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825\"/>
    </mc:Choice>
  </mc:AlternateContent>
  <xr:revisionPtr revIDLastSave="0" documentId="13_ncr:1_{8DC164C8-2FFB-4BC2-BD43-69B93D335CF0}"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P49" i="9" s="1"/>
  <c r="J48" i="9"/>
  <c r="P48" i="9" s="1"/>
  <c r="J47" i="9"/>
  <c r="P47" i="9" s="1"/>
  <c r="J46" i="9"/>
  <c r="P46" i="9" s="1"/>
  <c r="J45" i="9"/>
  <c r="P45" i="9" s="1"/>
  <c r="J44" i="9"/>
  <c r="P44" i="9" s="1"/>
  <c r="J43" i="9"/>
  <c r="P43" i="9" s="1"/>
  <c r="J42" i="9"/>
  <c r="P42" i="9" s="1"/>
  <c r="J41" i="9"/>
  <c r="P41" i="9" s="1"/>
  <c r="J40" i="9"/>
  <c r="P40" i="9" s="1"/>
  <c r="J39" i="9"/>
  <c r="P39" i="9" s="1"/>
  <c r="J38" i="9"/>
  <c r="P38" i="9" s="1"/>
  <c r="J37" i="9"/>
  <c r="P37" i="9" s="1"/>
  <c r="J36" i="9"/>
  <c r="P36" i="9" s="1"/>
  <c r="J35" i="9"/>
  <c r="P35" i="9" s="1"/>
  <c r="J34" i="9"/>
  <c r="P34" i="9" s="1"/>
  <c r="J33" i="9"/>
  <c r="P33" i="9" s="1"/>
  <c r="J32" i="9"/>
  <c r="J31" i="9"/>
  <c r="J30" i="9"/>
  <c r="J29" i="9"/>
  <c r="J28" i="9"/>
  <c r="J27" i="9"/>
  <c r="P27" i="9" s="1"/>
  <c r="J26" i="9"/>
  <c r="P26" i="9" s="1"/>
  <c r="J25" i="9"/>
  <c r="P25" i="9" s="1"/>
  <c r="J24" i="9"/>
  <c r="P24" i="9" s="1"/>
  <c r="J23" i="9"/>
  <c r="P23" i="9" s="1"/>
  <c r="J22" i="9"/>
  <c r="P22" i="9" s="1"/>
  <c r="J21" i="9"/>
  <c r="J20" i="9"/>
  <c r="P20" i="9" s="1"/>
  <c r="J19" i="9"/>
  <c r="P19" i="9" s="1"/>
  <c r="J18" i="9"/>
  <c r="P18" i="9" s="1"/>
  <c r="J17" i="9"/>
  <c r="P17" i="9" s="1"/>
  <c r="J16" i="9"/>
  <c r="P16" i="9" s="1"/>
  <c r="J15" i="9"/>
  <c r="P15" i="9" s="1"/>
  <c r="J14" i="9"/>
  <c r="P14" i="9" s="1"/>
  <c r="J13" i="9"/>
  <c r="P13" i="9" s="1"/>
  <c r="J12" i="9"/>
  <c r="P12" i="9" s="1"/>
  <c r="J11" i="9"/>
  <c r="P11" i="9" s="1"/>
  <c r="J10" i="9"/>
  <c r="J9" i="9"/>
  <c r="J8" i="9"/>
  <c r="J7" i="9"/>
  <c r="O55" i="9"/>
  <c r="N55" i="9"/>
  <c r="M55" i="9"/>
  <c r="L55" i="9"/>
  <c r="K55" i="9"/>
  <c r="I55" i="9"/>
  <c r="H55" i="9"/>
  <c r="G55" i="9"/>
  <c r="F55" i="9"/>
  <c r="E55" i="9"/>
  <c r="D55" i="9"/>
  <c r="C55" i="9"/>
  <c r="P54" i="9"/>
  <c r="P53" i="9"/>
  <c r="P52" i="9"/>
  <c r="P51" i="9"/>
  <c r="P50" i="9"/>
  <c r="P32" i="9"/>
  <c r="P31" i="9"/>
  <c r="P30" i="9"/>
  <c r="P29" i="9"/>
  <c r="P28" i="9"/>
  <c r="P21" i="9"/>
  <c r="P10" i="9"/>
  <c r="P9" i="9"/>
  <c r="P8" i="9"/>
  <c r="P7" i="9"/>
  <c r="P55" i="9" l="1"/>
  <c r="G56" i="9" s="1"/>
  <c r="J55" i="9"/>
  <c r="J56" i="9"/>
  <c r="L56" i="9"/>
  <c r="N56" i="9"/>
  <c r="H56" i="9"/>
  <c r="I56" i="9"/>
  <c r="K56" i="9"/>
  <c r="M56" i="9"/>
  <c r="O56" i="9"/>
  <c r="C56" i="9"/>
  <c r="D56" i="9"/>
  <c r="E56" i="9"/>
  <c r="F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<sst xmlns="http://schemas.openxmlformats.org/spreadsheetml/2006/main" count="25596" uniqueCount="3484">
  <si>
    <t>sábado, 20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</si>
  <si>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</si>
  <si>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</si>
  <si>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</si>
  <si>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</si>
  <si>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</si>
  <si>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</si>
  <si>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</si>
  <si>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</si>
  <si>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</si>
  <si>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</si>
  <si>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</si>
  <si>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</si>
  <si>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</si>
  <si>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</si>
  <si>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MIGUEL GRAU</t>
  </si>
  <si>
    <t>SVC</t>
  </si>
  <si>
    <t>SVC-01</t>
  </si>
  <si>
    <t>20/09/2025 18:23:00</t>
  </si>
  <si>
    <t>20/09/2025 21:01:00</t>
  </si>
  <si>
    <t>DESCONEXIÓN DEL SVC-01 DE LA S.E. MIGUEL GRAU</t>
  </si>
  <si>
    <t>NO</t>
  </si>
  <si>
    <t>EVENTO</t>
  </si>
  <si>
    <t>CONELSUR LT SAC</t>
  </si>
  <si>
    <t>PORTILLO</t>
  </si>
  <si>
    <t>SUBESTACION</t>
  </si>
  <si>
    <t>SS.EE.</t>
  </si>
  <si>
    <t>20/09/2025 00:00:00</t>
  </si>
  <si>
    <t>21/09/2025 00:00:00</t>
  </si>
  <si>
    <t>DECLARACIÓN DE SITUACIÓN EXCEPCIONAL EN LA S.E. PORTILLO DE 60 kV</t>
  </si>
  <si>
    <t>ELECTRO ORIENTE</t>
  </si>
  <si>
    <t>BELAUNDE TERRY - TARAPOTO</t>
  </si>
  <si>
    <t xml:space="preserve">LINEA DE TRANSMISION          </t>
  </si>
  <si>
    <t>L-1018</t>
  </si>
  <si>
    <t>20/09/2025 18:19:00</t>
  </si>
  <si>
    <t>DECLARACIÓN DE SITUACIÓN EXCEPCIONAL EN LA LÍNEA L-1018 (BELAUNDE TERRY - TARAPOTO) DE 138 kV</t>
  </si>
  <si>
    <t>PERUANA DE INVERSIONES EN ENERGIAS RENOVABLES S.A.</t>
  </si>
  <si>
    <t>MANTA I</t>
  </si>
  <si>
    <t>CENTRAL HIDROELÉCTRICA</t>
  </si>
  <si>
    <t>CENTRAL</t>
  </si>
  <si>
    <t>20/09/2025 23:56:00</t>
  </si>
  <si>
    <t>DESCONEXIÓN DE LA C.H. MANTA POR FALLA</t>
  </si>
  <si>
    <t>RED DE ENERGIA DEL PERU S.A.</t>
  </si>
  <si>
    <t>GUADALUPE - TRUJILLO NORTE</t>
  </si>
  <si>
    <t>L-2234</t>
  </si>
  <si>
    <t>20/09/2025 04:43:00</t>
  </si>
  <si>
    <t>20/09/2025 06:33:00</t>
  </si>
  <si>
    <t>DESCONEXIÓN DE LA LÍNEA L-2234 (TRUJILLO NORTE - GUADALUPE) DE 220 KV POR FALLA</t>
  </si>
  <si>
    <t>SI</t>
  </si>
  <si>
    <t>TRANSMANTARO</t>
  </si>
  <si>
    <t>SOCABAYA</t>
  </si>
  <si>
    <t>S.E.</t>
  </si>
  <si>
    <t>20/09/2025 01:01:00</t>
  </si>
  <si>
    <t>DECLARACIÓN DE SITUACIÓN EXCEPCIONAL EN LA S.E. SOCABAYA</t>
  </si>
  <si>
    <t>20/09/2025 08:53:00</t>
  </si>
  <si>
    <t>RESTRICCIONES OPERATIVAS</t>
  </si>
  <si>
    <t>FECHA</t>
  </si>
  <si>
    <t>HORA
INICIO</t>
  </si>
  <si>
    <t>HORA
FINAL</t>
  </si>
  <si>
    <t>T.Eq.</t>
  </si>
  <si>
    <t>20/09/2025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</si>
  <si>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</si>
  <si>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</si>
  <si>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</si>
  <si>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</si>
  <si>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</si>
  <si>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</si>
  <si>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</si>
  <si>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</si>
  <si>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</si>
  <si>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</si>
  <si>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</si>
  <si>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</si>
  <si>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</si>
  <si>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</si>
  <si>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</si>
  <si>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</si>
  <si>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</si>
  <si>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</si>
  <si>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</si>
  <si>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</si>
  <si>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</si>
  <si>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</si>
  <si>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</si>
  <si>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</si>
  <si>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</si>
  <si>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</si>
  <si>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</si>
  <si>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</si>
  <si>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</si>
  <si>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</si>
  <si>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</si>
  <si>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</si>
  <si>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</si>
  <si>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</si>
  <si>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</si>
  <si>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</si>
  <si>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</si>
  <si>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</si>
  <si>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</si>
  <si>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</si>
  <si>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</si>
  <si>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</si>
  <si>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</si>
  <si>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</si>
  <si>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</si>
  <si>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</si>
  <si>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</si>
  <si>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</si>
  <si>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</si>
  <si>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</si>
  <si>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</si>
  <si>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</si>
  <si>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</si>
  <si>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</si>
  <si>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</si>
  <si>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</si>
  <si>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</si>
  <si>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</si>
  <si>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</si>
  <si>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</si>
  <si>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</si>
  <si>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</si>
  <si>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</si>
  <si>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</si>
  <si>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</si>
  <si>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</si>
  <si>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</si>
  <si>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</si>
  <si>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</si>
  <si>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</si>
  <si>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</si>
  <si>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</si>
  <si>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</si>
  <si>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</si>
  <si>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</si>
  <si>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</si>
  <si>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</si>
  <si>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</si>
  <si>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</si>
  <si>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</si>
  <si>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</si>
  <si>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</si>
  <si>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</si>
  <si>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</si>
  <si>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</si>
  <si>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</si>
  <si>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</si>
  <si>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</si>
  <si>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</si>
  <si>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</si>
  <si>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</si>
  <si>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</si>
  <si>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</si>
  <si>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</si>
  <si>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</si>
  <si>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</si>
  <si>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</si>
  <si>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</si>
  <si>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</si>
  <si>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</si>
  <si>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</si>
  <si>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</si>
  <si>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</si>
  <si>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</si>
  <si>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</si>
  <si>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20/09/2025 00:00</t>
  </si>
  <si>
    <t>21/09/2025 00:00</t>
  </si>
  <si>
    <t>Interruptor INT-5450 cerrado con restriccion operativa, REB-5450 en servicio y suministrando los SS.AA. de la S.E. Oco?a.</t>
  </si>
  <si>
    <t>P</t>
  </si>
  <si>
    <t>E/S</t>
  </si>
  <si>
    <t>N</t>
  </si>
  <si>
    <t>OTROS</t>
  </si>
  <si>
    <t>T</t>
  </si>
  <si>
    <t>OCONA - SAN JOSE</t>
  </si>
  <si>
    <t>L-5036</t>
  </si>
  <si>
    <t>20/09/2025 06:23</t>
  </si>
  <si>
    <t>20/09/2025 15:28</t>
  </si>
  <si>
    <t>Inspeccion preventiva anual.</t>
  </si>
  <si>
    <t xml:space="preserve">PREV.     </t>
  </si>
  <si>
    <t>POROMA</t>
  </si>
  <si>
    <t>INT-5371</t>
  </si>
  <si>
    <t>Seccionador SBB-5371 fase  T  indisponible por problemas mecanicos, el seccionador permanece cerrado y bloqueado</t>
  </si>
  <si>
    <t>REB-5350</t>
  </si>
  <si>
    <t>Fuera de servicio por falla en el equipo.</t>
  </si>
  <si>
    <t>F/S</t>
  </si>
  <si>
    <t>ATN S.A.</t>
  </si>
  <si>
    <t>KIMAN AYLLU</t>
  </si>
  <si>
    <t>BARRA B_220kV</t>
  </si>
  <si>
    <t>20/09/2025 09:24</t>
  </si>
  <si>
    <t>INDISPONIBLE A SOLICITUD DE ENGIE, DEBIDO A MANTENIMIENTO DE LA CELDA CL-2277.</t>
  </si>
  <si>
    <t>CELEPSA RENOVABLES S.R.L.</t>
  </si>
  <si>
    <t>MARA?ON</t>
  </si>
  <si>
    <t>Mantenimiento anual, reparacion integral y reemplazo de componentes de turbina.</t>
  </si>
  <si>
    <t>G</t>
  </si>
  <si>
    <t>20/09/2025 09:03</t>
  </si>
  <si>
    <t>20/09/2025 10:48</t>
  </si>
  <si>
    <t>Mantenimiento correctivo de emergencia por falla en el sensor de vibraciones UG2</t>
  </si>
  <si>
    <t>F</t>
  </si>
  <si>
    <t xml:space="preserve">CORR.     </t>
  </si>
  <si>
    <t>CHINANGO S.A.C.</t>
  </si>
  <si>
    <t>YANANGO</t>
  </si>
  <si>
    <t>CAMBIO DE REGULADOR DE TENSION.</t>
  </si>
  <si>
    <t>CONCESIONARIA LINEA DE TRANSMISION LA NI?A S.A.C.</t>
  </si>
  <si>
    <t>ALIPIO ROSALES</t>
  </si>
  <si>
    <t>INDISPONIBILIDAD DE LA PROTECCION DIFERENCIAL DE BARRA 87B EN LA SE ALIPIO ROSALES 220KV (QUEDAN LOS LINK DE DISPAROS ABIERTOS) REVISION DEL EQUIPO.</t>
  </si>
  <si>
    <t>BARRA_B_220 kV</t>
  </si>
  <si>
    <t>20/09/2025 08:54</t>
  </si>
  <si>
    <t>20/09/2025 18:04</t>
  </si>
  <si>
    <t>A solicitud de CTRT, indisponibilidad de barra B y bahia L-2280 para Pruebas de diferencial de barra</t>
  </si>
  <si>
    <t>CL-2280</t>
  </si>
  <si>
    <t>CONCESIONARIA TRANSMISORA REQUE TUMBES S.A.C.</t>
  </si>
  <si>
    <t>TR-2306</t>
  </si>
  <si>
    <t>20/09/2025 07:00</t>
  </si>
  <si>
    <t>20/09/2025 17:00</t>
  </si>
  <si>
    <t>Pruebas de Puesta en Servicio proyecto Subestacion Nueva Tumbes. Prueba de diferencial de barra.  Se requiere indisponibilidad de la barra B 220 kV de SE Alipio Rosales 07:00-17:00 hrs</t>
  </si>
  <si>
    <t>CAJAMARQUILLA</t>
  </si>
  <si>
    <t>BARRA B 220kV</t>
  </si>
  <si>
    <t>20/09/2025 11:50</t>
  </si>
  <si>
    <t>ENERGIZACION POR INSPECCION DE EFLUVIOS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</si>
  <si>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</si>
  <si>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</si>
  <si>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</si>
  <si>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</si>
  <si>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</si>
  <si>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</si>
  <si>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</si>
  <si>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 xml:space="preserve">MOLLENDO D                                        </t>
  </si>
  <si>
    <t>GD2</t>
  </si>
  <si>
    <t>20/09/2025 09:58</t>
  </si>
  <si>
    <t>20/09/2025 18:05</t>
  </si>
  <si>
    <t>EPEyR GD2 operando con combustible diesel de la C.T. Mollendo</t>
  </si>
  <si>
    <t>PRUEBA</t>
  </si>
  <si>
    <t>20/09/2025 18:38</t>
  </si>
  <si>
    <t>20/09/2025 19:26</t>
  </si>
  <si>
    <t>SANTUARIO</t>
  </si>
  <si>
    <t>ACOPLE 138</t>
  </si>
  <si>
    <t>En servicio barra 2,uso en grupo N1 Charcani V con interruptor de acoplamiento, por falla</t>
  </si>
  <si>
    <t>EGESUR</t>
  </si>
  <si>
    <t>ARICOTA 2</t>
  </si>
  <si>
    <t>20/09/2025 08:00</t>
  </si>
  <si>
    <t>20/09/2025 13:00</t>
  </si>
  <si>
    <t>Mantenimiento de RTUs de SE. Aricota 2</t>
  </si>
  <si>
    <t>CT INDEPENDENCIA</t>
  </si>
  <si>
    <t>TR1 (Reserva)</t>
  </si>
  <si>
    <t>Transformador fuera de servicio por mantenimiento correctivo - PAUWLES</t>
  </si>
  <si>
    <t>INDEPENDENCIA</t>
  </si>
  <si>
    <t xml:space="preserve">CENTRAL        </t>
  </si>
  <si>
    <t>CT. Independencia Indisponible por mantenimiento correctivo del Transformador TR1 (Reserva)</t>
  </si>
  <si>
    <t xml:space="preserve">INDEP_G1       </t>
  </si>
  <si>
    <t>Indisponible debido al mantenimiento correctivo del Transformador TR1 (Reserva)</t>
  </si>
  <si>
    <t>Mantenimiento por 32,000 horas de operacion</t>
  </si>
  <si>
    <t xml:space="preserve">INDEP_G2       </t>
  </si>
  <si>
    <t xml:space="preserve">INDEP_G3       </t>
  </si>
  <si>
    <t xml:space="preserve">INDEP_G4       </t>
  </si>
  <si>
    <t>T-30</t>
  </si>
  <si>
    <t>Mantenimiento correctivo del transformador de potencia en reserva - DELCROSA</t>
  </si>
  <si>
    <t>INDEPENDENCIA - CT INDEPENDENCIA</t>
  </si>
  <si>
    <t>L-6612</t>
  </si>
  <si>
    <t>Fuera de servicio debido al mantenimiento correctivo del Transformador PAUWELS -  TR1 (Reserva)</t>
  </si>
  <si>
    <t>ELECTRO DUNAS</t>
  </si>
  <si>
    <t>ICA-NORTE</t>
  </si>
  <si>
    <t>INT-001</t>
  </si>
  <si>
    <t>20/09/2025 14:56</t>
  </si>
  <si>
    <t>Desconexion programada de la linea 60kV L-6615 (SET Luren - SET Ica Norte) sin interrupcion de suministro por ser enlace, para mantenimiento preventivo, en el periodo de 07:00 a 15:00 horas, seguridad para realizar  Poda de arboles.</t>
  </si>
  <si>
    <t>RESTITUCION</t>
  </si>
  <si>
    <t>20/09/2025 00:04</t>
  </si>
  <si>
    <t>MANTENIMIENTO MAYOR: INSPECCION GENERADOR</t>
  </si>
  <si>
    <t>20/09/2025 17:30</t>
  </si>
  <si>
    <t>MANTENIMIENTO PREVENTIVO Y CONTROLES SISTEMATICOS</t>
  </si>
  <si>
    <t>EMPRESA DE GENERACION ELECTRICA RIO BA?OS S.A.C.</t>
  </si>
  <si>
    <t>RUCUY</t>
  </si>
  <si>
    <t>Inspeccion del sistema de conduccion (canal / tunel) de la CH Rucuy, Mantenimiento mayor de los componentes del G1 de la CH Rucuy y Mantenimiento mayor de los componentes del G2 de la CH Rucuy.</t>
  </si>
  <si>
    <t>EMPRESA DE GENERACION HUALLAGA</t>
  </si>
  <si>
    <t>CHAGLLA - PARAGSHA</t>
  </si>
  <si>
    <t>L-2151</t>
  </si>
  <si>
    <t>20/09/2025 08:32</t>
  </si>
  <si>
    <t>LINEA DE TRANSMISION INDISPONIBLE DEBIDO A MANTENIMIENTO EN CL-2151 SE PARAGSHA</t>
  </si>
  <si>
    <t>PCH CHAGLLA</t>
  </si>
  <si>
    <t>GP1</t>
  </si>
  <si>
    <t>20/09/2025 07:31</t>
  </si>
  <si>
    <t>20/09/2025 17:37</t>
  </si>
  <si>
    <t>F/S POR MANTENIMIENTO BARRA 138KV</t>
  </si>
  <si>
    <t>PIEDRA BLANCA</t>
  </si>
  <si>
    <t>CL-1142</t>
  </si>
  <si>
    <t>20/09/2025 07:41</t>
  </si>
  <si>
    <t>20/09/2025 17:08</t>
  </si>
  <si>
    <t>MANTENIMIENTO ANUAL DE CELDA CL-1142</t>
  </si>
  <si>
    <t>20/09/2025 07:44</t>
  </si>
  <si>
    <t>MANTENIMIENTO ANUAL DE BARRA 138KV</t>
  </si>
  <si>
    <t>MALACAS 1</t>
  </si>
  <si>
    <t>TG6</t>
  </si>
  <si>
    <t>20/09/2025 12:07</t>
  </si>
  <si>
    <t>MANTENIMIENTO CORRECTIVO DE LA UNIDAD TG6 POR FUGA DE AIRE CALIENTE A TRAVES DE LINEA DE DESCARGA DEL COMPRESOR.</t>
  </si>
  <si>
    <t>RESERVA FRIA DE GENERACION TALARA</t>
  </si>
  <si>
    <t>TG5</t>
  </si>
  <si>
    <t>INDISPONIBLE EN MODO GAS - DISPONIBLE EN MODO DIESEL</t>
  </si>
  <si>
    <t>PUNTA LOMITAS</t>
  </si>
  <si>
    <t>20/09/2025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</si>
  <si>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</si>
  <si>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</si>
  <si>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</si>
  <si>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</si>
  <si>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CL-2277</t>
  </si>
  <si>
    <t>20/09/2025 08:27</t>
  </si>
  <si>
    <t>MANTENIMIENTO SUBESTACION EXTERNA CELDA 220KV</t>
  </si>
  <si>
    <t>QUITARACSA - KIMAN AYLLU</t>
  </si>
  <si>
    <t>L-2277</t>
  </si>
  <si>
    <t>MANTENIMIENTO LINEA QUITARACSA - KIMAN AYLLU  L-2277</t>
  </si>
  <si>
    <t>GENERACION ANDINA S.A.C.</t>
  </si>
  <si>
    <t>8 DE AGOSTO</t>
  </si>
  <si>
    <t xml:space="preserve">G1                       </t>
  </si>
  <si>
    <t>20/09/2025 09:25</t>
  </si>
  <si>
    <t>MANTENIMIENTO ANUAL Y PRUEBAS ELECTRICAS DEL GENERADOR UG1.</t>
  </si>
  <si>
    <t>MANTENIMIENTO MAYOR DE TURBINA UG1 (CAMBIO DE RODETE, ALABES, BLINDAJES DE SACRIFICIO)</t>
  </si>
  <si>
    <t>MANTENIMIENTO EQUIPOS AUXILIARES, UNIDAD DE POTENCIA HIDRAULICA, SISTEMA DE REFRIGERACION, TABLEROS DE CONTROL Y PROTECCION UG1.</t>
  </si>
  <si>
    <t>GM OPERACIONES S.A.C.</t>
  </si>
  <si>
    <t>REFINERIA TALARA</t>
  </si>
  <si>
    <t>La C.T. Refineria Talara no operara debido a una falta de suministro de recurso agua de mar (refrigeracion) por parte de Petroperu segun lo informado en cartas TAL-GMOP-CAR-CO-074 y EPT4-0081-2025.</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</si>
  <si>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</si>
  <si>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</si>
  <si>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</si>
  <si>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</si>
  <si>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</si>
  <si>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</si>
  <si>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</si>
  <si>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</si>
  <si>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TRUJILLO NOROESTE</t>
  </si>
  <si>
    <t>SE TNOE</t>
  </si>
  <si>
    <t>20/09/2025 06:00</t>
  </si>
  <si>
    <t>20/09/2025 14:00</t>
  </si>
  <si>
    <t>HIDROLAVADO DE EQUIPOS EN 138KV EN SET NOROESTE, INCLUYE AISLADORES DE INTERRUPTOR, TRANSFORMADORES DE TENSION, TRANSFORMADORES DE CORRIENTE Y AISLADORES DE LA BARRA EN 138KV, NO GENERA INTERRUPCION, YA SE HA REALIZADO EN OCASIONES ANTERIORES CON PERSONAL ESPECIALIZADO, LA LT L-1150 SE ENCUENTRA ANILLADO POR LA L-1139</t>
  </si>
  <si>
    <t>TRUJILLO NOROESTE - TRUJILLO SUR</t>
  </si>
  <si>
    <t>L-1150</t>
  </si>
  <si>
    <t>MANTENIMIENTO DE HIDROLAVADO DE LA LT 138KV L-1150, NO GENERA INTERRUPCION DE SUMINISTROS, SE REALIZARA CON PERSONAL Y EMPRESA ESPECIALIZADA EN DICHA ACTIVIDAD</t>
  </si>
  <si>
    <t>HYDRO GLOBAL PERU S.A.C.</t>
  </si>
  <si>
    <t>SAN GABAN III</t>
  </si>
  <si>
    <t>20/09/2025 18:45</t>
  </si>
  <si>
    <t>Revision de cableados en gabinete LCU</t>
  </si>
  <si>
    <t>ISA PERU</t>
  </si>
  <si>
    <t>PUCALLPA</t>
  </si>
  <si>
    <t>BARRA 60KV: PROTECCION 87B DESHABILITADO POR FALLA EN EL EQUIPO.</t>
  </si>
  <si>
    <t>SUNNY</t>
  </si>
  <si>
    <t>20/09/2025 07:25</t>
  </si>
  <si>
    <t>20/09/2025 17:23</t>
  </si>
  <si>
    <t>Pruebas de puesta en servicio de la CS Sunny con inyeccion gradual de generacion.</t>
  </si>
  <si>
    <t>LINEAS ANDINAS SECUNDARIAS S.A.C.</t>
  </si>
  <si>
    <t>PARAMONGA N. - PARAMONGA E.</t>
  </si>
  <si>
    <t>L-1101</t>
  </si>
  <si>
    <t>LINEA EN BYPASS CON LA L-1033 PARA ALIMENTAR LAS CARGAS DE LA SE CAHUA Y PONER LA CH CAHUA EN SERVICIO PARA EL SISTEMA.</t>
  </si>
  <si>
    <t>LUZ DEL SUR</t>
  </si>
  <si>
    <t>SAN MIGUEL</t>
  </si>
  <si>
    <t>ACOPLE 220</t>
  </si>
  <si>
    <t>20/09/2025 12:30</t>
  </si>
  <si>
    <t>Mantenimiento y control de equipos Limpieza de aisladores</t>
  </si>
  <si>
    <t>BARRA B 220 kV</t>
  </si>
  <si>
    <t>TR-2</t>
  </si>
  <si>
    <t>20/09/2025 17:11</t>
  </si>
  <si>
    <t>BARRA A 220 kV</t>
  </si>
  <si>
    <t>MINERA ANTAMINA</t>
  </si>
  <si>
    <t>ANTAMINA</t>
  </si>
  <si>
    <t>T - 1</t>
  </si>
  <si>
    <t>Por condicion de operacion</t>
  </si>
  <si>
    <t>MINERA BUENAVENTURA</t>
  </si>
  <si>
    <t>UCHUCCHACUA</t>
  </si>
  <si>
    <t>TP-385</t>
  </si>
  <si>
    <t>20/09/2025 23:59</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</si>
  <si>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</si>
  <si>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</si>
  <si>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</si>
  <si>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</si>
  <si>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</si>
  <si>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</si>
  <si>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</si>
  <si>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</si>
  <si>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</si>
  <si>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</si>
  <si>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</si>
  <si>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</si>
  <si>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 INSPECCION DEL GENERADOR</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</si>
  <si>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</si>
  <si>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</si>
  <si>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</si>
  <si>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</si>
  <si>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MOYOPAMPA</t>
  </si>
  <si>
    <t>20/09/2025 06:02</t>
  </si>
  <si>
    <t>REEMPLAZO DE INSTRUMENTACION GENERADOR ( CAUDALIMETROS)</t>
  </si>
  <si>
    <t>REV. HID Y PRUEBAS DE COMPONENTES DE TURBINA / MBO-GENERADOR CALLAHUANCA</t>
  </si>
  <si>
    <t>SANTA ROSA</t>
  </si>
  <si>
    <t>UTI5</t>
  </si>
  <si>
    <t>20/09/2025 10:45</t>
  </si>
  <si>
    <t>20/09/2025 11:04</t>
  </si>
  <si>
    <t>PRUEBAS OPERATIVAS UTI5 CON DB5 PREVIOS A PRUEBAS DE ENSAYO.</t>
  </si>
  <si>
    <t>VENTANILLA</t>
  </si>
  <si>
    <t>TG3</t>
  </si>
  <si>
    <t>20/09/2025 00:07</t>
  </si>
  <si>
    <t>20/09/2025 00:22</t>
  </si>
  <si>
    <t>LAVADO ON LINE DE COMPRESOR, SE REQUIERE 135 MW POR 30 MIN.</t>
  </si>
  <si>
    <t xml:space="preserve">PETRAMAS                                          </t>
  </si>
  <si>
    <t>HUAYCOLORO</t>
  </si>
  <si>
    <t>MANTENIMIENTO DE CULATAS Y PISTONES /MANTENIMIENTO DE 95750 HRS</t>
  </si>
  <si>
    <t>POMACOCHA POWER</t>
  </si>
  <si>
    <t>POMACOCHA - TOROMOCHO</t>
  </si>
  <si>
    <t>L-2284</t>
  </si>
  <si>
    <t>20/09/2025 11:22</t>
  </si>
  <si>
    <t>Mantenimiento e inspeccion de aisladores L- 2284</t>
  </si>
  <si>
    <t>ALIPIO ROSALES - MACHALA</t>
  </si>
  <si>
    <t>L-2280</t>
  </si>
  <si>
    <t>CUELLOS APERTURADOS EN LA FRONTERA LADO ECUADOR A SOLICITUD DE CENACE DESDE EL 19.06.2025.</t>
  </si>
  <si>
    <t>AYAVIRI</t>
  </si>
  <si>
    <t>20/09/2025 12:20</t>
  </si>
  <si>
    <t>20/09/2025 19:20</t>
  </si>
  <si>
    <t>REVISION DE SE?ALES INVALIDAS Y REVISION DEL AJUSTE DE BANDA MUERTA, REVISAR SUPERVISION NIVEL 2 DEL T102-201. ACTIVIDAD CON PERDIDA DE SUPERVISION AL REINICIAR RTU. (R0121698)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</si>
  <si>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</si>
  <si>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</si>
  <si>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</si>
  <si>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</si>
  <si>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</si>
  <si>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</si>
  <si>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AT11-211</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</si>
  <si>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</si>
  <si>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FUERA DE SERVICIO DEBIDO A TRABAJOS DE INTEGRACION DE SE?ALES NIVEL 2 Y 3 POR EL PROYECTO DE MODERNIZACION EN SE. CHIMBOTE 1. (R0107443)</t>
  </si>
  <si>
    <t>20/09/2025 09:07</t>
  </si>
  <si>
    <t>20/09/2025 20:10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</si>
  <si>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</si>
  <si>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</si>
  <si>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</si>
  <si>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</si>
  <si>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</si>
  <si>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</si>
  <si>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</si>
  <si>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</si>
  <si>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INDEPENDENCIA - CANTERA</t>
  </si>
  <si>
    <t>L-2207</t>
  </si>
  <si>
    <t>20/09/2025 10:55</t>
  </si>
  <si>
    <t>MP 30M SILICONADO DE AISLADORES DE VIDRIO TRAMO T1. (R0120850)</t>
  </si>
  <si>
    <t>MARCONA</t>
  </si>
  <si>
    <t>ACOP-60</t>
  </si>
  <si>
    <t>DISPONIBLE. AL REALIZAR CAMBIO DE BARRAS SE PRESENTA DESBALANCE POR AUSENCIA DE LA SE?AL DE CORRIENTE FASE R, POR ELLO ANTES DE UN CAMBIO DE BARRAS SE DEBE DESHABILITAR LA PROTECCION 51N DEL ACOPLE.</t>
  </si>
  <si>
    <t>BARRA- A 220</t>
  </si>
  <si>
    <t>PROTECCION DIFERENCIAL DE BARRAS 87B SE ENCUENTRA BLOQUEADA EN LA UNIDAD CENTRAL.</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</si>
  <si>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</si>
  <si>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</si>
  <si>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</si>
  <si>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</si>
  <si>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</si>
  <si>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</si>
  <si>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</si>
  <si>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</si>
  <si>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</si>
  <si>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</si>
  <si>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PIEDRA BLANCA-TINGO MARIA</t>
  </si>
  <si>
    <t>L-1142</t>
  </si>
  <si>
    <t>A SOLICITUD DE EMPRESA DE GENERACION HUALLAGA.</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</si>
  <si>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</si>
  <si>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</si>
  <si>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</si>
  <si>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</si>
  <si>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</si>
  <si>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NO SE PUEDE LIBERAR SECCIONADOR SB-2845 INDISPONIBLE, DESCALIBRADO EN LAS 3 FASES. INDISPONE LIBERACION BARRA “A” 220KV.</t>
  </si>
  <si>
    <t>TINTAYA</t>
  </si>
  <si>
    <t>OPERACION DEGRADADA POR FALLA EN EL SISTEMA DE ENFRIAMIENTO, SOLO PUEDE OPERAR COMO BANCO DE + 15 MVAR.</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</si>
  <si>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</si>
  <si>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</si>
  <si>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</si>
  <si>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</si>
  <si>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</si>
  <si>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 xml:space="preserve">SINERSA                                           </t>
  </si>
  <si>
    <t>CHANCAY</t>
  </si>
  <si>
    <t>GH1</t>
  </si>
  <si>
    <t>20/09/2025 19:00</t>
  </si>
  <si>
    <t>Inspeccion y/o mantenimiento de Turbina, Rodete, inyector, deflector, HPU, caja de turbina, valvula esferica, valvula by-pass, panel de agua y panel de aceite,  generador,LPU, cojinetes y freno.</t>
  </si>
  <si>
    <t>GH2</t>
  </si>
  <si>
    <t>inspeccion y/o mantenimiento de Turbina, Rodete, inyector, deflector, HPU, caja de turbina, valvula esferica, valvula by-pass, panel de agua y panel de aceite,  generador,LPU, cojinetes y freno.</t>
  </si>
  <si>
    <t>TOMA COMÚN_EH</t>
  </si>
  <si>
    <t>Mantenimiento de Compuertas y rejillas en Bocatoma, Inspeccion de compuertas y naves del Desarenador, inspeccion y limpieza de tuneles, ductos y trampas de rocas, inspeccion y mantenimiento de sensores de caudal y nivel de entrada y salida de casa de maquina,CDC, Bocatoma y Desarenador.</t>
  </si>
  <si>
    <t>SOUTHERN PERU CC</t>
  </si>
  <si>
    <t>DERIV. REFINERIA - REFINERIA</t>
  </si>
  <si>
    <t>L-1385/R</t>
  </si>
  <si>
    <t>20/09/2025 09:09</t>
  </si>
  <si>
    <t>Reparacion de estructuras, cambio de conductores y fibra optica de la derivacion L-1385/R</t>
  </si>
  <si>
    <t>ILO 1 - ELECTROSUR</t>
  </si>
  <si>
    <t>L-1391</t>
  </si>
  <si>
    <t>20/09/2025 09:11</t>
  </si>
  <si>
    <t>20/09/2025 11:05</t>
  </si>
  <si>
    <t>Desconexion de la linea L-1391 para desenergizar el transformador RT2 y la derivacion L-1385/R, previo a la realizacion de su mantenimiento correctivo</t>
  </si>
  <si>
    <t>REFINERIA ILO</t>
  </si>
  <si>
    <t>RT2</t>
  </si>
  <si>
    <t>CAHUA</t>
  </si>
  <si>
    <t>Indisponible por falla en el dique de bocatoma Cahua</t>
  </si>
  <si>
    <t>CHEVES</t>
  </si>
  <si>
    <t>Mantenimiento mayor G2, Inspeccion de cojinetes</t>
  </si>
  <si>
    <t>MALPASO</t>
  </si>
  <si>
    <t>CAMBIO DE NUCLEO + REBOBINADO DE GENERADOR UG4 + MANTENIMIENTO MAYOR UG4 + INSPECCION SEMESTRAL 2 F/S UG4</t>
  </si>
  <si>
    <t>MISAPUQUIO</t>
  </si>
  <si>
    <t>20/09/2025 09:40</t>
  </si>
  <si>
    <t>20/09/2025 12:45</t>
  </si>
  <si>
    <t>MANTENIMIENTO PREVENTIVO UG1</t>
  </si>
  <si>
    <t>PARAMONGA E. - CAHUA</t>
  </si>
  <si>
    <t>L-1102</t>
  </si>
  <si>
    <t>LINEA INDISPONIBLE DESDE EL EXTREMO SE PARAMONGA NUEVA HASTA LA ESTRUCTURA E123</t>
  </si>
  <si>
    <t>SANTO DOMINGO DE LOS OLLEROS</t>
  </si>
  <si>
    <t>Boroscopia TG1</t>
  </si>
  <si>
    <t>AGUAYTIA</t>
  </si>
  <si>
    <t>Disponibilidad de 19 MMSCF para la CT Aguaytia.</t>
  </si>
  <si>
    <t>TERNA PERU S.A.C.</t>
  </si>
  <si>
    <t>AGUAYTIA - PUCALLPA</t>
  </si>
  <si>
    <t>L-1156</t>
  </si>
  <si>
    <t>Mantenimiento preventivo de inspeccion diurna, verificacion de estado de estructuras y faja de servidumbre de la L-1156. Trabajo a nivel del suelo no requiere escalamiento ni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</si>
  <si>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</si>
  <si>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</si>
  <si>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</si>
  <si>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</si>
  <si>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</si>
  <si>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</si>
  <si>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</si>
  <si>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</si>
  <si>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CHINCHA_NUEVA</t>
  </si>
  <si>
    <t>20/09/2025 17:20</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</si>
  <si>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</si>
  <si>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</si>
  <si>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</si>
  <si>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</si>
  <si>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COTARUSE</t>
  </si>
  <si>
    <t>CL-2051</t>
  </si>
  <si>
    <t>20/09/2025 08:51</t>
  </si>
  <si>
    <t>20/09/2025 14:14</t>
  </si>
  <si>
    <t>REVISION Y PRUEBAS DE DISPARO DE RELES DE PROTECCION DE LA CELDA. (R0120917)</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</si>
  <si>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</si>
  <si>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</si>
  <si>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</si>
  <si>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</si>
  <si>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</si>
  <si>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SIST.INTERCONECTADO</t>
  </si>
  <si>
    <t>Esq. Reactor la Niña</t>
  </si>
  <si>
    <t>Esquema Reactor La Ni?a deshabilitado acorde a lo informado por Transmantaro.</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</si>
  <si>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</si>
  <si>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</si>
  <si>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</si>
  <si>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BARRA_B1_220KV</t>
  </si>
  <si>
    <t>20/09/2025 06:30</t>
  </si>
  <si>
    <t>20/09/2025 11:30</t>
  </si>
  <si>
    <t>A SOLICITUD DE TESUR: POR TRABAJOS EN LA CELDA CL-2022 SE REQUIERE INDISPONIBILIDAD DE LA BARRA 1 (FUERA DE SERVICIO)  PROPIEDAD DE TRANSMANTARO</t>
  </si>
  <si>
    <t>BARRA_B2_220KV</t>
  </si>
  <si>
    <t>20/09/2025 15:30</t>
  </si>
  <si>
    <t>A SOLICITUD DE TESUR: POR TRABAJOS EN LA CELDA CL-2022 SE REQUIERE INDISPONIBILIDAD DE LA BARRA 2 (FUERA DE SERVICIO)  PROPIEDAD DE TRANSMANTARO</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</si>
  <si>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</si>
  <si>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</si>
  <si>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</si>
  <si>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</si>
  <si>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</si>
  <si>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</si>
  <si>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</si>
  <si>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CL-2022</t>
  </si>
  <si>
    <t>20/09/2025 07:49</t>
  </si>
  <si>
    <t>20/09/2025 15:39</t>
  </si>
  <si>
    <t>LIMPIEZA DE AISLADORES Y MANTENIMIENTO ELECTROMECANICO DE EQUIPOS DE PATIO 220KV.</t>
  </si>
  <si>
    <t>TINTAYA NUEVA</t>
  </si>
  <si>
    <t>TINTA220A</t>
  </si>
  <si>
    <t>20/09/2025 08:08</t>
  </si>
  <si>
    <t>20/09/2025 11:53</t>
  </si>
  <si>
    <t>TINTA220B</t>
  </si>
  <si>
    <t>20/09/2025 12:17</t>
  </si>
  <si>
    <t>20/09/2025 15:42</t>
  </si>
  <si>
    <t>TINTAYA NUEVA - SOCABAYA</t>
  </si>
  <si>
    <t>L-2022</t>
  </si>
  <si>
    <t>MANTENIMIENTO PREVENTIVO, LIMPIEZA DE CADENA DE AISLADORES, REVISION  DE ACCESORIOS DE FERRETERIA E INSTALACION DE SALVAPAJAROS.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</si>
  <si>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</si>
  <si>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</si>
  <si>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</si>
  <si>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</si>
  <si>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</si>
  <si>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</si>
  <si>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</si>
  <si>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</si>
  <si>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</si>
  <si>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</si>
  <si>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</si>
  <si>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</si>
  <si>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</si>
  <si>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</si>
  <si>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</si>
  <si>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</si>
  <si>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</si>
  <si>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</si>
  <si>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</si>
  <si>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</si>
  <si>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</si>
  <si>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</si>
  <si>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</si>
  <si>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</si>
  <si>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</si>
  <si>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</si>
  <si>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</si>
  <si>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</si>
  <si>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</si>
  <si>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</si>
  <si>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</si>
  <si>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</si>
  <si>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</si>
  <si>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</si>
  <si>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</si>
  <si>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</si>
  <si>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</si>
  <si>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</si>
  <si>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</si>
  <si>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</si>
  <si>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</si>
  <si>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</si>
  <si>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</si>
  <si>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</si>
  <si>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</si>
  <si>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</si>
  <si>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</si>
  <si>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</si>
  <si>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</si>
  <si>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</si>
  <si>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</si>
  <si>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</si>
  <si>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</si>
  <si>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</si>
  <si>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</si>
  <si>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</si>
  <si>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</si>
  <si>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</si>
  <si>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</si>
  <si>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</si>
  <si>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</si>
  <si>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</si>
  <si>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</si>
  <si>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</si>
  <si>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AGUAS Y ENERGIA PERU</t>
  </si>
  <si>
    <t>ELECTRO ZAÑA S.A.C.</t>
  </si>
  <si>
    <t>ELECTRONOROESTE S.A.</t>
  </si>
  <si>
    <t>SDE PIURA</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</si>
  <si>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</si>
  <si>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</si>
  <si>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</si>
  <si>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</si>
  <si>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</si>
  <si>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</si>
  <si>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</si>
  <si>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</si>
  <si>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</si>
  <si>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</si>
  <si>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</si>
  <si>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</si>
  <si>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</si>
  <si>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</si>
  <si>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</si>
  <si>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</si>
  <si>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</si>
  <si>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</si>
  <si>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</si>
  <si>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</si>
  <si>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</si>
  <si>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</si>
  <si>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</si>
  <si>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</si>
  <si>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</si>
  <si>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</si>
  <si>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</si>
  <si>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</si>
  <si>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</si>
  <si>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</si>
  <si>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</si>
  <si>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</si>
  <si>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</si>
  <si>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</si>
  <si>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</si>
  <si>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</si>
  <si>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</si>
  <si>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</si>
  <si>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</si>
  <si>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</si>
  <si>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</si>
  <si>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</si>
  <si>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</si>
  <si>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</si>
  <si>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</si>
  <si>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</si>
  <si>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</si>
  <si>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</si>
  <si>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</si>
  <si>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</si>
  <si>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</si>
  <si>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</si>
  <si>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</si>
  <si>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</si>
  <si>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</si>
  <si>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</si>
  <si>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</si>
  <si>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</si>
  <si>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</si>
  <si>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</si>
  <si>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</si>
  <si>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</si>
  <si>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</si>
  <si>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</si>
  <si>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</si>
  <si>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</si>
  <si>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</si>
  <si>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</si>
  <si>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</si>
  <si>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</si>
  <si>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</si>
  <si>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</si>
  <si>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</si>
  <si>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</si>
  <si>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</si>
  <si>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</si>
  <si>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</si>
  <si>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</si>
  <si>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</si>
  <si>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</si>
  <si>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</si>
  <si>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</si>
  <si>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</si>
  <si>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</si>
  <si>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</si>
  <si>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</si>
  <si>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</si>
  <si>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</si>
  <si>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</si>
  <si>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</si>
  <si>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</si>
  <si>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</si>
  <si>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</si>
  <si>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</si>
  <si>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</si>
  <si>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</si>
  <si>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</si>
  <si>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</si>
  <si>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</si>
  <si>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</si>
  <si>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</si>
  <si>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</si>
  <si>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</si>
  <si>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</si>
  <si>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</si>
  <si>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</si>
  <si>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</si>
  <si>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</si>
  <si>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</si>
  <si>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</si>
  <si>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</si>
  <si>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</si>
  <si>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</si>
  <si>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</si>
  <si>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</si>
  <si>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</si>
  <si>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</si>
  <si>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</si>
  <si>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</si>
  <si>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</si>
  <si>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</si>
  <si>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</si>
  <si>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</si>
  <si>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</si>
  <si>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</si>
  <si>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</si>
  <si>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</si>
  <si>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</si>
  <si>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</si>
  <si>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</si>
  <si>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</si>
  <si>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</si>
  <si>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</si>
  <si>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</si>
  <si>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</si>
  <si>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</si>
  <si>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</si>
  <si>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</si>
  <si>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</si>
  <si>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</si>
  <si>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</si>
  <si>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</si>
  <si>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</si>
  <si>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</si>
  <si>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</si>
  <si>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</si>
  <si>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</si>
  <si>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</si>
  <si>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</si>
  <si>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</si>
  <si>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</si>
  <si>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</si>
  <si>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</si>
  <si>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</si>
  <si>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</si>
  <si>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</si>
  <si>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</si>
  <si>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</si>
  <si>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</si>
  <si>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</si>
  <si>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</si>
  <si>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</si>
  <si>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</si>
  <si>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</si>
  <si>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</si>
  <si>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</si>
  <si>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</si>
  <si>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</si>
  <si>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</si>
  <si>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</si>
  <si>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</si>
  <si>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</si>
  <si>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</si>
  <si>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</si>
  <si>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</si>
  <si>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</si>
  <si>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</si>
  <si>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</si>
  <si>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</si>
  <si>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</si>
  <si>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</si>
  <si>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</si>
  <si>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</si>
  <si>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</si>
  <si>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</si>
  <si>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</si>
  <si>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</si>
  <si>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</si>
  <si>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</si>
  <si>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</si>
  <si>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</si>
  <si>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</si>
  <si>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</si>
  <si>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</si>
  <si>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</si>
  <si>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</si>
  <si>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</si>
  <si>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</si>
  <si>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</si>
  <si>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</si>
  <si>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</si>
  <si>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</si>
  <si>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</si>
  <si>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</si>
  <si>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</si>
  <si>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</si>
  <si>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</si>
  <si>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</si>
  <si>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</si>
  <si>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</si>
  <si>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</si>
  <si>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</si>
  <si>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</si>
  <si>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</si>
  <si>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</si>
  <si>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</si>
  <si>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</si>
  <si>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</si>
  <si>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</si>
  <si>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</si>
  <si>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</si>
  <si>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</si>
  <si>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</si>
  <si>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</si>
  <si>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</si>
  <si>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</si>
  <si>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</si>
  <si>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</si>
  <si>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</si>
  <si>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</si>
  <si>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</si>
  <si>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</si>
  <si>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</si>
  <si>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</si>
  <si>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</si>
  <si>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</si>
  <si>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</si>
  <si>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</si>
  <si>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</si>
  <si>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</si>
  <si>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</si>
  <si>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</si>
  <si>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</si>
  <si>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</si>
  <si>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</si>
  <si>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</si>
  <si>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</si>
  <si>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</si>
  <si>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</si>
  <si>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</si>
  <si>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</si>
  <si>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</si>
  <si>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</si>
  <si>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</si>
  <si>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</si>
  <si>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</si>
  <si>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</si>
  <si>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</si>
  <si>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</si>
  <si>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</si>
  <si>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</si>
  <si>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</si>
  <si>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</si>
  <si>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</si>
  <si>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</si>
  <si>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</si>
  <si>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</si>
  <si>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</si>
  <si>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</si>
  <si>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</si>
  <si>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</si>
  <si>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</si>
  <si>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</si>
  <si>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</si>
  <si>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</si>
  <si>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</si>
  <si>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</si>
  <si>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</si>
  <si>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</si>
  <si>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</si>
  <si>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</si>
  <si>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</si>
  <si>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</si>
  <si>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</si>
  <si>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</si>
  <si>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</si>
  <si>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</si>
  <si>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</si>
  <si>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</si>
  <si>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</si>
  <si>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</si>
  <si>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</si>
  <si>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</si>
  <si>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</si>
  <si>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</si>
  <si>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</si>
  <si>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</si>
  <si>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</si>
  <si>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</si>
  <si>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</si>
  <si>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</si>
  <si>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</si>
  <si>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</si>
  <si>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</si>
  <si>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</si>
  <si>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</si>
  <si>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</si>
  <si>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</si>
  <si>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</si>
  <si>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</si>
  <si>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</si>
  <si>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</si>
  <si>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</si>
  <si>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</si>
  <si>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</si>
  <si>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</si>
  <si>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</si>
  <si>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</si>
  <si>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</si>
  <si>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</si>
  <si>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</si>
  <si>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</si>
  <si>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</si>
  <si>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</si>
  <si>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</si>
  <si>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</si>
  <si>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</si>
  <si>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</si>
  <si>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</si>
  <si>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</si>
  <si>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</si>
  <si>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</si>
  <si>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</si>
  <si>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</si>
  <si>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</si>
  <si>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</si>
  <si>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</si>
  <si>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</si>
  <si>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</si>
  <si>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</si>
  <si>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</si>
  <si>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</si>
  <si>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</si>
  <si>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</si>
  <si>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</si>
  <si>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</si>
  <si>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</si>
  <si>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</si>
  <si>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</si>
  <si>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</si>
  <si>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</si>
  <si>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</si>
  <si>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</si>
  <si>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</si>
  <si>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</si>
  <si>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</si>
  <si>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</si>
  <si>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</si>
  <si>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</si>
  <si>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</si>
  <si>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</si>
  <si>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</si>
  <si>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</si>
  <si>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</si>
  <si>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</si>
  <si>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</si>
  <si>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</si>
  <si>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</si>
  <si>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</si>
  <si>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</si>
  <si>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</si>
  <si>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</si>
  <si>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</si>
  <si>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</si>
  <si>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</si>
  <si>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</si>
  <si>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</si>
  <si>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</si>
  <si>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</si>
  <si>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</si>
  <si>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</si>
  <si>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</si>
  <si>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</si>
  <si>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</si>
  <si>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</si>
  <si>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</si>
  <si>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RUCUY</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</si>
  <si>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</si>
  <si>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</si>
  <si>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</si>
  <si>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</si>
  <si>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</si>
  <si>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</si>
  <si>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</si>
  <si>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</si>
  <si>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</si>
  <si>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</si>
  <si>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</si>
  <si>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</si>
  <si>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</si>
  <si>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CHANCAY</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</si>
  <si>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</si>
  <si>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</si>
  <si>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</si>
  <si>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</si>
  <si>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</si>
  <si>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</si>
  <si>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</si>
  <si>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</si>
  <si>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</si>
  <si>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</si>
  <si>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</si>
  <si>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</si>
  <si>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</si>
  <si>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</si>
  <si>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</si>
  <si>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</si>
  <si>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</si>
  <si>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</si>
  <si>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</si>
  <si>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</si>
  <si>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</si>
  <si>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</si>
  <si>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</si>
  <si>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</si>
  <si>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</si>
  <si>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</si>
  <si>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</si>
  <si>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</si>
  <si>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</si>
  <si>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</si>
  <si>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sábado, 20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</si>
  <si>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</si>
  <si>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</si>
  <si>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</si>
  <si>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</si>
  <si>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</si>
  <si>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</si>
  <si>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</si>
  <si>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</si>
  <si>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</si>
  <si>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</si>
  <si>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C.H. YANANGO</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</si>
  <si>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</si>
  <si>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</si>
  <si>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</si>
  <si>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</si>
  <si>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</si>
  <si>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</si>
  <si>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</si>
  <si>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</si>
  <si>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</si>
  <si>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</si>
  <si>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</si>
  <si>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</si>
  <si>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</si>
  <si>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</si>
  <si>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</si>
  <si>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</si>
  <si>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</si>
  <si>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</si>
  <si>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</si>
  <si>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</si>
  <si>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</si>
  <si>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</si>
  <si>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</si>
  <si>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</si>
  <si>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</si>
  <si>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</si>
  <si>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</si>
  <si>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</si>
  <si>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</si>
  <si>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</si>
  <si>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</si>
  <si>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</si>
  <si>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</si>
  <si>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</si>
  <si>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</si>
  <si>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</si>
  <si>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</si>
  <si>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</si>
  <si>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</si>
  <si>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</si>
  <si>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</si>
  <si>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</si>
  <si>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</si>
  <si>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</si>
  <si>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</si>
  <si>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</si>
  <si>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</si>
  <si>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</si>
  <si>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</si>
  <si>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</si>
  <si>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</si>
  <si>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</si>
  <si>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</si>
  <si>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</si>
  <si>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</si>
  <si>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</si>
  <si>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</si>
  <si>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</si>
  <si>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</si>
  <si>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</si>
  <si>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</si>
  <si>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</si>
  <si>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</si>
  <si>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</si>
  <si>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</si>
  <si>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</si>
  <si>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</si>
  <si>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</si>
  <si>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</si>
  <si>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</si>
  <si>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</si>
  <si>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</si>
  <si>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</si>
  <si>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</si>
  <si>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</si>
  <si>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</si>
  <si>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</si>
  <si>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</si>
  <si>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</si>
  <si>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</si>
  <si>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</si>
  <si>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</si>
  <si>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</si>
  <si>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</si>
  <si>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</si>
  <si>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</si>
  <si>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</si>
  <si>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</si>
  <si>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</si>
  <si>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</si>
  <si>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</si>
  <si>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</si>
  <si>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</si>
  <si>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</si>
  <si>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</si>
  <si>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</si>
  <si>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</si>
  <si>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</si>
  <si>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</si>
  <si>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</si>
  <si>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</si>
  <si>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</si>
  <si>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</si>
  <si>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</si>
  <si>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</si>
  <si>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</si>
  <si>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</si>
  <si>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</si>
  <si>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</si>
  <si>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</si>
  <si>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</si>
  <si>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</si>
  <si>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</si>
  <si>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</si>
  <si>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</si>
  <si>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</si>
  <si>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</si>
  <si>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</si>
  <si>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</si>
  <si>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</si>
  <si>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</si>
  <si>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</si>
  <si>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</si>
  <si>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</si>
  <si>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</si>
  <si>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</si>
  <si>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</si>
  <si>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</si>
  <si>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</si>
  <si>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</si>
  <si>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</si>
  <si>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</si>
  <si>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</si>
  <si>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</si>
  <si>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</si>
  <si>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</si>
  <si>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</si>
  <si>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20/09/2025 23:58:00</t>
  </si>
  <si>
    <t>NO IDENTIFICADO</t>
  </si>
  <si>
    <t>SAN_JACINTO - BAGAZO</t>
  </si>
  <si>
    <t>AGROLMOS TV1 &amp; TV2 - BAGAZO</t>
  </si>
  <si>
    <t>G-1</t>
  </si>
  <si>
    <t>CANA BRAVA TV1 - BAGAZO</t>
  </si>
  <si>
    <t>20/09/2025 02:54:00</t>
  </si>
  <si>
    <t>MOLLENDO 123 -  D2</t>
  </si>
  <si>
    <t>20/09/2025 09:58:00</t>
  </si>
  <si>
    <t>20/09/2025 18:05:00</t>
  </si>
  <si>
    <t>POR PRUEBAS</t>
  </si>
  <si>
    <t>SÍ</t>
  </si>
  <si>
    <t>A las 10:50 h, inició pruebas de potencia efectiva.</t>
  </si>
  <si>
    <t>20/09/2025 18:38:00</t>
  </si>
  <si>
    <t>20/09/2025 19:26:00</t>
  </si>
  <si>
    <t>20/09/2025 19:25:00</t>
  </si>
  <si>
    <t>MALACAS1 TG6 - GAS</t>
  </si>
  <si>
    <t>20/09/2025 12:07:00</t>
  </si>
  <si>
    <t>POR POTENCIA O ENERGIA</t>
  </si>
  <si>
    <t>CHILCA1 CCOMB TG1 &amp; TG2 &amp; TG3 - GAS</t>
  </si>
  <si>
    <t>A las 07:19 h se bajó a 750 MW</t>
  </si>
  <si>
    <t>CHILCA2 CCOMB TG41 - GAS</t>
  </si>
  <si>
    <t>20/09/2025 06:24:00</t>
  </si>
  <si>
    <t>20/09/2025 09:39:00</t>
  </si>
  <si>
    <t>A MINIMA CARGA</t>
  </si>
  <si>
    <t>20/09/2025 11:03:00</t>
  </si>
  <si>
    <t>20/09/2025 18:18:00</t>
  </si>
  <si>
    <t>20/09/2025 22:32:00</t>
  </si>
  <si>
    <t>FENIX CCOMB GT11 &amp; GT12 - GAS</t>
  </si>
  <si>
    <t>20/09/2025 06:45:00</t>
  </si>
  <si>
    <t>20/09/2025 08:18:00</t>
  </si>
  <si>
    <t>REF_TALARA TV1 - NLH_RFG</t>
  </si>
  <si>
    <t>REF_TALARA TV2 - NLH_RFG</t>
  </si>
  <si>
    <t>KALLPA CCOMB TG1 &amp; TG2 &amp; TG3 - GAS</t>
  </si>
  <si>
    <t>A las 06:25 h se bajó a 611 MW.
A las 08:24 h se subió a 750 MW.
A las 09:34 h se subió a máxima generación.
A las 13:40 h se bajó a 750 MW.
A las 14:43 h se subió a máxima generación.</t>
  </si>
  <si>
    <t>LAS FLORES CCOMB TG1 - GAS</t>
  </si>
  <si>
    <t>STA ROSA UTI5 - D2</t>
  </si>
  <si>
    <t>20/09/2025 10:45:00</t>
  </si>
  <si>
    <t>20/09/2025 11:04:00</t>
  </si>
  <si>
    <t>VENTANILLA CCOMB TG3 &amp; TG4 - GAS</t>
  </si>
  <si>
    <t>HUAYCOLORO - BIOGAS</t>
  </si>
  <si>
    <t>LA GRINGA V - BIOGAS</t>
  </si>
  <si>
    <t>DONA CATALINA  - BIOGAS</t>
  </si>
  <si>
    <t>CALLAO - BIOGAS</t>
  </si>
  <si>
    <t>Hora Inicio y Fin de Indisponibilidades de las Unidades de Generación SEIN</t>
  </si>
  <si>
    <t>Mantenimiento anual, reparación integral y reemplazo de componentes de turbina.</t>
  </si>
  <si>
    <t>Mantenimiento por 32,000 horas de operación</t>
  </si>
  <si>
    <t>RESTITUCIÓN</t>
  </si>
  <si>
    <t>MANTENIMIENTO MAYOR: INSPECCIÓN GENERADOR</t>
  </si>
  <si>
    <t>MANTENIMIENTO PREVENTIVO Y CONTROLES SISTEMÁTICOS</t>
  </si>
  <si>
    <t>Inspección del sistema de conducción (canal / túnel) de la CH Rucuy, Mantenimiento mayor de los componentes del G1 de la CH Rucuy y Mantenimiento mayor de los componentes del G2 de la CH Rucuy.</t>
  </si>
  <si>
    <t>MANTENIMIENTO EQUIPOS AUXILIARES, UNIDAD DE POTENCIA HIDRAULICA, SISTEMA DE REFRIGERACION, TABLEROS DE CONTROL Y PROTECCIÓN UG1.</t>
  </si>
  <si>
    <t>La C.T. Refinería Talara no operará debido a una falta de suministro de recurso agua de mar (refrigeración) por parte de Petroperu según lo informado en cartas TAL-GMOP-CAR-CO-074 y EPT4-0081-2025.</t>
  </si>
  <si>
    <t>Revisión de cableados en gabinete LCU</t>
  </si>
  <si>
    <t>REPARACIÓN DE LÍNEA DE INGRESO DE GAS EN COMBUSTOR N°12 DE LA TURBINA A GAS</t>
  </si>
  <si>
    <t>CAÑÓN DEL PATO</t>
  </si>
  <si>
    <t>CAMBIO TABLERO ATB, INSPECCIÓN DEL GENERADOR</t>
  </si>
  <si>
    <t>Inspección y/o mantenimiento de Turbina, Rodete, inyector, deflector, HPU, caja de turbina, valvula esferica, valvula by-pass, panel de agua y panel de aceite,  generador,LPU, cojinetes y freno.</t>
  </si>
  <si>
    <t>inspección y/o mantenimiento de Turbina, Rodete, inyector, deflector, HPU, caja de turbina, valvula esferica, valvula by-pass, panel de agua y panel de aceite,  generador,LPU, cojinetes y freno.</t>
  </si>
  <si>
    <t>Mantenimiento mayor G2, Inspección de cojinetes</t>
  </si>
  <si>
    <t>CAMBIO DE NUCLEO + REBOBINADO DE GENERADOR UG4 + MANTENIMIENTO MAYOR UG4 + INSPECCIÓN SEMESTRAL 2 F/S UG4</t>
  </si>
  <si>
    <t>Boroscopía TG1</t>
  </si>
  <si>
    <t>EJECUTADO</t>
  </si>
  <si>
    <t>Sábado 20 de Setiembre del 2025 / SEM N° 38</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</si>
  <si>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</si>
  <si>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</si>
  <si>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</si>
  <si>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</si>
  <si>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</si>
  <si>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</si>
  <si>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</si>
  <si>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</si>
  <si>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</si>
  <si>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</si>
  <si>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</si>
  <si>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</si>
  <si>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</si>
  <si>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</si>
  <si>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</si>
  <si>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</si>
  <si>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</si>
  <si>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</si>
  <si>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</si>
  <si>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</si>
  <si>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</si>
  <si>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</si>
  <si>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</si>
  <si>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</si>
  <si>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</si>
  <si>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</si>
  <si>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</si>
  <si>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</si>
  <si>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</si>
  <si>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</si>
  <si>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</si>
  <si>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</si>
  <si>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</si>
  <si>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</si>
  <si>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</si>
  <si>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</si>
  <si>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</si>
  <si>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</si>
  <si>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</si>
  <si>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</si>
  <si>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</si>
  <si>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</si>
  <si>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</si>
  <si>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</si>
  <si>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</si>
  <si>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</si>
  <si>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</si>
  <si>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</si>
  <si>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</si>
  <si>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</si>
  <si>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</si>
  <si>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</si>
  <si>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</si>
  <si>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</si>
  <si>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</si>
  <si>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</si>
  <si>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</si>
  <si>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</si>
  <si>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</si>
  <si>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</si>
  <si>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</si>
  <si>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</si>
  <si>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</si>
  <si>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</si>
  <si>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</si>
  <si>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</si>
  <si>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</si>
  <si>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</si>
  <si>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</si>
  <si>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</si>
  <si>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</si>
  <si>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</si>
  <si>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</si>
  <si>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</si>
  <si>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</si>
  <si>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</si>
  <si>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</si>
  <si>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</si>
  <si>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</si>
  <si>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</si>
  <si>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</si>
  <si>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</si>
  <si>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</si>
  <si>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</si>
  <si>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</si>
  <si>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</si>
  <si>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</si>
  <si>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</si>
  <si>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</si>
  <si>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</si>
  <si>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</si>
  <si>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</si>
  <si>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</si>
  <si>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</si>
  <si>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</si>
  <si>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</si>
  <si>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</si>
  <si>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</si>
  <si>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</si>
  <si>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</si>
  <si>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</si>
  <si>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</si>
  <si>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</si>
  <si>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</si>
  <si>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</si>
  <si>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</si>
  <si>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</si>
  <si>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</si>
  <si>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</si>
  <si>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</si>
  <si>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</si>
  <si>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</si>
  <si>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</si>
  <si>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7201980.47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</si>
  <si>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</si>
  <si>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</si>
  <si>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</si>
  <si>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</si>
  <si>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</si>
  <si>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</si>
  <si>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</si>
  <si>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</si>
  <si>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</si>
  <si>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</si>
  <si>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</si>
  <si>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</si>
  <si>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</si>
  <si>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</si>
  <si>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</si>
  <si>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</si>
  <si>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</si>
  <si>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</si>
  <si>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</si>
  <si>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</si>
  <si>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</si>
  <si>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</si>
  <si>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</si>
  <si>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</si>
  <si>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</si>
  <si>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</si>
  <si>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</si>
  <si>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</si>
  <si>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</si>
  <si>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</si>
  <si>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</si>
  <si>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</si>
  <si>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</si>
  <si>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</si>
  <si>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</si>
  <si>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</si>
  <si>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</si>
  <si>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</si>
  <si>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</si>
  <si>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</si>
  <si>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</si>
  <si>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</si>
  <si>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</si>
  <si>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</si>
  <si>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</si>
  <si>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</si>
  <si>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</si>
  <si>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</si>
  <si>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</si>
  <si>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</si>
  <si>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</si>
  <si>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</si>
  <si>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</si>
  <si>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</si>
  <si>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</si>
  <si>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</si>
  <si>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</si>
  <si>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</si>
  <si>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</si>
  <si>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</si>
  <si>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</si>
  <si>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</si>
  <si>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</si>
  <si>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</si>
  <si>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</si>
  <si>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</si>
  <si>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</si>
  <si>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</si>
  <si>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</si>
  <si>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</si>
  <si>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</si>
  <si>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</si>
  <si>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</si>
  <si>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</si>
  <si>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</si>
  <si>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</si>
  <si>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</si>
  <si>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</si>
  <si>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</si>
  <si>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</si>
  <si>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</si>
  <si>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</si>
  <si>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</si>
  <si>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</si>
  <si>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</si>
  <si>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</si>
  <si>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</si>
  <si>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</si>
  <si>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</si>
  <si>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</si>
  <si>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</si>
  <si>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</si>
  <si>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</si>
  <si>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</si>
  <si>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</si>
  <si>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</si>
  <si>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</si>
  <si>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</si>
  <si>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</si>
  <si>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</si>
  <si>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</si>
  <si>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</si>
  <si>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</si>
  <si>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</si>
  <si>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</si>
  <si>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</si>
  <si>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</si>
  <si>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</si>
  <si>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</si>
  <si>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</si>
  <si>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</si>
  <si>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</si>
  <si>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</si>
  <si>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</si>
  <si>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</si>
  <si>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</si>
  <si>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</si>
  <si>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</si>
  <si>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</si>
  <si>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</si>
  <si>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</si>
  <si>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</si>
  <si>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</si>
  <si>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</si>
  <si>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</si>
  <si>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</si>
  <si>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</si>
  <si>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</si>
  <si>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</si>
  <si>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</si>
  <si>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</si>
  <si>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</si>
  <si>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</si>
  <si>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</si>
  <si>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</si>
  <si>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</si>
  <si>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</si>
  <si>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</si>
  <si>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</si>
  <si>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</si>
  <si>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</si>
  <si>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</si>
  <si>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</si>
  <si>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</si>
  <si>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</si>
  <si>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</si>
  <si>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</si>
  <si>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</si>
  <si>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</si>
  <si>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</si>
  <si>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</si>
  <si>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</si>
  <si>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</si>
  <si>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Reporte de Consumo de Combustibles</t>
  </si>
  <si>
    <t>CONSUMO DE COMBUSTIBLES - LÍQUIDO, SÓLIDO, GASEOSO</t>
  </si>
  <si>
    <t>MEDIDOR</t>
  </si>
  <si>
    <t>20/Sep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</si>
  <si>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</si>
  <si>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</si>
  <si>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</si>
  <si>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</si>
  <si>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</si>
  <si>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</si>
  <si>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</si>
  <si>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</si>
  <si>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</si>
  <si>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</si>
  <si>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</si>
  <si>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</si>
  <si>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</si>
  <si>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</si>
  <si>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</si>
  <si>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</si>
  <si>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</si>
  <si>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</si>
  <si>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</si>
  <si>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</si>
  <si>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</si>
  <si>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</si>
  <si>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</si>
  <si>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</si>
  <si>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</si>
  <si>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</si>
  <si>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</si>
  <si>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</si>
  <si>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</si>
  <si>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</si>
  <si>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</si>
  <si>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</si>
  <si>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</si>
  <si>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</si>
  <si>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</si>
  <si>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</si>
  <si>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</si>
  <si>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</si>
  <si>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</si>
  <si>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</si>
  <si>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</si>
  <si>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</si>
  <si>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</si>
  <si>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</si>
  <si>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</si>
  <si>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</si>
  <si>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</si>
  <si>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</si>
  <si>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</si>
  <si>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</si>
  <si>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</si>
  <si>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</si>
  <si>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</si>
  <si>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</si>
  <si>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</si>
  <si>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</si>
  <si>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</si>
  <si>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</si>
  <si>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</si>
  <si>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</si>
  <si>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</si>
  <si>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</si>
  <si>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</si>
  <si>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</si>
  <si>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</si>
  <si>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</si>
  <si>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</si>
  <si>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</si>
  <si>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</si>
  <si>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</si>
  <si>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</si>
  <si>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</si>
  <si>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</si>
  <si>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</si>
  <si>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</si>
  <si>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</si>
  <si>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20/09/2025 01:00</t>
  </si>
  <si>
    <t>20/09/2025 02:00</t>
  </si>
  <si>
    <t>20/09/2025 03:00</t>
  </si>
  <si>
    <t>20/09/2025 04:00</t>
  </si>
  <si>
    <t>20/09/2025 05:00</t>
  </si>
  <si>
    <t>20/09/2025 09:00</t>
  </si>
  <si>
    <t>20/09/2025 10:00</t>
  </si>
  <si>
    <t>20/09/2025 11:00</t>
  </si>
  <si>
    <t>20/09/2025 12:00</t>
  </si>
  <si>
    <t>20/09/2025 15:00</t>
  </si>
  <si>
    <t>20/09/2025 16:00</t>
  </si>
  <si>
    <t>20/09/2025 20:00</t>
  </si>
  <si>
    <t>20/09/2025 21:00</t>
  </si>
  <si>
    <t>20/09/2025 22:00</t>
  </si>
  <si>
    <t>20/09/2025 23:00</t>
  </si>
  <si>
    <t>TEMPERATURA AMBIENTE (ºC)</t>
  </si>
  <si>
    <t>C.T. OQUENDO</t>
  </si>
  <si>
    <t>Disponibilidad de Gas Natural de las Centrales Termoeléctricas</t>
  </si>
  <si>
    <t>GASEODUCTO</t>
  </si>
  <si>
    <t>VOLUMEN DE GAS (Mm3)</t>
  </si>
  <si>
    <t>INICIAL</t>
  </si>
  <si>
    <t>GASEODUCTO DE CAMISEA (EGESUR)</t>
  </si>
  <si>
    <t>21/09/2025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</si>
  <si>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</si>
  <si>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</si>
  <si>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</si>
  <si>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</si>
  <si>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</si>
  <si>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</si>
  <si>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</si>
  <si>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</si>
  <si>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</si>
  <si>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</si>
  <si>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</si>
  <si>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</si>
  <si>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</si>
  <si>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</si>
  <si>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</si>
  <si>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</si>
  <si>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</si>
  <si>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</si>
  <si>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</si>
  <si>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</si>
  <si>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</si>
  <si>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</si>
  <si>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</si>
  <si>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</si>
  <si>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</si>
  <si>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</si>
  <si>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</si>
  <si>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</si>
  <si>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</si>
  <si>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</si>
  <si>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</si>
  <si>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</si>
  <si>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</si>
  <si>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</si>
  <si>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</si>
  <si>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</si>
  <si>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</si>
  <si>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</si>
  <si>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</si>
  <si>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</si>
  <si>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</si>
  <si>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</si>
  <si>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</si>
  <si>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</si>
  <si>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</si>
  <si>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</si>
  <si>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</si>
  <si>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</si>
  <si>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</si>
  <si>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</si>
  <si>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</si>
  <si>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</si>
  <si>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</si>
  <si>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</si>
  <si>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</si>
  <si>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</si>
  <si>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</si>
  <si>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</si>
  <si>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</si>
  <si>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</si>
  <si>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</si>
  <si>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</si>
  <si>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</si>
  <si>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</si>
  <si>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</si>
  <si>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</si>
  <si>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</si>
  <si>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</si>
  <si>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</si>
  <si>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</si>
  <si>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</si>
  <si>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</si>
  <si>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</si>
  <si>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</si>
  <si>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</si>
  <si>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</si>
  <si>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</si>
  <si>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</si>
  <si>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</si>
  <si>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</si>
  <si>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</si>
  <si>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</si>
  <si>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</si>
  <si>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</si>
  <si>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</si>
  <si>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</si>
  <si>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</si>
  <si>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</si>
  <si>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</si>
  <si>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</si>
  <si>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</si>
  <si>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</si>
  <si>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</si>
  <si>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</si>
  <si>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</si>
  <si>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</si>
  <si>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</si>
  <si>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</si>
  <si>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</si>
  <si>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</si>
  <si>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</si>
  <si>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</si>
  <si>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</si>
  <si>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</si>
  <si>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</si>
  <si>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</si>
  <si>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</si>
  <si>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</si>
  <si>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</si>
  <si>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</si>
  <si>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</si>
  <si>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</si>
  <si>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</si>
  <si>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</si>
  <si>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</si>
  <si>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</si>
  <si>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</si>
  <si>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</si>
  <si>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</si>
  <si>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</si>
  <si>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</si>
  <si>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</si>
  <si>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</si>
  <si>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</si>
  <si>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</si>
  <si>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</si>
  <si>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</si>
  <si>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</si>
  <si>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</si>
  <si>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</si>
  <si>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</si>
  <si>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</si>
  <si>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</si>
  <si>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</si>
  <si>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</si>
  <si>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</si>
  <si>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</si>
  <si>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</si>
  <si>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</si>
  <si>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</si>
  <si>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</si>
  <si>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</si>
  <si>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</si>
  <si>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</si>
  <si>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</si>
  <si>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</si>
  <si>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</si>
  <si>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</si>
  <si>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</si>
  <si>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</si>
  <si>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</si>
  <si>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</si>
  <si>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</si>
  <si>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</si>
  <si>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</si>
  <si>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</si>
  <si>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</si>
  <si>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</si>
  <si>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</si>
  <si>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</si>
  <si>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</si>
  <si>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</si>
  <si>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</si>
  <si>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</si>
  <si>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</si>
  <si>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</si>
  <si>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</si>
  <si>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</si>
  <si>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</si>
  <si>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</si>
  <si>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</si>
  <si>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</si>
  <si>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</si>
  <si>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</si>
  <si>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</si>
  <si>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</si>
  <si>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</si>
  <si>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</si>
  <si>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</si>
  <si>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</si>
  <si>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</si>
  <si>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</si>
  <si>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</si>
  <si>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</si>
  <si>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</si>
  <si>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</si>
  <si>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</si>
  <si>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</si>
  <si>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</si>
  <si>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</si>
  <si>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</si>
  <si>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</si>
  <si>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</si>
  <si>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</si>
  <si>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</si>
  <si>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</si>
  <si>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</si>
  <si>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</si>
  <si>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</si>
  <si>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</si>
  <si>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</si>
  <si>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</si>
  <si>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</si>
  <si>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</si>
  <si>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</si>
  <si>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</si>
  <si>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</si>
  <si>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</si>
  <si>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</si>
  <si>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</si>
  <si>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</si>
  <si>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</si>
  <si>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</si>
  <si>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</si>
  <si>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</si>
  <si>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</si>
  <si>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</si>
  <si>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</si>
  <si>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</si>
  <si>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</si>
  <si>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</si>
  <si>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</si>
  <si>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</si>
  <si>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</si>
  <si>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</si>
  <si>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</si>
  <si>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</si>
  <si>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</si>
  <si>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</si>
  <si>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</si>
  <si>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</si>
  <si>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</si>
  <si>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</si>
  <si>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</si>
  <si>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</si>
  <si>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</si>
  <si>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</si>
  <si>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</si>
  <si>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</si>
  <si>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</si>
  <si>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</si>
  <si>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</si>
  <si>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</si>
  <si>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</si>
  <si>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</si>
  <si>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</si>
  <si>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</si>
  <si>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</si>
  <si>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</si>
  <si>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</si>
  <si>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</si>
  <si>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</si>
  <si>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</si>
  <si>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</si>
  <si>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</si>
  <si>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</si>
  <si>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</si>
  <si>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</si>
  <si>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</si>
  <si>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</si>
  <si>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</si>
  <si>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</si>
  <si>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</si>
  <si>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</si>
  <si>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</si>
  <si>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</si>
  <si>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</si>
  <si>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</si>
  <si>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</si>
  <si>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</si>
  <si>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</si>
  <si>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</si>
  <si>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</si>
  <si>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</si>
  <si>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</si>
  <si>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</si>
  <si>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</si>
  <si>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</si>
  <si>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</si>
  <si>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</si>
  <si>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</si>
  <si>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</si>
  <si>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</si>
  <si>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</si>
  <si>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</si>
  <si>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</si>
  <si>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</si>
  <si>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</si>
  <si>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</si>
  <si>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</si>
  <si>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</si>
  <si>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</si>
  <si>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</si>
  <si>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</si>
  <si>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</si>
  <si>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</si>
  <si>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</si>
  <si>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</si>
  <si>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</si>
  <si>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</si>
  <si>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</si>
  <si>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</si>
  <si>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</si>
  <si>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</si>
  <si>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</si>
  <si>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</si>
  <si>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</si>
  <si>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</si>
  <si>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</si>
  <si>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</si>
  <si>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</si>
  <si>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</si>
  <si>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</si>
  <si>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</si>
  <si>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</si>
  <si>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</si>
  <si>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</si>
  <si>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</si>
  <si>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</si>
  <si>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</si>
  <si>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</si>
  <si>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</si>
  <si>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</si>
  <si>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</si>
  <si>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</si>
  <si>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</si>
  <si>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</si>
  <si>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</si>
  <si>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</si>
  <si>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</si>
  <si>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</si>
  <si>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</si>
  <si>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</si>
  <si>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</si>
  <si>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</si>
  <si>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</si>
  <si>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</si>
  <si>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</si>
  <si>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</si>
  <si>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</si>
  <si>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</si>
  <si>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</si>
  <si>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</si>
  <si>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</si>
  <si>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</si>
  <si>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</si>
  <si>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</si>
  <si>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</si>
  <si>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</si>
  <si>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</si>
  <si>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</si>
  <si>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</si>
  <si>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</si>
  <si>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</si>
  <si>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</si>
  <si>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</si>
  <si>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</si>
  <si>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</si>
  <si>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</si>
  <si>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</si>
  <si>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</si>
  <si>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</si>
  <si>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</si>
  <si>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</si>
  <si>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</si>
  <si>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</si>
  <si>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</si>
  <si>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</si>
  <si>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</si>
  <si>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</si>
  <si>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</si>
  <si>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</si>
  <si>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</si>
  <si>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</si>
  <si>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</si>
  <si>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</si>
  <si>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</si>
  <si>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</si>
  <si>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</si>
  <si>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</si>
  <si>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</si>
  <si>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</si>
  <si>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</si>
  <si>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</si>
  <si>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</si>
  <si>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</si>
  <si>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</si>
  <si>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</si>
  <si>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</si>
  <si>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</si>
  <si>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</si>
  <si>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</si>
  <si>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</si>
  <si>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</si>
  <si>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</si>
  <si>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</si>
  <si>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</si>
  <si>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</si>
  <si>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</si>
  <si>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</si>
  <si>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</si>
  <si>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</si>
  <si>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</si>
  <si>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</si>
  <si>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</si>
  <si>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</si>
  <si>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</si>
  <si>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</si>
  <si>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</si>
  <si>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</si>
  <si>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</si>
  <si>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</si>
  <si>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</si>
  <si>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</si>
  <si>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</si>
  <si>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</si>
  <si>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</si>
  <si>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</si>
  <si>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</si>
  <si>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</si>
  <si>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</si>
  <si>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</si>
  <si>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</si>
  <si>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</si>
  <si>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</si>
  <si>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</si>
  <si>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</si>
  <si>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</si>
  <si>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</si>
  <si>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</si>
  <si>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</si>
  <si>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</si>
  <si>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</si>
  <si>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</si>
  <si>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</si>
  <si>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</si>
  <si>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</si>
  <si>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</si>
  <si>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</si>
  <si>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</si>
  <si>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</si>
  <si>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</si>
  <si>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</si>
  <si>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</si>
  <si>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</si>
  <si>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</si>
  <si>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</si>
  <si>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</si>
  <si>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</si>
  <si>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</si>
  <si>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</si>
  <si>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</si>
  <si>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</si>
  <si>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</si>
  <si>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</si>
  <si>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</si>
  <si>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</si>
  <si>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</si>
  <si>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</si>
  <si>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</si>
  <si>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</si>
  <si>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</si>
  <si>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</si>
  <si>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</si>
  <si>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</si>
  <si>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</si>
  <si>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</si>
  <si>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</si>
  <si>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</si>
  <si>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</si>
  <si>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</si>
  <si>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</si>
  <si>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</si>
  <si>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</si>
  <si>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</si>
  <si>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</si>
  <si>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</si>
  <si>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</si>
  <si>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</si>
  <si>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</si>
  <si>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</si>
  <si>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</si>
  <si>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</si>
  <si>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</si>
  <si>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</si>
  <si>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</si>
  <si>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</si>
  <si>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</si>
  <si>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</si>
  <si>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</si>
  <si>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</si>
  <si>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</si>
  <si>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</si>
  <si>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</si>
  <si>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</si>
  <si>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</si>
  <si>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</si>
  <si>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</si>
  <si>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</si>
  <si>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</si>
  <si>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</si>
  <si>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</si>
  <si>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</si>
  <si>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</si>
  <si>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</si>
  <si>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</si>
  <si>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</si>
  <si>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</si>
  <si>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</si>
  <si>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</si>
  <si>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</si>
  <si>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</si>
  <si>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</si>
  <si>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</si>
  <si>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</si>
  <si>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</si>
  <si>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</si>
  <si>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</si>
  <si>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</si>
  <si>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</si>
  <si>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</si>
  <si>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</si>
  <si>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</si>
  <si>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</si>
  <si>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</si>
  <si>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</si>
  <si>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</si>
  <si>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</si>
  <si>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</si>
  <si>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</si>
  <si>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</si>
  <si>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</si>
  <si>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</si>
  <si>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</si>
  <si>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</si>
  <si>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</si>
  <si>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</si>
  <si>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</si>
  <si>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</si>
  <si>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</si>
  <si>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</si>
  <si>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</si>
  <si>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</si>
  <si>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</si>
  <si>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</si>
  <si>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</si>
  <si>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</si>
  <si>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</si>
  <si>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</si>
  <si>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</si>
  <si>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</si>
  <si>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</si>
  <si>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</si>
  <si>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</si>
  <si>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</si>
  <si>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</si>
  <si>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</si>
  <si>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</si>
  <si>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</si>
  <si>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</si>
  <si>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</si>
  <si>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</si>
  <si>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</si>
  <si>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</si>
  <si>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</si>
  <si>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</si>
  <si>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</si>
  <si>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</si>
  <si>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</si>
  <si>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</si>
  <si>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</si>
  <si>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</si>
  <si>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</si>
  <si>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</si>
  <si>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</si>
  <si>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</si>
  <si>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</si>
  <si>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</si>
  <si>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</si>
  <si>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</si>
  <si>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</si>
  <si>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</si>
  <si>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</si>
  <si>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</si>
  <si>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</si>
  <si>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</si>
  <si>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</si>
  <si>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</si>
  <si>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</si>
  <si>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</si>
  <si>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</si>
  <si>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</si>
  <si>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</si>
  <si>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</si>
  <si>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</si>
  <si>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</si>
  <si>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</si>
  <si>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</si>
  <si>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</si>
  <si>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</si>
  <si>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</si>
  <si>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</si>
  <si>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</si>
  <si>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</si>
  <si>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</si>
  <si>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</si>
  <si>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</si>
  <si>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</si>
  <si>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</si>
  <si>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</si>
  <si>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</si>
  <si>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</si>
  <si>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</si>
  <si>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</si>
  <si>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</si>
  <si>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</si>
  <si>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</si>
  <si>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</si>
  <si>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</si>
  <si>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</si>
  <si>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</si>
  <si>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</si>
  <si>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</si>
  <si>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</si>
  <si>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</si>
  <si>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</si>
  <si>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</si>
  <si>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</si>
  <si>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</si>
  <si>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</si>
  <si>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</si>
  <si>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</si>
  <si>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</si>
  <si>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</si>
  <si>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</si>
  <si>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</si>
  <si>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</si>
  <si>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</si>
  <si>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</si>
  <si>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</si>
  <si>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</si>
  <si>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</si>
  <si>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</si>
  <si>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</si>
  <si>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</si>
  <si>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</si>
  <si>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</si>
  <si>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L-1028</t>
  </si>
  <si>
    <t>L-1029</t>
  </si>
  <si>
    <t>L-2057</t>
  </si>
  <si>
    <t>MT1</t>
  </si>
  <si>
    <t>MT2</t>
  </si>
  <si>
    <t>L-2029</t>
  </si>
  <si>
    <t>L-2030</t>
  </si>
  <si>
    <t>L-2027</t>
  </si>
  <si>
    <t>L-2028</t>
  </si>
  <si>
    <t>L-5033</t>
  </si>
  <si>
    <t>L-5034</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</si>
  <si>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</si>
  <si>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</si>
  <si>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</si>
  <si>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</si>
  <si>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</si>
  <si>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</si>
  <si>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</si>
  <si>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</si>
  <si>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</si>
  <si>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</si>
  <si>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</si>
  <si>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</si>
  <si>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</si>
  <si>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</si>
  <si>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</si>
  <si>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</si>
  <si>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</si>
  <si>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</si>
  <si>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</si>
  <si>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</si>
  <si>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</si>
  <si>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</si>
  <si>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</si>
  <si>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</si>
  <si>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</si>
  <si>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</si>
  <si>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</si>
  <si>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</si>
  <si>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</si>
  <si>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</si>
  <si>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</si>
  <si>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</si>
  <si>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</si>
  <si>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</si>
  <si>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</si>
  <si>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</si>
  <si>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</si>
  <si>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</si>
  <si>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</si>
  <si>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</si>
  <si>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</si>
  <si>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</si>
  <si>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</si>
  <si>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</si>
  <si>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</si>
  <si>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</si>
  <si>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</si>
  <si>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</si>
  <si>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</si>
  <si>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</si>
  <si>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</si>
  <si>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</si>
  <si>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</si>
  <si>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</si>
  <si>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</si>
  <si>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</si>
  <si>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</si>
  <si>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</si>
  <si>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</si>
  <si>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</si>
  <si>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</si>
  <si>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</si>
  <si>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</si>
  <si>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</si>
  <si>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</si>
  <si>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</si>
  <si>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</si>
  <si>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</si>
  <si>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</si>
  <si>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</si>
  <si>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</si>
  <si>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</si>
  <si>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</si>
  <si>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</si>
  <si>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</si>
  <si>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</si>
  <si>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</si>
  <si>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</si>
  <si>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</si>
  <si>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</si>
  <si>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</si>
  <si>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</si>
  <si>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</si>
  <si>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</si>
  <si>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</si>
  <si>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</si>
  <si>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</si>
  <si>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</si>
  <si>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</si>
  <si>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</si>
  <si>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</si>
  <si>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</si>
  <si>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</si>
  <si>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</si>
  <si>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</si>
  <si>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</si>
  <si>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</si>
  <si>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</si>
  <si>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</si>
  <si>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</si>
  <si>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</si>
  <si>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</si>
  <si>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</si>
  <si>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</si>
  <si>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</si>
  <si>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</si>
  <si>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</si>
  <si>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</si>
  <si>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</si>
  <si>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</si>
  <si>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</si>
  <si>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</si>
  <si>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</si>
  <si>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</si>
  <si>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</si>
  <si>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</si>
  <si>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</si>
  <si>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</si>
  <si>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</si>
  <si>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</si>
  <si>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</si>
  <si>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</si>
  <si>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</si>
  <si>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</si>
  <si>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</si>
  <si>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</si>
  <si>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</si>
  <si>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</si>
  <si>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</si>
  <si>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</si>
  <si>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</si>
  <si>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</si>
  <si>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</si>
  <si>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</si>
  <si>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</si>
  <si>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</si>
  <si>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</si>
  <si>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</si>
  <si>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</si>
  <si>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</si>
  <si>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</si>
  <si>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</si>
  <si>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</si>
  <si>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</si>
  <si>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</si>
  <si>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</si>
  <si>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</si>
  <si>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</si>
  <si>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</si>
  <si>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</si>
  <si>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</si>
  <si>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</si>
  <si>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</si>
  <si>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</si>
  <si>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</si>
  <si>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</si>
  <si>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</si>
  <si>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</si>
  <si>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</si>
  <si>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</si>
  <si>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</si>
  <si>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</si>
  <si>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</si>
  <si>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</si>
  <si>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</si>
  <si>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</si>
  <si>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</si>
  <si>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</si>
  <si>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</si>
  <si>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</si>
  <si>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</si>
  <si>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</si>
  <si>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</si>
  <si>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</si>
  <si>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</si>
  <si>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</si>
  <si>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</si>
  <si>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</si>
  <si>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</si>
  <si>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</si>
  <si>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</si>
  <si>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</si>
  <si>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</si>
  <si>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</si>
  <si>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</si>
  <si>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</si>
  <si>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</si>
  <si>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</si>
  <si>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</si>
  <si>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</si>
  <si>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</si>
  <si>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</si>
  <si>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</si>
  <si>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</si>
  <si>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</si>
  <si>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</si>
  <si>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</si>
  <si>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</si>
  <si>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</si>
  <si>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</si>
  <si>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</si>
  <si>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</si>
  <si>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</si>
  <si>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</si>
  <si>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</si>
  <si>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</si>
  <si>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</si>
  <si>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</si>
  <si>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</si>
  <si>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</si>
  <si>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</si>
  <si>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</si>
  <si>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</si>
  <si>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</si>
  <si>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</si>
  <si>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</si>
  <si>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</si>
  <si>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</si>
  <si>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</si>
  <si>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</si>
  <si>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</si>
  <si>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</si>
  <si>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</si>
  <si>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</si>
  <si>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</si>
  <si>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</si>
  <si>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</si>
  <si>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</si>
  <si>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</si>
  <si>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</si>
  <si>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</si>
  <si>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</si>
  <si>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</si>
  <si>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</si>
  <si>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</si>
  <si>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</si>
  <si>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</si>
  <si>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</si>
  <si>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</si>
  <si>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</si>
  <si>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</si>
  <si>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</si>
  <si>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</si>
  <si>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</si>
  <si>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</si>
  <si>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</si>
  <si>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</si>
  <si>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</si>
  <si>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</si>
  <si>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</si>
  <si>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</si>
  <si>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</si>
  <si>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</si>
  <si>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</si>
  <si>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</si>
  <si>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</si>
  <si>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</si>
  <si>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</si>
  <si>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</si>
  <si>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</si>
  <si>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</si>
  <si>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</si>
  <si>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</si>
  <si>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</si>
  <si>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</si>
  <si>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</si>
  <si>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</si>
  <si>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</si>
  <si>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</si>
  <si>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</si>
  <si>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</si>
  <si>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</si>
  <si>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</si>
  <si>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</si>
  <si>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</si>
  <si>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</si>
  <si>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</si>
  <si>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</si>
  <si>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</si>
  <si>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</si>
  <si>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</si>
  <si>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</si>
  <si>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</si>
  <si>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</si>
  <si>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</si>
  <si>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</si>
  <si>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</si>
  <si>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</si>
  <si>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</si>
  <si>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</si>
  <si>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</si>
  <si>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</si>
  <si>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</si>
  <si>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</si>
  <si>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</si>
  <si>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</si>
  <si>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</si>
  <si>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</si>
  <si>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</si>
  <si>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</si>
  <si>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</si>
  <si>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</si>
  <si>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</si>
  <si>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</si>
  <si>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</si>
  <si>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</si>
  <si>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</si>
  <si>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</si>
  <si>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</si>
  <si>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</si>
  <si>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</si>
  <si>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</si>
  <si>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</si>
  <si>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</si>
  <si>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</si>
  <si>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</si>
  <si>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</si>
  <si>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</si>
  <si>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</si>
  <si>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</si>
  <si>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</si>
  <si>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</si>
  <si>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</si>
  <si>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</si>
  <si>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</si>
  <si>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</si>
  <si>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</si>
  <si>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</si>
  <si>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</si>
  <si>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</si>
  <si>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</si>
  <si>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</si>
  <si>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</si>
  <si>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</si>
  <si>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</si>
  <si>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</si>
  <si>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</si>
  <si>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</si>
  <si>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</si>
  <si>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</si>
  <si>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</si>
  <si>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</si>
  <si>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</si>
  <si>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</si>
  <si>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</si>
  <si>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</si>
  <si>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</si>
  <si>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</si>
  <si>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</si>
  <si>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</si>
  <si>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</si>
  <si>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</si>
  <si>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</si>
  <si>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</si>
  <si>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</si>
  <si>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</si>
  <si>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</si>
  <si>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</si>
  <si>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</si>
  <si>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</si>
  <si>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</si>
  <si>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</si>
  <si>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</si>
  <si>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</si>
  <si>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</si>
  <si>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</si>
  <si>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</si>
  <si>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</si>
  <si>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</si>
  <si>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</si>
  <si>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</si>
  <si>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</si>
  <si>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</si>
  <si>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</si>
  <si>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</si>
  <si>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</si>
  <si>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</si>
  <si>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</si>
  <si>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</si>
  <si>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</si>
  <si>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</si>
  <si>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</si>
  <si>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</si>
  <si>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</si>
  <si>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</si>
  <si>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</si>
  <si>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</si>
  <si>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</si>
  <si>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</si>
  <si>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</si>
  <si>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</si>
  <si>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</si>
  <si>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</si>
  <si>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</si>
  <si>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</si>
  <si>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</si>
  <si>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</si>
  <si>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</si>
  <si>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</si>
  <si>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</si>
  <si>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</si>
  <si>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</si>
  <si>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</si>
  <si>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</si>
  <si>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</si>
  <si>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</si>
  <si>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</si>
  <si>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</si>
  <si>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20/09/2025 08:51:00</t>
  </si>
  <si>
    <t>Por regulación de tensión en la S.E. Paragsha 2.</t>
  </si>
  <si>
    <t>TRANSMISORA ELECTRICA DEL SUR 2 S.A.C.</t>
  </si>
  <si>
    <t>L. PUMIRI - SAN ROMAN</t>
  </si>
  <si>
    <t>L-2041</t>
  </si>
  <si>
    <t>20/09/2025 06:29:00</t>
  </si>
  <si>
    <t>20/09/2025 11:42:00</t>
  </si>
  <si>
    <t>Por control de tensión en la S.E. Pumiri 220 kV.</t>
  </si>
  <si>
    <t>L. SAN ROMAN - PUNO</t>
  </si>
  <si>
    <t>L-2040</t>
  </si>
  <si>
    <t>20/09/2025 06:30:00</t>
  </si>
  <si>
    <t>20/09/2025 11:07:00</t>
  </si>
  <si>
    <t>Por regulación de tensión en las SS.EE. San Román y Puno.</t>
  </si>
  <si>
    <t>20/09/2025 15:01:00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</si>
  <si>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</si>
  <si>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</si>
  <si>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</si>
  <si>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</si>
  <si>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</si>
  <si>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</si>
  <si>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</si>
  <si>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</si>
  <si>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</si>
  <si>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</si>
  <si>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</si>
  <si>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</si>
  <si>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</si>
  <si>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</si>
  <si>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</si>
  <si>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</si>
  <si>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</si>
  <si>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</si>
  <si>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</si>
  <si>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22:07:48
</t>
  </si>
  <si>
    <t xml:space="preserve">59.797 
</t>
  </si>
  <si>
    <t xml:space="preserve">04:30:01
</t>
  </si>
  <si>
    <t xml:space="preserve">60.274 
</t>
  </si>
  <si>
    <t>PUCALLPA ISA</t>
  </si>
  <si>
    <t xml:space="preserve">60.273 
</t>
  </si>
  <si>
    <t>SAN JUAN CCRespaldo</t>
  </si>
  <si>
    <t xml:space="preserve">59.798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</si>
  <si>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</si>
  <si>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</si>
  <si>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</si>
  <si>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</si>
  <si>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</si>
  <si>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</si>
  <si>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</si>
  <si>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</si>
  <si>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</si>
  <si>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</si>
  <si>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</si>
  <si>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</si>
  <si>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</si>
  <si>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</si>
  <si>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</si>
  <si>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</si>
  <si>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</si>
  <si>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</si>
  <si>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</si>
  <si>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7201980 y resultó S/. 155643 (2.21% ) menor que el correspondiente al sábado de la semana pasada.</t>
  </si>
  <si>
    <t>Fecha</t>
  </si>
  <si>
    <t>Costo Total Ejecutado</t>
  </si>
  <si>
    <t>Costo Total Programado</t>
  </si>
  <si>
    <t>SAB 13</t>
  </si>
  <si>
    <t>DOM 14</t>
  </si>
  <si>
    <t>LUN 15</t>
  </si>
  <si>
    <t>MAR 16</t>
  </si>
  <si>
    <t>MIE 17</t>
  </si>
  <si>
    <t>JUE 18</t>
  </si>
  <si>
    <t>VIE 19</t>
  </si>
  <si>
    <t>SAB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</si>
  <si>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</si>
  <si>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</si>
  <si>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</si>
  <si>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</si>
  <si>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</si>
  <si>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</si>
  <si>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</si>
  <si>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</si>
  <si>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</si>
  <si>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</si>
  <si>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</si>
  <si>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</si>
  <si>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</si>
  <si>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</si>
  <si>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</si>
  <si>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</si>
  <si>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</si>
  <si>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</si>
  <si>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</si>
  <si>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</si>
  <si>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</si>
  <si>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</si>
  <si>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</si>
  <si>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</si>
  <si>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</si>
  <si>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</si>
  <si>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</si>
  <si>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</si>
  <si>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</si>
  <si>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</si>
  <si>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</si>
  <si>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</si>
  <si>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</si>
  <si>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</si>
  <si>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</si>
  <si>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</si>
  <si>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</si>
  <si>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</si>
  <si>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</si>
  <si>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</si>
  <si>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</si>
  <si>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</si>
  <si>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</si>
  <si>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</si>
  <si>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</si>
  <si>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</si>
  <si>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</si>
  <si>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</si>
  <si>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</si>
  <si>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</si>
  <si>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</si>
  <si>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</si>
  <si>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</si>
  <si>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</si>
  <si>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</si>
  <si>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</si>
  <si>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</si>
  <si>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</si>
  <si>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</si>
  <si>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</si>
  <si>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</si>
  <si>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</si>
  <si>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</si>
  <si>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</si>
  <si>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</si>
  <si>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</si>
  <si>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</si>
  <si>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</si>
  <si>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</si>
  <si>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</si>
  <si>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</si>
  <si>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</si>
  <si>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</si>
  <si>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</si>
  <si>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</si>
  <si>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</si>
  <si>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</si>
  <si>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</si>
  <si>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</si>
  <si>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</si>
  <si>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</si>
  <si>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</si>
  <si>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</si>
  <si>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</si>
  <si>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</si>
  <si>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</si>
  <si>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</si>
  <si>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</si>
  <si>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</si>
  <si>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</si>
  <si>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</si>
  <si>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</si>
  <si>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</si>
  <si>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</si>
  <si>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</si>
  <si>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</si>
  <si>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</si>
  <si>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</si>
  <si>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</si>
  <si>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</si>
  <si>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</si>
  <si>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</si>
  <si>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</si>
  <si>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</si>
  <si>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</si>
  <si>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</si>
  <si>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</si>
  <si>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</si>
  <si>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17.8403</t>
  </si>
  <si>
    <t>13.491</t>
  </si>
  <si>
    <t>16.3104</t>
  </si>
  <si>
    <t>17.8929</t>
  </si>
  <si>
    <t>13.1506</t>
  </si>
  <si>
    <t>15.8779</t>
  </si>
  <si>
    <t>13.4409</t>
  </si>
  <si>
    <t>7.6784</t>
  </si>
  <si>
    <t>10.9484</t>
  </si>
  <si>
    <t>6</t>
  </si>
  <si>
    <t>17.6577</t>
  </si>
  <si>
    <t>16.0066</t>
  </si>
  <si>
    <t>10.2371</t>
  </si>
  <si>
    <t>6.6698</t>
  </si>
  <si>
    <t>16.3106</t>
  </si>
  <si>
    <t>17.382</t>
  </si>
  <si>
    <t>917-39</t>
  </si>
  <si>
    <t>URS-STK-002 - G1</t>
  </si>
  <si>
    <t>CHMalpas - G1</t>
  </si>
  <si>
    <t>5.9468</t>
  </si>
  <si>
    <t>4.497</t>
  </si>
  <si>
    <t>5.4368</t>
  </si>
  <si>
    <t>5.9643</t>
  </si>
  <si>
    <t>4.3835</t>
  </si>
  <si>
    <t>5.2926</t>
  </si>
  <si>
    <t>4.4803</t>
  </si>
  <si>
    <t>2.5595</t>
  </si>
  <si>
    <t>3.6495</t>
  </si>
  <si>
    <t>2</t>
  </si>
  <si>
    <t>5.8859</t>
  </si>
  <si>
    <t>5.3355</t>
  </si>
  <si>
    <t>3.4124</t>
  </si>
  <si>
    <t>2.2233</t>
  </si>
  <si>
    <t>5.4369</t>
  </si>
  <si>
    <t>5.794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</si>
  <si>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</si>
  <si>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</si>
  <si>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</si>
  <si>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</si>
  <si>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</si>
  <si>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</si>
  <si>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</si>
  <si>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</si>
  <si>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</si>
  <si>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</si>
  <si>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</si>
  <si>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</si>
  <si>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</si>
  <si>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</si>
  <si>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</si>
  <si>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</si>
  <si>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</si>
  <si>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</si>
  <si>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</si>
  <si>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</si>
  <si>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</si>
  <si>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</si>
  <si>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</si>
  <si>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</si>
  <si>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</si>
  <si>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</si>
  <si>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</si>
  <si>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</si>
  <si>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</si>
  <si>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</si>
  <si>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</si>
  <si>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</si>
  <si>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</si>
  <si>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</si>
  <si>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</si>
  <si>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</si>
  <si>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</si>
  <si>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</si>
  <si>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</si>
  <si>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</si>
  <si>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</si>
  <si>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</si>
  <si>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</si>
  <si>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</si>
  <si>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</si>
  <si>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</si>
  <si>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</si>
  <si>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</si>
  <si>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</si>
  <si>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</si>
  <si>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</si>
  <si>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</si>
  <si>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</si>
  <si>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</si>
  <si>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</si>
  <si>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57.3388</t>
  </si>
  <si>
    <t>6.0005</t>
  </si>
  <si>
    <t>8.0887</t>
  </si>
  <si>
    <t>34.0138</t>
  </si>
  <si>
    <t>24.054</t>
  </si>
  <si>
    <t>53.2347</t>
  </si>
  <si>
    <t>40.1072</t>
  </si>
  <si>
    <t>22.2777</t>
  </si>
  <si>
    <t>20.3238</t>
  </si>
  <si>
    <t>6.0004</t>
  </si>
  <si>
    <t>22.5033</t>
  </si>
  <si>
    <t>33.9162</t>
  </si>
  <si>
    <t>13.9372</t>
  </si>
  <si>
    <t>38.2473</t>
  </si>
  <si>
    <t>14.0131</t>
  </si>
  <si>
    <t>42.3633</t>
  </si>
  <si>
    <t>19.5447</t>
  </si>
  <si>
    <t>38.5921</t>
  </si>
  <si>
    <t>22.5311</t>
  </si>
  <si>
    <t>40.7339</t>
  </si>
  <si>
    <t>21.5107</t>
  </si>
  <si>
    <t>51.2229</t>
  </si>
  <si>
    <t>43.9242</t>
  </si>
  <si>
    <t>15.4589</t>
  </si>
  <si>
    <t>24.9275</t>
  </si>
  <si>
    <t>36.3725</t>
  </si>
  <si>
    <t>57.7021</t>
  </si>
  <si>
    <t>60</t>
  </si>
  <si>
    <t>58.2106</t>
  </si>
  <si>
    <t>56.0395</t>
  </si>
  <si>
    <t>56.9807</t>
  </si>
  <si>
    <t>58.6712</t>
  </si>
  <si>
    <t>59.2587</t>
  </si>
  <si>
    <t>58.0916</t>
  </si>
  <si>
    <t>43.3789</t>
  </si>
  <si>
    <t>59.0632</t>
  </si>
  <si>
    <t>59.6606</t>
  </si>
  <si>
    <t>59.8711</t>
  </si>
  <si>
    <t>44.559</t>
  </si>
  <si>
    <t>18.0852</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</si>
  <si>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</si>
  <si>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</si>
  <si>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</si>
  <si>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</si>
  <si>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</si>
  <si>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</si>
  <si>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</si>
  <si>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</si>
  <si>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</si>
  <si>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</si>
  <si>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</si>
  <si>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</si>
  <si>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</si>
  <si>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</si>
  <si>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</si>
  <si>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</si>
  <si>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</si>
  <si>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</si>
  <si>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44.6492</t>
  </si>
  <si>
    <t>69.9964</t>
  </si>
  <si>
    <t>65.0003</t>
  </si>
  <si>
    <t>69.9998</t>
  </si>
  <si>
    <t>37.6617</t>
  </si>
  <si>
    <t>69.9999</t>
  </si>
  <si>
    <t>77.169</t>
  </si>
  <si>
    <t>70</t>
  </si>
  <si>
    <t>19.7834</t>
  </si>
  <si>
    <t>56.2064</t>
  </si>
  <si>
    <t>44.1718</t>
  </si>
  <si>
    <t>24.7529</t>
  </si>
  <si>
    <t>64.1707</t>
  </si>
  <si>
    <t>20.2615</t>
  </si>
  <si>
    <t>64.0949</t>
  </si>
  <si>
    <t>12</t>
  </si>
  <si>
    <t>21.7943</t>
  </si>
  <si>
    <t>33.3912</t>
  </si>
  <si>
    <t>90</t>
  </si>
  <si>
    <t>27.8677</t>
  </si>
  <si>
    <t>64.1722</t>
  </si>
  <si>
    <t>47.7629</t>
  </si>
  <si>
    <t>33.8749</t>
  </si>
  <si>
    <t>40.5447</t>
  </si>
  <si>
    <t>69.7927</t>
  </si>
  <si>
    <t>24.2341</t>
  </si>
  <si>
    <t>42.4071</t>
  </si>
  <si>
    <t>44.8055</t>
  </si>
  <si>
    <t>70.7009</t>
  </si>
  <si>
    <t>70.0165</t>
  </si>
  <si>
    <t>49.9559</t>
  </si>
  <si>
    <t>55.3035</t>
  </si>
  <si>
    <t>33.6666</t>
  </si>
  <si>
    <t>88.2519</t>
  </si>
  <si>
    <t>86.9861</t>
  </si>
  <si>
    <t>89.1546</t>
  </si>
  <si>
    <t>43.6041</t>
  </si>
  <si>
    <t>28.7146</t>
  </si>
  <si>
    <t>17.9387</t>
  </si>
  <si>
    <t>79.7626</t>
  </si>
  <si>
    <t>14.845</t>
  </si>
  <si>
    <t>87</t>
  </si>
  <si>
    <t>45.2159</t>
  </si>
  <si>
    <t>26.5447</t>
  </si>
  <si>
    <t>61.7876</t>
  </si>
  <si>
    <t>25.6737</t>
  </si>
  <si>
    <t>20.2917</t>
  </si>
  <si>
    <t>28.8258</t>
  </si>
  <si>
    <t>17.834</t>
  </si>
  <si>
    <t>50.1845</t>
  </si>
  <si>
    <t>74.6913</t>
  </si>
  <si>
    <t>107</t>
  </si>
  <si>
    <t>66.9926</t>
  </si>
  <si>
    <t>88.2057</t>
  </si>
  <si>
    <t>85.1493</t>
  </si>
  <si>
    <t>74.5025</t>
  </si>
  <si>
    <t>89.2609</t>
  </si>
  <si>
    <t>86.4106</t>
  </si>
  <si>
    <t>89.4406</t>
  </si>
  <si>
    <t>85.691</t>
  </si>
  <si>
    <t>65.6392</t>
  </si>
  <si>
    <t>72.7241</t>
  </si>
  <si>
    <t>40.7747</t>
  </si>
  <si>
    <t>95</t>
  </si>
  <si>
    <t>77.0963</t>
  </si>
  <si>
    <t>61.4777</t>
  </si>
  <si>
    <t>23.9303</t>
  </si>
  <si>
    <t>85.9709</t>
  </si>
  <si>
    <t>92.4642</t>
  </si>
  <si>
    <t>69.4595</t>
  </si>
  <si>
    <t>924-22</t>
  </si>
  <si>
    <t>URS-ENL-001 - G1</t>
  </si>
  <si>
    <t>CHHuinco - G1</t>
  </si>
  <si>
    <t>26.0616</t>
  </si>
  <si>
    <t>43.9445</t>
  </si>
  <si>
    <t>12.5539</t>
  </si>
  <si>
    <t>23.3333</t>
  </si>
  <si>
    <t>25.723</t>
  </si>
  <si>
    <t>34.8612</t>
  </si>
  <si>
    <t>34.6392</t>
  </si>
  <si>
    <t>37.7685</t>
  </si>
  <si>
    <t>35</t>
  </si>
  <si>
    <t>32.0832</t>
  </si>
  <si>
    <t>24.3077</t>
  </si>
  <si>
    <t>39.3564</t>
  </si>
  <si>
    <t>18.5358</t>
  </si>
  <si>
    <t>44.8193</t>
  </si>
  <si>
    <t>22.0298</t>
  </si>
  <si>
    <t>41.8988</t>
  </si>
  <si>
    <t>42.3437</t>
  </si>
  <si>
    <t>27.6518</t>
  </si>
  <si>
    <t>16.8333</t>
  </si>
  <si>
    <t>43.3137</t>
  </si>
  <si>
    <t>27.8454</t>
  </si>
  <si>
    <t>17.9212</t>
  </si>
  <si>
    <t>22.1538</t>
  </si>
  <si>
    <t>21.7687</t>
  </si>
  <si>
    <t>44.1028</t>
  </si>
  <si>
    <t>41.3918</t>
  </si>
  <si>
    <t>44.6305</t>
  </si>
  <si>
    <t>44.7203</t>
  </si>
  <si>
    <t>47.2964</t>
  </si>
  <si>
    <t>6.2982</t>
  </si>
  <si>
    <t>8.154</t>
  </si>
  <si>
    <t>45</t>
  </si>
  <si>
    <t>924-23</t>
  </si>
  <si>
    <t>URS-ENL-001 - G2</t>
  </si>
  <si>
    <t>CHHuinco - G2</t>
  </si>
  <si>
    <t>25.9299</t>
  </si>
  <si>
    <t>27.4596</t>
  </si>
  <si>
    <t>27.6728</t>
  </si>
  <si>
    <t>13.4023</t>
  </si>
  <si>
    <t>43.7482</t>
  </si>
  <si>
    <t>37.6041</t>
  </si>
  <si>
    <t>43.3206</t>
  </si>
  <si>
    <t>31.1181</t>
  </si>
  <si>
    <t>17.1768</t>
  </si>
  <si>
    <t>21.1186</t>
  </si>
  <si>
    <t>25.0922</t>
  </si>
  <si>
    <t>44.1614</t>
  </si>
  <si>
    <t>42.2426</t>
  </si>
  <si>
    <t>42.1993</t>
  </si>
  <si>
    <t>33.9269</t>
  </si>
  <si>
    <t>42.8293</t>
  </si>
  <si>
    <t>42.4708</t>
  </si>
  <si>
    <t>29.3992</t>
  </si>
  <si>
    <t>44.7603</t>
  </si>
  <si>
    <t>27.5226</t>
  </si>
  <si>
    <t>7.8839</t>
  </si>
  <si>
    <t>39.6288</t>
  </si>
  <si>
    <t>42.8568</t>
  </si>
  <si>
    <t>34.4412</t>
  </si>
  <si>
    <t>924-24</t>
  </si>
  <si>
    <t>URS-ENL-001 - G3</t>
  </si>
  <si>
    <t>CHHuinco - G3</t>
  </si>
  <si>
    <t>26.2357</t>
  </si>
  <si>
    <t>32.5001</t>
  </si>
  <si>
    <t>13.0277</t>
  </si>
  <si>
    <t>35.1388</t>
  </si>
  <si>
    <t>35.2346</t>
  </si>
  <si>
    <t>27.1577</t>
  </si>
  <si>
    <t>20.3529</t>
  </si>
  <si>
    <t>41.5365</t>
  </si>
  <si>
    <t>32.2315</t>
  </si>
  <si>
    <t>37.9168</t>
  </si>
  <si>
    <t>45.6923</t>
  </si>
  <si>
    <t>39.6943</t>
  </si>
  <si>
    <t>45.6364</t>
  </si>
  <si>
    <t>45.1807</t>
  </si>
  <si>
    <t>28.8021</t>
  </si>
  <si>
    <t>13.0851</t>
  </si>
  <si>
    <t>36.5537</t>
  </si>
  <si>
    <t>44.5037</t>
  </si>
  <si>
    <t>43.6724</t>
  </si>
  <si>
    <t>31.9997</t>
  </si>
  <si>
    <t>43.6794</t>
  </si>
  <si>
    <t>14.0979</t>
  </si>
  <si>
    <t>44.6108</t>
  </si>
  <si>
    <t>44.9175</t>
  </si>
  <si>
    <t>42.9888</t>
  </si>
  <si>
    <t>42.95</t>
  </si>
  <si>
    <t>34.5755</t>
  </si>
  <si>
    <t>43.5813</t>
  </si>
  <si>
    <t>43.2203</t>
  </si>
  <si>
    <t>45.4262</t>
  </si>
  <si>
    <t>29.7886</t>
  </si>
  <si>
    <t>29.6739</t>
  </si>
  <si>
    <t>16.7174</t>
  </si>
  <si>
    <t>28.2281</t>
  </si>
  <si>
    <t>7.8924</t>
  </si>
  <si>
    <t>40.3421</t>
  </si>
  <si>
    <t>43.6074</t>
  </si>
  <si>
    <t>35.0183</t>
  </si>
  <si>
    <t>924-25</t>
  </si>
  <si>
    <t>URS-ENL-001 - G4</t>
  </si>
  <si>
    <t>CHHuinco - G4</t>
  </si>
  <si>
    <t>18.5876</t>
  </si>
  <si>
    <t>17.8308</t>
  </si>
  <si>
    <t>34.7652</t>
  </si>
  <si>
    <t>21.5672</t>
  </si>
  <si>
    <t>17.0142</t>
  </si>
  <si>
    <t>43.8179</t>
  </si>
  <si>
    <t>22.5584</t>
  </si>
  <si>
    <t>10.9493</t>
  </si>
  <si>
    <t>46.8459</t>
  </si>
  <si>
    <t>44.8388</t>
  </si>
  <si>
    <t>18.3427</t>
  </si>
  <si>
    <t>27.2979</t>
  </si>
  <si>
    <t>29.5139</t>
  </si>
  <si>
    <t>47.4224</t>
  </si>
  <si>
    <t>34.2493</t>
  </si>
  <si>
    <t>1906-280</t>
  </si>
  <si>
    <t>URS-ENL-002</t>
  </si>
  <si>
    <t>CHMatuca</t>
  </si>
  <si>
    <t>11.8979</t>
  </si>
  <si>
    <t>17.9964</t>
  </si>
  <si>
    <t>10.9618</t>
  </si>
  <si>
    <t>17.9998</t>
  </si>
  <si>
    <t>9.7527</t>
  </si>
  <si>
    <t>9.458</t>
  </si>
  <si>
    <t>17.9999</t>
  </si>
  <si>
    <t>18</t>
  </si>
  <si>
    <t>10.2198</t>
  </si>
  <si>
    <t>9.3966</t>
  </si>
  <si>
    <t>11.0282</t>
  </si>
  <si>
    <t>10.4902</t>
  </si>
  <si>
    <t>11.6532</t>
  </si>
  <si>
    <t>11.2501</t>
  </si>
  <si>
    <t>16.6412</t>
  </si>
  <si>
    <t>9.6386</t>
  </si>
  <si>
    <t>9.7926</t>
  </si>
  <si>
    <t>15.5725</t>
  </si>
  <si>
    <t>16.0335</t>
  </si>
  <si>
    <t>17.0077</t>
  </si>
  <si>
    <t>16.9286</t>
  </si>
  <si>
    <t>9.3493</t>
  </si>
  <si>
    <t>9.2738</t>
  </si>
  <si>
    <t>11.6049</t>
  </si>
  <si>
    <t>17.3554</t>
  </si>
  <si>
    <t>10.795</t>
  </si>
  <si>
    <t>9.9202</t>
  </si>
  <si>
    <t>10.9411</t>
  </si>
  <si>
    <t>16.579</t>
  </si>
  <si>
    <t>13.1768</t>
  </si>
  <si>
    <t>11.4154</t>
  </si>
  <si>
    <t>17.3966</t>
  </si>
  <si>
    <t>11.5331</t>
  </si>
  <si>
    <t>17.5304</t>
  </si>
  <si>
    <t>17.2127</t>
  </si>
  <si>
    <t>11.4659</t>
  </si>
  <si>
    <t>11.686</t>
  </si>
  <si>
    <t>17.6819</t>
  </si>
  <si>
    <t>17.8748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</si>
  <si>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</si>
  <si>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</si>
  <si>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</si>
  <si>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</si>
  <si>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</si>
  <si>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</si>
  <si>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</si>
  <si>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</si>
  <si>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</si>
  <si>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</si>
  <si>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</si>
  <si>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</si>
  <si>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</si>
  <si>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</si>
  <si>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</si>
  <si>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</si>
  <si>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</si>
  <si>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</si>
  <si>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</si>
  <si>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</si>
  <si>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</si>
  <si>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</si>
  <si>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</si>
  <si>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</si>
  <si>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</si>
  <si>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46.2737</t>
  </si>
  <si>
    <t>96.0376</t>
  </si>
  <si>
    <t>96.5718</t>
  </si>
  <si>
    <t>91.373</t>
  </si>
  <si>
    <t>120</t>
  </si>
  <si>
    <t>80.1395</t>
  </si>
  <si>
    <t>115.1487</t>
  </si>
  <si>
    <t>84.653</t>
  </si>
  <si>
    <t>118.6085</t>
  </si>
  <si>
    <t>116.9177</t>
  </si>
  <si>
    <t>119.6129</t>
  </si>
  <si>
    <t>112.6845</t>
  </si>
  <si>
    <t>119.5471</t>
  </si>
  <si>
    <t>112.3442</t>
  </si>
  <si>
    <t>108.2073</t>
  </si>
  <si>
    <t>118.9608</t>
  </si>
  <si>
    <t>104.6605</t>
  </si>
  <si>
    <t>110.1909</t>
  </si>
  <si>
    <t>116.6965</t>
  </si>
  <si>
    <t>94.3442</t>
  </si>
  <si>
    <t>80.9982</t>
  </si>
  <si>
    <t>70.8454</t>
  </si>
  <si>
    <t>113.2072</t>
  </si>
  <si>
    <t>65.4444</t>
  </si>
  <si>
    <t>117.5103</t>
  </si>
  <si>
    <t>110.2124</t>
  </si>
  <si>
    <t>117.0065</t>
  </si>
  <si>
    <t>21.5979</t>
  </si>
  <si>
    <t>56</t>
  </si>
  <si>
    <t>13.105</t>
  </si>
  <si>
    <t>31.441</t>
  </si>
  <si>
    <t>1965-15211</t>
  </si>
  <si>
    <t>URS-KALL-003 - G1</t>
  </si>
  <si>
    <t>CHCeAgui - G1</t>
  </si>
  <si>
    <t>1965-15212</t>
  </si>
  <si>
    <t>URS-KALL-003 - G2</t>
  </si>
  <si>
    <t>CHCeAgui - G2</t>
  </si>
  <si>
    <t>1965-15213</t>
  </si>
  <si>
    <t>URS-KALL-003 - G3</t>
  </si>
  <si>
    <t>CHCeAgui - G3</t>
  </si>
  <si>
    <t>2253-12600</t>
  </si>
  <si>
    <t>C.H. PLATANAL</t>
  </si>
  <si>
    <t>URS-CLP-001</t>
  </si>
  <si>
    <t>CHPlatan</t>
  </si>
  <si>
    <t>86.4516</t>
  </si>
  <si>
    <t>6.0003</t>
  </si>
  <si>
    <t>77.9121</t>
  </si>
  <si>
    <t>86.4552</t>
  </si>
  <si>
    <t>83.7224</t>
  </si>
  <si>
    <t>80.0014</t>
  </si>
  <si>
    <t>6.0002</t>
  </si>
  <si>
    <t>77.9123</t>
  </si>
  <si>
    <t>77.912</t>
  </si>
  <si>
    <t>86.4553</t>
  </si>
  <si>
    <t>75.7905</t>
  </si>
  <si>
    <t>84.4893</t>
  </si>
  <si>
    <t>25.2573</t>
  </si>
  <si>
    <t>59.7771</t>
  </si>
  <si>
    <t>81.5411</t>
  </si>
  <si>
    <t>64</t>
  </si>
  <si>
    <t>23.2913</t>
  </si>
  <si>
    <t>85.3428</t>
  </si>
  <si>
    <t>83.4321</t>
  </si>
  <si>
    <t>84.3192</t>
  </si>
  <si>
    <t>85.7404</t>
  </si>
  <si>
    <t>61.1089</t>
  </si>
  <si>
    <t>26.0139</t>
  </si>
  <si>
    <t>71.7961</t>
  </si>
  <si>
    <t>40.1404</t>
  </si>
  <si>
    <t>85.6404</t>
  </si>
  <si>
    <t>28.4021</t>
  </si>
  <si>
    <t>56.8155</t>
  </si>
  <si>
    <t>86.5136</t>
  </si>
  <si>
    <t>79.2553</t>
  </si>
  <si>
    <t>54.12</t>
  </si>
  <si>
    <t>31.1801</t>
  </si>
  <si>
    <t>58.8454</t>
  </si>
  <si>
    <t>23.9418</t>
  </si>
  <si>
    <t>40.0848</t>
  </si>
  <si>
    <t>45.1928</t>
  </si>
  <si>
    <t>39.6114</t>
  </si>
  <si>
    <t>45.7785</t>
  </si>
  <si>
    <t>82.3608</t>
  </si>
  <si>
    <t>88.3465</t>
  </si>
  <si>
    <t>71.2176</t>
  </si>
  <si>
    <t>16.1798</t>
  </si>
  <si>
    <t>86.3238</t>
  </si>
  <si>
    <t>56.8454</t>
  </si>
  <si>
    <t>30.0291</t>
  </si>
  <si>
    <t>63.7403</t>
  </si>
  <si>
    <t>23.5358</t>
  </si>
  <si>
    <t>2253-12601</t>
  </si>
  <si>
    <t>URS-CLP-001 - G1</t>
  </si>
  <si>
    <t>CHPlatan - G1</t>
  </si>
  <si>
    <t>2253-12602</t>
  </si>
  <si>
    <t>URS-CLP-001 - G2</t>
  </si>
  <si>
    <t>CHPlatan - G2</t>
  </si>
  <si>
    <t>3168-1191</t>
  </si>
  <si>
    <t>URS-CHI-001</t>
  </si>
  <si>
    <t>CHChimay</t>
  </si>
  <si>
    <t>13.555</t>
  </si>
  <si>
    <t>19.9997</t>
  </si>
  <si>
    <t>19.9999</t>
  </si>
  <si>
    <t>19.9986</t>
  </si>
  <si>
    <t>19.9998</t>
  </si>
  <si>
    <t>19.9802</t>
  </si>
  <si>
    <t>19.9801</t>
  </si>
  <si>
    <t>18.0782</t>
  </si>
  <si>
    <t>8.606</t>
  </si>
  <si>
    <t>14.7931</t>
  </si>
  <si>
    <t>11.6997</t>
  </si>
  <si>
    <t>20</t>
  </si>
  <si>
    <t>17.7149</t>
  </si>
  <si>
    <t>8.4537</t>
  </si>
  <si>
    <t>17.967</t>
  </si>
  <si>
    <t>8.7107</t>
  </si>
  <si>
    <t>15.8319</t>
  </si>
  <si>
    <t>18.7332</t>
  </si>
  <si>
    <t>19.2388</t>
  </si>
  <si>
    <t>19.4149</t>
  </si>
  <si>
    <t>19.4129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</si>
  <si>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</si>
  <si>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</si>
  <si>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</si>
  <si>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</si>
  <si>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</si>
  <si>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</si>
  <si>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</si>
  <si>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</si>
  <si>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</si>
  <si>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</si>
  <si>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</si>
  <si>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</si>
  <si>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</si>
  <si>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</si>
  <si>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</si>
  <si>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</si>
  <si>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</si>
  <si>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</si>
  <si>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</si>
  <si>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</si>
  <si>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</si>
  <si>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</si>
  <si>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</si>
  <si>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</si>
  <si>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</si>
  <si>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</si>
  <si>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</si>
  <si>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</si>
  <si>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</si>
  <si>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</si>
  <si>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</si>
  <si>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</si>
  <si>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</si>
  <si>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</si>
  <si>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</si>
  <si>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</si>
  <si>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</si>
  <si>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</si>
  <si>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</si>
  <si>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</si>
  <si>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</si>
  <si>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</si>
  <si>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</si>
  <si>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</si>
  <si>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</si>
  <si>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</si>
  <si>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</si>
  <si>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la C.H. Chimay no dio RSF por nivel bajo de embalse a requerimiento del agente</t>
  </si>
  <si>
    <t>CH. Malpaso no regula por mantenimiento de la unidad G2.</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</si>
  <si>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</si>
  <si>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</si>
  <si>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</si>
  <si>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</si>
  <si>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</si>
  <si>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</si>
  <si>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</si>
  <si>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</si>
  <si>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</si>
  <si>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</si>
  <si>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</si>
  <si>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Centrales de Electro Oriente y C.T. Tablazo.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</si>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</sst>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0" borderId="18" xfId="0" applyNumberFormat="1" applyFont="1" applyBorder="1" applyAlignment="1">
      <alignment horizontal="center"/>
    </xf>
    <xf numFmtId="4" fontId="37" fillId="0" borderId="19" xfId="0" applyNumberFormat="1" applyFont="1" applyBorder="1" applyAlignment="1">
      <alignment horizontal="center"/>
    </xf>
    <xf numFmtId="4" fontId="37" fillId="0" borderId="20" xfId="0" applyNumberFormat="1" applyFont="1" applyBorder="1" applyAlignment="1">
      <alignment horizontal="center"/>
    </xf>
    <xf numFmtId="4" fontId="38" fillId="11" borderId="2" xfId="0" applyNumberFormat="1" applyFont="1" applyFill="1" applyBorder="1" applyAlignment="1">
      <alignment horizontal="center"/>
    </xf>
    <xf numFmtId="0" fontId="38" fillId="11" borderId="2" xfId="0" applyFont="1" applyFill="1" applyBorder="1" applyAlignment="1">
      <alignment horizont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975.47370000000001</c:v>
                </c:pt>
                <c:pt idx="1">
                  <c:v>967.29510000000005</c:v>
                </c:pt>
                <c:pt idx="2">
                  <c:v>957.06240000000003</c:v>
                </c:pt>
                <c:pt idx="3">
                  <c:v>917.18179999999995</c:v>
                </c:pt>
                <c:pt idx="4">
                  <c:v>930.62049999999999</c:v>
                </c:pt>
                <c:pt idx="5">
                  <c:v>912.04359999999997</c:v>
                </c:pt>
                <c:pt idx="6">
                  <c:v>919.30719999999997</c:v>
                </c:pt>
                <c:pt idx="7">
                  <c:v>957.82600000000002</c:v>
                </c:pt>
                <c:pt idx="8">
                  <c:v>930.5675</c:v>
                </c:pt>
                <c:pt idx="9">
                  <c:v>945.30909999999994</c:v>
                </c:pt>
                <c:pt idx="10">
                  <c:v>943.64639999999997</c:v>
                </c:pt>
                <c:pt idx="11">
                  <c:v>947.76729999999998</c:v>
                </c:pt>
                <c:pt idx="12">
                  <c:v>999.23429999999996</c:v>
                </c:pt>
                <c:pt idx="13">
                  <c:v>963.62459999999999</c:v>
                </c:pt>
                <c:pt idx="14">
                  <c:v>1029.396</c:v>
                </c:pt>
                <c:pt idx="15">
                  <c:v>1025.4276</c:v>
                </c:pt>
                <c:pt idx="16">
                  <c:v>1088.7121</c:v>
                </c:pt>
                <c:pt idx="17">
                  <c:v>1066.1187</c:v>
                </c:pt>
                <c:pt idx="18">
                  <c:v>1132.7333000000001</c:v>
                </c:pt>
                <c:pt idx="19">
                  <c:v>1139.0160000000001</c:v>
                </c:pt>
                <c:pt idx="20">
                  <c:v>1149.6555000000001</c:v>
                </c:pt>
                <c:pt idx="21">
                  <c:v>1160.0527</c:v>
                </c:pt>
                <c:pt idx="22">
                  <c:v>1168.2203999999999</c:v>
                </c:pt>
                <c:pt idx="23">
                  <c:v>1140.9971</c:v>
                </c:pt>
                <c:pt idx="24">
                  <c:v>1138.8246999999999</c:v>
                </c:pt>
                <c:pt idx="25">
                  <c:v>1123.5255999999999</c:v>
                </c:pt>
                <c:pt idx="26">
                  <c:v>1132.1295</c:v>
                </c:pt>
                <c:pt idx="27">
                  <c:v>1125.2920999999999</c:v>
                </c:pt>
                <c:pt idx="28">
                  <c:v>1136.5752</c:v>
                </c:pt>
                <c:pt idx="29">
                  <c:v>1142.4639</c:v>
                </c:pt>
                <c:pt idx="30">
                  <c:v>1145.9944</c:v>
                </c:pt>
                <c:pt idx="31">
                  <c:v>1098.8680999999999</c:v>
                </c:pt>
                <c:pt idx="32">
                  <c:v>1094.3672999999999</c:v>
                </c:pt>
                <c:pt idx="33">
                  <c:v>1075.2292</c:v>
                </c:pt>
                <c:pt idx="34">
                  <c:v>1127.0307</c:v>
                </c:pt>
                <c:pt idx="35">
                  <c:v>1111.0585000000001</c:v>
                </c:pt>
                <c:pt idx="36">
                  <c:v>1161.8813</c:v>
                </c:pt>
                <c:pt idx="37">
                  <c:v>1192.8055999999999</c:v>
                </c:pt>
                <c:pt idx="38">
                  <c:v>1201.7367999999999</c:v>
                </c:pt>
                <c:pt idx="39">
                  <c:v>1179.2079000000001</c:v>
                </c:pt>
                <c:pt idx="40">
                  <c:v>1213.1711</c:v>
                </c:pt>
                <c:pt idx="41">
                  <c:v>1140.4376</c:v>
                </c:pt>
                <c:pt idx="42">
                  <c:v>1130.2369000000001</c:v>
                </c:pt>
                <c:pt idx="43">
                  <c:v>1112.6360999999999</c:v>
                </c:pt>
                <c:pt idx="44">
                  <c:v>1096.6529</c:v>
                </c:pt>
                <c:pt idx="45">
                  <c:v>1043.3085000000001</c:v>
                </c:pt>
                <c:pt idx="46">
                  <c:v>974.43320000000006</c:v>
                </c:pt>
                <c:pt idx="47">
                  <c:v>967.02440000000001</c:v>
                </c:pt>
              </c:numCache>
            </c:numRef>
          </c:val>
          <c:smooth val="0"/>
          <c:extLst>
            <c:ext xmlns:c16="http://schemas.microsoft.com/office/drawing/2014/chart" uri="{C3380CC4-5D6E-409C-BE32-E72D297353CC}">
              <c16:uniqueId val="{00000000-D741-4709-8CF7-EA94C5161C8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1820.3671999999999</c:v>
                </c:pt>
                <c:pt idx="1">
                  <c:v>1807.8851</c:v>
                </c:pt>
                <c:pt idx="2">
                  <c:v>1799.0092999999999</c:v>
                </c:pt>
                <c:pt idx="3">
                  <c:v>1785.8237999999999</c:v>
                </c:pt>
                <c:pt idx="4">
                  <c:v>1790.8639000000001</c:v>
                </c:pt>
                <c:pt idx="5">
                  <c:v>1780.1939</c:v>
                </c:pt>
                <c:pt idx="6">
                  <c:v>1783.4041</c:v>
                </c:pt>
                <c:pt idx="7">
                  <c:v>1794.7660000000001</c:v>
                </c:pt>
                <c:pt idx="8">
                  <c:v>1806.1753000000001</c:v>
                </c:pt>
                <c:pt idx="9">
                  <c:v>1815.425</c:v>
                </c:pt>
                <c:pt idx="10">
                  <c:v>1808.5871</c:v>
                </c:pt>
                <c:pt idx="11">
                  <c:v>1800.4549999999999</c:v>
                </c:pt>
                <c:pt idx="12">
                  <c:v>1782.6198999999999</c:v>
                </c:pt>
                <c:pt idx="13">
                  <c:v>1768.9539</c:v>
                </c:pt>
                <c:pt idx="14">
                  <c:v>1793.3290999999999</c:v>
                </c:pt>
                <c:pt idx="15">
                  <c:v>1810.3190999999999</c:v>
                </c:pt>
                <c:pt idx="16">
                  <c:v>1826.4911</c:v>
                </c:pt>
                <c:pt idx="17">
                  <c:v>1840.5631000000001</c:v>
                </c:pt>
                <c:pt idx="18">
                  <c:v>1867.1956</c:v>
                </c:pt>
                <c:pt idx="19">
                  <c:v>1851.9219000000001</c:v>
                </c:pt>
                <c:pt idx="20">
                  <c:v>1869.3579</c:v>
                </c:pt>
                <c:pt idx="21">
                  <c:v>1857.2043000000001</c:v>
                </c:pt>
                <c:pt idx="22">
                  <c:v>1842.2955999999999</c:v>
                </c:pt>
                <c:pt idx="23">
                  <c:v>1803.393</c:v>
                </c:pt>
                <c:pt idx="24">
                  <c:v>1799.6792</c:v>
                </c:pt>
                <c:pt idx="25">
                  <c:v>1820.4779000000001</c:v>
                </c:pt>
                <c:pt idx="26">
                  <c:v>1817.8442</c:v>
                </c:pt>
                <c:pt idx="27">
                  <c:v>1794.4931999999999</c:v>
                </c:pt>
                <c:pt idx="28">
                  <c:v>1830.1609000000001</c:v>
                </c:pt>
                <c:pt idx="29">
                  <c:v>1818.6033</c:v>
                </c:pt>
                <c:pt idx="30">
                  <c:v>1812.8635999999999</c:v>
                </c:pt>
                <c:pt idx="31">
                  <c:v>1812.2822000000001</c:v>
                </c:pt>
                <c:pt idx="32">
                  <c:v>1819.2444</c:v>
                </c:pt>
                <c:pt idx="33">
                  <c:v>1835.0959</c:v>
                </c:pt>
                <c:pt idx="34">
                  <c:v>1883.7591</c:v>
                </c:pt>
                <c:pt idx="35">
                  <c:v>1914.1224999999999</c:v>
                </c:pt>
                <c:pt idx="36">
                  <c:v>1923.6691000000001</c:v>
                </c:pt>
                <c:pt idx="37">
                  <c:v>1927.8219999999999</c:v>
                </c:pt>
                <c:pt idx="38">
                  <c:v>1923.7716</c:v>
                </c:pt>
                <c:pt idx="39">
                  <c:v>1918.5464999999999</c:v>
                </c:pt>
                <c:pt idx="40">
                  <c:v>1915.7683999999999</c:v>
                </c:pt>
                <c:pt idx="41">
                  <c:v>1905.4599000000001</c:v>
                </c:pt>
                <c:pt idx="42">
                  <c:v>1890.4574</c:v>
                </c:pt>
                <c:pt idx="43">
                  <c:v>1899.8748000000001</c:v>
                </c:pt>
                <c:pt idx="44">
                  <c:v>1856.7301</c:v>
                </c:pt>
                <c:pt idx="45">
                  <c:v>1821.4888000000001</c:v>
                </c:pt>
                <c:pt idx="46">
                  <c:v>1806.3989999999999</c:v>
                </c:pt>
                <c:pt idx="47">
                  <c:v>1776.0915</c:v>
                </c:pt>
              </c:numCache>
            </c:numRef>
          </c:val>
          <c:smooth val="0"/>
          <c:extLst>
            <c:ext xmlns:c16="http://schemas.microsoft.com/office/drawing/2014/chart" uri="{C3380CC4-5D6E-409C-BE32-E72D297353CC}">
              <c16:uniqueId val="{00000001-D741-4709-8CF7-EA94C5161C8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3818.4591</c:v>
                </c:pt>
                <c:pt idx="1">
                  <c:v>3781.8198000000002</c:v>
                </c:pt>
                <c:pt idx="2">
                  <c:v>3645.8283000000001</c:v>
                </c:pt>
                <c:pt idx="3">
                  <c:v>3562.5944</c:v>
                </c:pt>
                <c:pt idx="4">
                  <c:v>3597.7156</c:v>
                </c:pt>
                <c:pt idx="5">
                  <c:v>3497.3625000000002</c:v>
                </c:pt>
                <c:pt idx="6">
                  <c:v>3567.2887000000001</c:v>
                </c:pt>
                <c:pt idx="7">
                  <c:v>3495.6080000000002</c:v>
                </c:pt>
                <c:pt idx="8">
                  <c:v>3509.0572000000002</c:v>
                </c:pt>
                <c:pt idx="9">
                  <c:v>3605.0659000000001</c:v>
                </c:pt>
                <c:pt idx="10">
                  <c:v>3548.8665000000001</c:v>
                </c:pt>
                <c:pt idx="11">
                  <c:v>3646.9776999999999</c:v>
                </c:pt>
                <c:pt idx="12">
                  <c:v>3574.5457999999999</c:v>
                </c:pt>
                <c:pt idx="13">
                  <c:v>3576.7215000000001</c:v>
                </c:pt>
                <c:pt idx="14">
                  <c:v>3721.1749</c:v>
                </c:pt>
                <c:pt idx="15">
                  <c:v>3933.2532999999999</c:v>
                </c:pt>
                <c:pt idx="16">
                  <c:v>4009.4967999999999</c:v>
                </c:pt>
                <c:pt idx="17">
                  <c:v>4250.8181999999997</c:v>
                </c:pt>
                <c:pt idx="18">
                  <c:v>4303.9710999999998</c:v>
                </c:pt>
                <c:pt idx="19">
                  <c:v>4380.2620999999999</c:v>
                </c:pt>
                <c:pt idx="20">
                  <c:v>4348.0865999999996</c:v>
                </c:pt>
                <c:pt idx="21">
                  <c:v>4418.4430000000002</c:v>
                </c:pt>
                <c:pt idx="22">
                  <c:v>4467.2839999999997</c:v>
                </c:pt>
                <c:pt idx="23">
                  <c:v>4418.2098999999998</c:v>
                </c:pt>
                <c:pt idx="24">
                  <c:v>4449.6961000000001</c:v>
                </c:pt>
                <c:pt idx="25">
                  <c:v>4309.6965</c:v>
                </c:pt>
                <c:pt idx="26">
                  <c:v>4372.6262999999999</c:v>
                </c:pt>
                <c:pt idx="27">
                  <c:v>4336.2147000000004</c:v>
                </c:pt>
                <c:pt idx="28">
                  <c:v>4264.9638999999997</c:v>
                </c:pt>
                <c:pt idx="29">
                  <c:v>4286.2327999999998</c:v>
                </c:pt>
                <c:pt idx="30">
                  <c:v>4214.442</c:v>
                </c:pt>
                <c:pt idx="31">
                  <c:v>4285.8496999999998</c:v>
                </c:pt>
                <c:pt idx="32">
                  <c:v>4148.8882999999996</c:v>
                </c:pt>
                <c:pt idx="33">
                  <c:v>4087.3748999999998</c:v>
                </c:pt>
                <c:pt idx="34">
                  <c:v>4101.4102000000003</c:v>
                </c:pt>
                <c:pt idx="35">
                  <c:v>4141.1189999999997</c:v>
                </c:pt>
                <c:pt idx="36">
                  <c:v>4377.4495999999999</c:v>
                </c:pt>
                <c:pt idx="37">
                  <c:v>4392.1724000000004</c:v>
                </c:pt>
                <c:pt idx="38">
                  <c:v>4349.8915999999999</c:v>
                </c:pt>
                <c:pt idx="39">
                  <c:v>4353.9456</c:v>
                </c:pt>
                <c:pt idx="40">
                  <c:v>4316.9605000000001</c:v>
                </c:pt>
                <c:pt idx="41">
                  <c:v>4311.6025</c:v>
                </c:pt>
                <c:pt idx="42">
                  <c:v>4310.3001999999997</c:v>
                </c:pt>
                <c:pt idx="43">
                  <c:v>4208.6809999999996</c:v>
                </c:pt>
                <c:pt idx="44">
                  <c:v>4234.6877000000004</c:v>
                </c:pt>
                <c:pt idx="45">
                  <c:v>4026.2986000000001</c:v>
                </c:pt>
                <c:pt idx="46">
                  <c:v>3956.7368000000001</c:v>
                </c:pt>
                <c:pt idx="47">
                  <c:v>3857.5311999999999</c:v>
                </c:pt>
              </c:numCache>
            </c:numRef>
          </c:val>
          <c:smooth val="0"/>
          <c:extLst>
            <c:ext xmlns:c16="http://schemas.microsoft.com/office/drawing/2014/chart" uri="{C3380CC4-5D6E-409C-BE32-E72D297353CC}">
              <c16:uniqueId val="{00000002-D741-4709-8CF7-EA94C5161C8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91C-45CB-933F-48E56BD5B41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91C-45CB-933F-48E56BD5B41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32.524070000000002</c:v>
                </c:pt>
                <c:pt idx="1">
                  <c:v>32.8538</c:v>
                </c:pt>
                <c:pt idx="2">
                  <c:v>33.292580000000001</c:v>
                </c:pt>
                <c:pt idx="3">
                  <c:v>33.700490000000002</c:v>
                </c:pt>
                <c:pt idx="4">
                  <c:v>29.14791</c:v>
                </c:pt>
                <c:pt idx="5">
                  <c:v>29.722650000000002</c:v>
                </c:pt>
                <c:pt idx="6">
                  <c:v>30.030570000000001</c:v>
                </c:pt>
                <c:pt idx="7">
                  <c:v>28.820039999999999</c:v>
                </c:pt>
                <c:pt idx="8">
                  <c:v>29.07263</c:v>
                </c:pt>
                <c:pt idx="9">
                  <c:v>27.178229999999999</c:v>
                </c:pt>
                <c:pt idx="10">
                  <c:v>26.059550000000002</c:v>
                </c:pt>
                <c:pt idx="11">
                  <c:v>27.154129999999999</c:v>
                </c:pt>
                <c:pt idx="12">
                  <c:v>27.877479999999998</c:v>
                </c:pt>
                <c:pt idx="13">
                  <c:v>26.90606</c:v>
                </c:pt>
                <c:pt idx="14">
                  <c:v>25.804089999999999</c:v>
                </c:pt>
                <c:pt idx="15">
                  <c:v>24.851900000000001</c:v>
                </c:pt>
                <c:pt idx="16">
                  <c:v>24.475549999999998</c:v>
                </c:pt>
                <c:pt idx="17">
                  <c:v>24.810970000000001</c:v>
                </c:pt>
                <c:pt idx="18">
                  <c:v>29.258700000000001</c:v>
                </c:pt>
                <c:pt idx="19">
                  <c:v>28.12856</c:v>
                </c:pt>
                <c:pt idx="20">
                  <c:v>31.886790000000001</c:v>
                </c:pt>
                <c:pt idx="21">
                  <c:v>31.747699999999998</c:v>
                </c:pt>
                <c:pt idx="22">
                  <c:v>32.053609999999999</c:v>
                </c:pt>
                <c:pt idx="23">
                  <c:v>34.462429999999998</c:v>
                </c:pt>
                <c:pt idx="24">
                  <c:v>34.233539999999998</c:v>
                </c:pt>
                <c:pt idx="25">
                  <c:v>33.110660000000003</c:v>
                </c:pt>
                <c:pt idx="26">
                  <c:v>26.91076</c:v>
                </c:pt>
                <c:pt idx="27">
                  <c:v>27.17698</c:v>
                </c:pt>
                <c:pt idx="28">
                  <c:v>25.786860000000001</c:v>
                </c:pt>
                <c:pt idx="29">
                  <c:v>26.158580000000001</c:v>
                </c:pt>
                <c:pt idx="30">
                  <c:v>25.903469999999999</c:v>
                </c:pt>
                <c:pt idx="31">
                  <c:v>26.472560000000001</c:v>
                </c:pt>
                <c:pt idx="32">
                  <c:v>26.59027</c:v>
                </c:pt>
                <c:pt idx="33">
                  <c:v>27.037479999999999</c:v>
                </c:pt>
                <c:pt idx="34">
                  <c:v>27.295400000000001</c:v>
                </c:pt>
                <c:pt idx="35">
                  <c:v>27.116019999999999</c:v>
                </c:pt>
                <c:pt idx="36">
                  <c:v>21.53097</c:v>
                </c:pt>
                <c:pt idx="37">
                  <c:v>21.631979999999999</c:v>
                </c:pt>
                <c:pt idx="38">
                  <c:v>21.071840000000002</c:v>
                </c:pt>
                <c:pt idx="39">
                  <c:v>21.07432</c:v>
                </c:pt>
                <c:pt idx="40">
                  <c:v>21.178360000000001</c:v>
                </c:pt>
                <c:pt idx="41">
                  <c:v>21.45834</c:v>
                </c:pt>
                <c:pt idx="42">
                  <c:v>23.0581</c:v>
                </c:pt>
                <c:pt idx="43">
                  <c:v>27.083359999999999</c:v>
                </c:pt>
                <c:pt idx="44">
                  <c:v>27.11984</c:v>
                </c:pt>
                <c:pt idx="45">
                  <c:v>26.06221</c:v>
                </c:pt>
                <c:pt idx="46">
                  <c:v>26.10812</c:v>
                </c:pt>
                <c:pt idx="47">
                  <c:v>26.27384</c:v>
                </c:pt>
              </c:numCache>
            </c:numRef>
          </c:val>
          <c:smooth val="0"/>
          <c:extLst>
            <c:ext xmlns:c16="http://schemas.microsoft.com/office/drawing/2014/chart" uri="{C3380CC4-5D6E-409C-BE32-E72D297353CC}">
              <c16:uniqueId val="{00000002-391C-45CB-933F-48E56BD5B41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12.057</c:v>
                </c:pt>
                <c:pt idx="1">
                  <c:v>12.127000000000001</c:v>
                </c:pt>
                <c:pt idx="2">
                  <c:v>12.303000000000001</c:v>
                </c:pt>
                <c:pt idx="3">
                  <c:v>12.987</c:v>
                </c:pt>
                <c:pt idx="4">
                  <c:v>13.244999999999999</c:v>
                </c:pt>
                <c:pt idx="5">
                  <c:v>12.497999999999999</c:v>
                </c:pt>
                <c:pt idx="6">
                  <c:v>12.961</c:v>
                </c:pt>
                <c:pt idx="7">
                  <c:v>12.683999999999999</c:v>
                </c:pt>
                <c:pt idx="8">
                  <c:v>13.327999999999999</c:v>
                </c:pt>
                <c:pt idx="9">
                  <c:v>11.741</c:v>
                </c:pt>
                <c:pt idx="10">
                  <c:v>11.786</c:v>
                </c:pt>
                <c:pt idx="11">
                  <c:v>11.023999999999999</c:v>
                </c:pt>
                <c:pt idx="12">
                  <c:v>9.8829999999999991</c:v>
                </c:pt>
                <c:pt idx="13">
                  <c:v>9.6869999999999994</c:v>
                </c:pt>
                <c:pt idx="14">
                  <c:v>10.456</c:v>
                </c:pt>
                <c:pt idx="15">
                  <c:v>11.638999999999999</c:v>
                </c:pt>
                <c:pt idx="16">
                  <c:v>12.259</c:v>
                </c:pt>
                <c:pt idx="17">
                  <c:v>11.566000000000001</c:v>
                </c:pt>
                <c:pt idx="18">
                  <c:v>11.567</c:v>
                </c:pt>
                <c:pt idx="19">
                  <c:v>11.331</c:v>
                </c:pt>
                <c:pt idx="20">
                  <c:v>11.667</c:v>
                </c:pt>
                <c:pt idx="21">
                  <c:v>11.936999999999999</c:v>
                </c:pt>
                <c:pt idx="22">
                  <c:v>12.276999999999999</c:v>
                </c:pt>
                <c:pt idx="23">
                  <c:v>11.413</c:v>
                </c:pt>
                <c:pt idx="24">
                  <c:v>11.259</c:v>
                </c:pt>
                <c:pt idx="25">
                  <c:v>10.887</c:v>
                </c:pt>
                <c:pt idx="26">
                  <c:v>11.039</c:v>
                </c:pt>
                <c:pt idx="27">
                  <c:v>12.522</c:v>
                </c:pt>
                <c:pt idx="28">
                  <c:v>12.962999999999999</c:v>
                </c:pt>
                <c:pt idx="29">
                  <c:v>13.333</c:v>
                </c:pt>
                <c:pt idx="30">
                  <c:v>13.263999999999999</c:v>
                </c:pt>
                <c:pt idx="31">
                  <c:v>12.75</c:v>
                </c:pt>
                <c:pt idx="32">
                  <c:v>12.867000000000001</c:v>
                </c:pt>
                <c:pt idx="33">
                  <c:v>12.13</c:v>
                </c:pt>
                <c:pt idx="34">
                  <c:v>11.31</c:v>
                </c:pt>
                <c:pt idx="35">
                  <c:v>10.849</c:v>
                </c:pt>
                <c:pt idx="36">
                  <c:v>10.358000000000001</c:v>
                </c:pt>
                <c:pt idx="37">
                  <c:v>9.8960000000000008</c:v>
                </c:pt>
                <c:pt idx="38">
                  <c:v>10.146000000000001</c:v>
                </c:pt>
                <c:pt idx="39">
                  <c:v>11.138</c:v>
                </c:pt>
                <c:pt idx="40">
                  <c:v>11.361000000000001</c:v>
                </c:pt>
                <c:pt idx="41">
                  <c:v>11.837999999999999</c:v>
                </c:pt>
                <c:pt idx="42">
                  <c:v>12.64</c:v>
                </c:pt>
                <c:pt idx="43">
                  <c:v>12.832000000000001</c:v>
                </c:pt>
                <c:pt idx="44">
                  <c:v>12.784000000000001</c:v>
                </c:pt>
                <c:pt idx="45">
                  <c:v>13.051</c:v>
                </c:pt>
                <c:pt idx="46">
                  <c:v>12.688000000000001</c:v>
                </c:pt>
                <c:pt idx="47">
                  <c:v>12.38</c:v>
                </c:pt>
              </c:numCache>
            </c:numRef>
          </c:val>
          <c:smooth val="0"/>
          <c:extLst>
            <c:ext xmlns:c16="http://schemas.microsoft.com/office/drawing/2014/chart" uri="{C3380CC4-5D6E-409C-BE32-E72D297353CC}">
              <c16:uniqueId val="{00000003-391C-45CB-933F-48E56BD5B41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91C-45CB-933F-48E56BD5B41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91C-45CB-933F-48E56BD5B41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91C-45CB-933F-48E56BD5B41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91C-45CB-933F-48E56BD5B41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91C-45CB-933F-48E56BD5B41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26.054500000000001</c:v>
                </c:pt>
                <c:pt idx="1">
                  <c:v>25.3935</c:v>
                </c:pt>
                <c:pt idx="2">
                  <c:v>25.299399999999999</c:v>
                </c:pt>
                <c:pt idx="3">
                  <c:v>24.962399999999999</c:v>
                </c:pt>
                <c:pt idx="4">
                  <c:v>25.129000000000001</c:v>
                </c:pt>
                <c:pt idx="5">
                  <c:v>25.158300000000001</c:v>
                </c:pt>
                <c:pt idx="6">
                  <c:v>25.277999999999999</c:v>
                </c:pt>
                <c:pt idx="7">
                  <c:v>25.0154</c:v>
                </c:pt>
                <c:pt idx="8">
                  <c:v>25.0901</c:v>
                </c:pt>
                <c:pt idx="9">
                  <c:v>25.058499999999999</c:v>
                </c:pt>
                <c:pt idx="10">
                  <c:v>25.5838</c:v>
                </c:pt>
                <c:pt idx="11">
                  <c:v>25.4954</c:v>
                </c:pt>
                <c:pt idx="12">
                  <c:v>25.417899999999999</c:v>
                </c:pt>
                <c:pt idx="13">
                  <c:v>24.500399999999999</c:v>
                </c:pt>
                <c:pt idx="14">
                  <c:v>24.9862</c:v>
                </c:pt>
                <c:pt idx="15">
                  <c:v>25.575800000000001</c:v>
                </c:pt>
                <c:pt idx="16">
                  <c:v>25.841200000000001</c:v>
                </c:pt>
                <c:pt idx="17">
                  <c:v>25.997399999999999</c:v>
                </c:pt>
                <c:pt idx="18">
                  <c:v>26.8232</c:v>
                </c:pt>
                <c:pt idx="19">
                  <c:v>26.940899999999999</c:v>
                </c:pt>
                <c:pt idx="20">
                  <c:v>26.942</c:v>
                </c:pt>
                <c:pt idx="21">
                  <c:v>25.2882</c:v>
                </c:pt>
                <c:pt idx="22">
                  <c:v>26.239000000000001</c:v>
                </c:pt>
                <c:pt idx="23">
                  <c:v>26.104199999999999</c:v>
                </c:pt>
                <c:pt idx="24">
                  <c:v>26.051600000000001</c:v>
                </c:pt>
                <c:pt idx="25">
                  <c:v>25.761399999999998</c:v>
                </c:pt>
                <c:pt idx="26">
                  <c:v>25.811900000000001</c:v>
                </c:pt>
                <c:pt idx="27">
                  <c:v>25.302800000000001</c:v>
                </c:pt>
                <c:pt idx="28">
                  <c:v>25.256399999999999</c:v>
                </c:pt>
                <c:pt idx="29">
                  <c:v>25.259599999999999</c:v>
                </c:pt>
                <c:pt idx="30">
                  <c:v>25.4177</c:v>
                </c:pt>
                <c:pt idx="31">
                  <c:v>25.3081</c:v>
                </c:pt>
                <c:pt idx="32">
                  <c:v>26.266100000000002</c:v>
                </c:pt>
                <c:pt idx="33">
                  <c:v>26.666</c:v>
                </c:pt>
                <c:pt idx="34">
                  <c:v>26.163399999999999</c:v>
                </c:pt>
                <c:pt idx="35">
                  <c:v>26.366900000000001</c:v>
                </c:pt>
                <c:pt idx="36">
                  <c:v>27.475000000000001</c:v>
                </c:pt>
                <c:pt idx="37">
                  <c:v>28.0807</c:v>
                </c:pt>
                <c:pt idx="38">
                  <c:v>28.602599999999999</c:v>
                </c:pt>
                <c:pt idx="39">
                  <c:v>28.0639</c:v>
                </c:pt>
                <c:pt idx="40">
                  <c:v>27.800599999999999</c:v>
                </c:pt>
                <c:pt idx="41">
                  <c:v>27.263400000000001</c:v>
                </c:pt>
                <c:pt idx="42">
                  <c:v>27.099499999999999</c:v>
                </c:pt>
                <c:pt idx="43">
                  <c:v>27.160900000000002</c:v>
                </c:pt>
                <c:pt idx="44">
                  <c:v>26.843599999999999</c:v>
                </c:pt>
                <c:pt idx="45">
                  <c:v>26.102799999999998</c:v>
                </c:pt>
                <c:pt idx="46">
                  <c:v>25.235099999999999</c:v>
                </c:pt>
                <c:pt idx="47">
                  <c:v>24.659500000000001</c:v>
                </c:pt>
              </c:numCache>
            </c:numRef>
          </c:val>
          <c:smooth val="0"/>
          <c:extLst>
            <c:ext xmlns:c16="http://schemas.microsoft.com/office/drawing/2014/chart" uri="{C3380CC4-5D6E-409C-BE32-E72D297353CC}">
              <c16:uniqueId val="{00000009-391C-45CB-933F-48E56BD5B41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13.6904</c:v>
                </c:pt>
                <c:pt idx="1">
                  <c:v>14.0261</c:v>
                </c:pt>
                <c:pt idx="2">
                  <c:v>14.223800000000001</c:v>
                </c:pt>
                <c:pt idx="3">
                  <c:v>14.808299999999999</c:v>
                </c:pt>
                <c:pt idx="4">
                  <c:v>14.827400000000001</c:v>
                </c:pt>
                <c:pt idx="5">
                  <c:v>14.578900000000001</c:v>
                </c:pt>
                <c:pt idx="6">
                  <c:v>14.679399999999999</c:v>
                </c:pt>
                <c:pt idx="7">
                  <c:v>14.114100000000001</c:v>
                </c:pt>
                <c:pt idx="8">
                  <c:v>15.456099999999999</c:v>
                </c:pt>
                <c:pt idx="9">
                  <c:v>15.837300000000001</c:v>
                </c:pt>
                <c:pt idx="10">
                  <c:v>14.6975</c:v>
                </c:pt>
                <c:pt idx="11">
                  <c:v>13.874700000000001</c:v>
                </c:pt>
                <c:pt idx="12">
                  <c:v>13.571999999999999</c:v>
                </c:pt>
                <c:pt idx="13">
                  <c:v>11.447800000000001</c:v>
                </c:pt>
                <c:pt idx="14">
                  <c:v>10.5688</c:v>
                </c:pt>
                <c:pt idx="15">
                  <c:v>10.3803</c:v>
                </c:pt>
                <c:pt idx="16">
                  <c:v>10.6919</c:v>
                </c:pt>
                <c:pt idx="17">
                  <c:v>10.3756</c:v>
                </c:pt>
                <c:pt idx="18">
                  <c:v>10.328900000000001</c:v>
                </c:pt>
                <c:pt idx="19">
                  <c:v>10.3344</c:v>
                </c:pt>
                <c:pt idx="20">
                  <c:v>9.5701000000000001</c:v>
                </c:pt>
                <c:pt idx="21">
                  <c:v>9.3265999999999991</c:v>
                </c:pt>
                <c:pt idx="22">
                  <c:v>9.4069000000000003</c:v>
                </c:pt>
                <c:pt idx="23">
                  <c:v>9.2163000000000004</c:v>
                </c:pt>
                <c:pt idx="24">
                  <c:v>9.9923999999999999</c:v>
                </c:pt>
                <c:pt idx="25">
                  <c:v>13.8706</c:v>
                </c:pt>
                <c:pt idx="26">
                  <c:v>14.3093</c:v>
                </c:pt>
                <c:pt idx="27">
                  <c:v>14.651</c:v>
                </c:pt>
                <c:pt idx="28">
                  <c:v>15.145899999999999</c:v>
                </c:pt>
                <c:pt idx="29">
                  <c:v>15.4039</c:v>
                </c:pt>
                <c:pt idx="30">
                  <c:v>14.779</c:v>
                </c:pt>
                <c:pt idx="31">
                  <c:v>14.8475</c:v>
                </c:pt>
                <c:pt idx="32">
                  <c:v>14.240600000000001</c:v>
                </c:pt>
                <c:pt idx="33">
                  <c:v>14.208299999999999</c:v>
                </c:pt>
                <c:pt idx="34">
                  <c:v>15.5465</c:v>
                </c:pt>
                <c:pt idx="35">
                  <c:v>15.448600000000001</c:v>
                </c:pt>
                <c:pt idx="36">
                  <c:v>15.791</c:v>
                </c:pt>
                <c:pt idx="37">
                  <c:v>14.660399999999999</c:v>
                </c:pt>
                <c:pt idx="38">
                  <c:v>13.7479</c:v>
                </c:pt>
                <c:pt idx="39">
                  <c:v>11.5684</c:v>
                </c:pt>
                <c:pt idx="40">
                  <c:v>11.270300000000001</c:v>
                </c:pt>
                <c:pt idx="41">
                  <c:v>11.231999999999999</c:v>
                </c:pt>
                <c:pt idx="42">
                  <c:v>11.017899999999999</c:v>
                </c:pt>
                <c:pt idx="43">
                  <c:v>11.07</c:v>
                </c:pt>
                <c:pt idx="44">
                  <c:v>11.4918</c:v>
                </c:pt>
                <c:pt idx="45">
                  <c:v>11.9038</c:v>
                </c:pt>
                <c:pt idx="46">
                  <c:v>13.3033</c:v>
                </c:pt>
                <c:pt idx="47">
                  <c:v>13.971299999999999</c:v>
                </c:pt>
              </c:numCache>
            </c:numRef>
          </c:val>
          <c:smooth val="0"/>
          <c:extLst>
            <c:ext xmlns:c16="http://schemas.microsoft.com/office/drawing/2014/chart" uri="{C3380CC4-5D6E-409C-BE32-E72D297353CC}">
              <c16:uniqueId val="{0000000A-391C-45CB-933F-48E56BD5B41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11.89</c:v>
                </c:pt>
                <c:pt idx="1">
                  <c:v>11.95</c:v>
                </c:pt>
                <c:pt idx="2">
                  <c:v>11.67</c:v>
                </c:pt>
                <c:pt idx="3">
                  <c:v>11.78</c:v>
                </c:pt>
                <c:pt idx="4">
                  <c:v>12.16</c:v>
                </c:pt>
                <c:pt idx="5">
                  <c:v>12.09</c:v>
                </c:pt>
                <c:pt idx="6">
                  <c:v>12.22</c:v>
                </c:pt>
                <c:pt idx="7">
                  <c:v>12.06</c:v>
                </c:pt>
                <c:pt idx="8">
                  <c:v>12.06</c:v>
                </c:pt>
                <c:pt idx="9">
                  <c:v>11.49</c:v>
                </c:pt>
                <c:pt idx="10">
                  <c:v>10.24</c:v>
                </c:pt>
                <c:pt idx="11">
                  <c:v>11.21</c:v>
                </c:pt>
                <c:pt idx="12">
                  <c:v>11.81</c:v>
                </c:pt>
                <c:pt idx="13">
                  <c:v>11.6</c:v>
                </c:pt>
                <c:pt idx="14">
                  <c:v>11.04</c:v>
                </c:pt>
                <c:pt idx="15">
                  <c:v>11.24</c:v>
                </c:pt>
                <c:pt idx="16">
                  <c:v>11.41</c:v>
                </c:pt>
                <c:pt idx="17">
                  <c:v>11.36</c:v>
                </c:pt>
                <c:pt idx="18">
                  <c:v>11.4</c:v>
                </c:pt>
                <c:pt idx="19">
                  <c:v>10.98</c:v>
                </c:pt>
                <c:pt idx="20">
                  <c:v>6.18</c:v>
                </c:pt>
                <c:pt idx="21">
                  <c:v>5.05</c:v>
                </c:pt>
                <c:pt idx="22">
                  <c:v>5.0199999999999996</c:v>
                </c:pt>
                <c:pt idx="23">
                  <c:v>4.92</c:v>
                </c:pt>
                <c:pt idx="24">
                  <c:v>5.14</c:v>
                </c:pt>
                <c:pt idx="25">
                  <c:v>6.21</c:v>
                </c:pt>
                <c:pt idx="26">
                  <c:v>10.41</c:v>
                </c:pt>
                <c:pt idx="27">
                  <c:v>9.91</c:v>
                </c:pt>
                <c:pt idx="28">
                  <c:v>10.7</c:v>
                </c:pt>
                <c:pt idx="29">
                  <c:v>11.2</c:v>
                </c:pt>
                <c:pt idx="30">
                  <c:v>10.18</c:v>
                </c:pt>
                <c:pt idx="31">
                  <c:v>11.46</c:v>
                </c:pt>
                <c:pt idx="32">
                  <c:v>11.51</c:v>
                </c:pt>
                <c:pt idx="33">
                  <c:v>11.51</c:v>
                </c:pt>
                <c:pt idx="34">
                  <c:v>10.71</c:v>
                </c:pt>
                <c:pt idx="35">
                  <c:v>10.06</c:v>
                </c:pt>
                <c:pt idx="36">
                  <c:v>11.9</c:v>
                </c:pt>
                <c:pt idx="37">
                  <c:v>11.72</c:v>
                </c:pt>
                <c:pt idx="38">
                  <c:v>11.7</c:v>
                </c:pt>
                <c:pt idx="39">
                  <c:v>11.98</c:v>
                </c:pt>
                <c:pt idx="40">
                  <c:v>12.25</c:v>
                </c:pt>
                <c:pt idx="41">
                  <c:v>11.92</c:v>
                </c:pt>
                <c:pt idx="42">
                  <c:v>11.7</c:v>
                </c:pt>
                <c:pt idx="43">
                  <c:v>12.18</c:v>
                </c:pt>
                <c:pt idx="44">
                  <c:v>12.52</c:v>
                </c:pt>
                <c:pt idx="45">
                  <c:v>12.41</c:v>
                </c:pt>
                <c:pt idx="46">
                  <c:v>12.11</c:v>
                </c:pt>
                <c:pt idx="47">
                  <c:v>11.76</c:v>
                </c:pt>
              </c:numCache>
            </c:numRef>
          </c:val>
          <c:smooth val="0"/>
          <c:extLst>
            <c:ext xmlns:c16="http://schemas.microsoft.com/office/drawing/2014/chart" uri="{C3380CC4-5D6E-409C-BE32-E72D297353CC}">
              <c16:uniqueId val="{0000000B-391C-45CB-933F-48E56BD5B41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33.037999999999997</c:v>
                </c:pt>
                <c:pt idx="1">
                  <c:v>32.723999999999997</c:v>
                </c:pt>
                <c:pt idx="2">
                  <c:v>32.994</c:v>
                </c:pt>
                <c:pt idx="3">
                  <c:v>32.914000000000001</c:v>
                </c:pt>
                <c:pt idx="4">
                  <c:v>32.786000000000001</c:v>
                </c:pt>
                <c:pt idx="5">
                  <c:v>32.369999999999997</c:v>
                </c:pt>
                <c:pt idx="6">
                  <c:v>31.788</c:v>
                </c:pt>
                <c:pt idx="7">
                  <c:v>31.652000000000001</c:v>
                </c:pt>
                <c:pt idx="8">
                  <c:v>31.734000000000002</c:v>
                </c:pt>
                <c:pt idx="9">
                  <c:v>32.302</c:v>
                </c:pt>
                <c:pt idx="10">
                  <c:v>33.26</c:v>
                </c:pt>
                <c:pt idx="11">
                  <c:v>31.814</c:v>
                </c:pt>
                <c:pt idx="12">
                  <c:v>31.558</c:v>
                </c:pt>
                <c:pt idx="13">
                  <c:v>30.896000000000001</c:v>
                </c:pt>
                <c:pt idx="14">
                  <c:v>30.09</c:v>
                </c:pt>
                <c:pt idx="15">
                  <c:v>29.96</c:v>
                </c:pt>
                <c:pt idx="16">
                  <c:v>29.904</c:v>
                </c:pt>
                <c:pt idx="17">
                  <c:v>28.074000000000002</c:v>
                </c:pt>
                <c:pt idx="18">
                  <c:v>28.084</c:v>
                </c:pt>
                <c:pt idx="19">
                  <c:v>28.006</c:v>
                </c:pt>
                <c:pt idx="20">
                  <c:v>29.146000000000001</c:v>
                </c:pt>
                <c:pt idx="21">
                  <c:v>30.288</c:v>
                </c:pt>
                <c:pt idx="22">
                  <c:v>31.366</c:v>
                </c:pt>
                <c:pt idx="23">
                  <c:v>31.544</c:v>
                </c:pt>
                <c:pt idx="24">
                  <c:v>30.885999999999999</c:v>
                </c:pt>
                <c:pt idx="25">
                  <c:v>30.303999999999998</c:v>
                </c:pt>
                <c:pt idx="26">
                  <c:v>30.12</c:v>
                </c:pt>
                <c:pt idx="27">
                  <c:v>30.488</c:v>
                </c:pt>
                <c:pt idx="28">
                  <c:v>29.942</c:v>
                </c:pt>
                <c:pt idx="29">
                  <c:v>29.792000000000002</c:v>
                </c:pt>
                <c:pt idx="30">
                  <c:v>30.04</c:v>
                </c:pt>
                <c:pt idx="31">
                  <c:v>29.84</c:v>
                </c:pt>
                <c:pt idx="32">
                  <c:v>30.61</c:v>
                </c:pt>
                <c:pt idx="33">
                  <c:v>28.62</c:v>
                </c:pt>
                <c:pt idx="34">
                  <c:v>28.321999999999999</c:v>
                </c:pt>
                <c:pt idx="35">
                  <c:v>30.74</c:v>
                </c:pt>
                <c:pt idx="36">
                  <c:v>31.802</c:v>
                </c:pt>
                <c:pt idx="37">
                  <c:v>32.421999999999997</c:v>
                </c:pt>
                <c:pt idx="38">
                  <c:v>32.97</c:v>
                </c:pt>
                <c:pt idx="39">
                  <c:v>33.497999999999998</c:v>
                </c:pt>
                <c:pt idx="40">
                  <c:v>33.308</c:v>
                </c:pt>
                <c:pt idx="41">
                  <c:v>33.298000000000002</c:v>
                </c:pt>
                <c:pt idx="42">
                  <c:v>32.832000000000001</c:v>
                </c:pt>
                <c:pt idx="43">
                  <c:v>33.043999999999997</c:v>
                </c:pt>
                <c:pt idx="44">
                  <c:v>33.045999999999999</c:v>
                </c:pt>
                <c:pt idx="45">
                  <c:v>32.536000000000001</c:v>
                </c:pt>
                <c:pt idx="46">
                  <c:v>32.07</c:v>
                </c:pt>
                <c:pt idx="47">
                  <c:v>32.17</c:v>
                </c:pt>
              </c:numCache>
            </c:numRef>
          </c:val>
          <c:smooth val="0"/>
          <c:extLst>
            <c:ext xmlns:c16="http://schemas.microsoft.com/office/drawing/2014/chart" uri="{C3380CC4-5D6E-409C-BE32-E72D297353CC}">
              <c16:uniqueId val="{0000000C-391C-45CB-933F-48E56BD5B41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91C-45CB-933F-48E56BD5B41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91C-45CB-933F-48E56BD5B41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43.284999999999997</c:v>
                </c:pt>
                <c:pt idx="1">
                  <c:v>43.262</c:v>
                </c:pt>
                <c:pt idx="2">
                  <c:v>42.872999999999998</c:v>
                </c:pt>
                <c:pt idx="3">
                  <c:v>42.412999999999997</c:v>
                </c:pt>
                <c:pt idx="4">
                  <c:v>42.820999999999998</c:v>
                </c:pt>
                <c:pt idx="5">
                  <c:v>43.015999999999998</c:v>
                </c:pt>
                <c:pt idx="6">
                  <c:v>42.89</c:v>
                </c:pt>
                <c:pt idx="7">
                  <c:v>42.703000000000003</c:v>
                </c:pt>
                <c:pt idx="8">
                  <c:v>43.043999999999997</c:v>
                </c:pt>
                <c:pt idx="9">
                  <c:v>43.12</c:v>
                </c:pt>
                <c:pt idx="10">
                  <c:v>42.996000000000002</c:v>
                </c:pt>
                <c:pt idx="11">
                  <c:v>43.000999999999998</c:v>
                </c:pt>
                <c:pt idx="12">
                  <c:v>43.25</c:v>
                </c:pt>
                <c:pt idx="13">
                  <c:v>42.581000000000003</c:v>
                </c:pt>
                <c:pt idx="14">
                  <c:v>42.18</c:v>
                </c:pt>
                <c:pt idx="15">
                  <c:v>42.435000000000002</c:v>
                </c:pt>
                <c:pt idx="16">
                  <c:v>42.238999999999997</c:v>
                </c:pt>
                <c:pt idx="17">
                  <c:v>41.932000000000002</c:v>
                </c:pt>
                <c:pt idx="18">
                  <c:v>41.905999999999999</c:v>
                </c:pt>
                <c:pt idx="19">
                  <c:v>42.064</c:v>
                </c:pt>
                <c:pt idx="20">
                  <c:v>42.57</c:v>
                </c:pt>
                <c:pt idx="21">
                  <c:v>42.393999999999998</c:v>
                </c:pt>
                <c:pt idx="22">
                  <c:v>42.167000000000002</c:v>
                </c:pt>
                <c:pt idx="23">
                  <c:v>41.865000000000002</c:v>
                </c:pt>
                <c:pt idx="24">
                  <c:v>41.874000000000002</c:v>
                </c:pt>
                <c:pt idx="25">
                  <c:v>41.701000000000001</c:v>
                </c:pt>
                <c:pt idx="26">
                  <c:v>41.796999999999997</c:v>
                </c:pt>
                <c:pt idx="27">
                  <c:v>41.686999999999998</c:v>
                </c:pt>
                <c:pt idx="28">
                  <c:v>42.015000000000001</c:v>
                </c:pt>
                <c:pt idx="29">
                  <c:v>42.003999999999998</c:v>
                </c:pt>
                <c:pt idx="30">
                  <c:v>42.011000000000003</c:v>
                </c:pt>
                <c:pt idx="31">
                  <c:v>41.807000000000002</c:v>
                </c:pt>
                <c:pt idx="32">
                  <c:v>41.996000000000002</c:v>
                </c:pt>
                <c:pt idx="33">
                  <c:v>42.008000000000003</c:v>
                </c:pt>
                <c:pt idx="34">
                  <c:v>42.143000000000001</c:v>
                </c:pt>
                <c:pt idx="35">
                  <c:v>42.24</c:v>
                </c:pt>
                <c:pt idx="36">
                  <c:v>43.22</c:v>
                </c:pt>
                <c:pt idx="37">
                  <c:v>43.427999999999997</c:v>
                </c:pt>
                <c:pt idx="38">
                  <c:v>43.423999999999999</c:v>
                </c:pt>
                <c:pt idx="39">
                  <c:v>43.212000000000003</c:v>
                </c:pt>
                <c:pt idx="40">
                  <c:v>43.320999999999998</c:v>
                </c:pt>
                <c:pt idx="41">
                  <c:v>43.063000000000002</c:v>
                </c:pt>
                <c:pt idx="42">
                  <c:v>42.741</c:v>
                </c:pt>
                <c:pt idx="43">
                  <c:v>42.798999999999999</c:v>
                </c:pt>
                <c:pt idx="44">
                  <c:v>42.805</c:v>
                </c:pt>
                <c:pt idx="45">
                  <c:v>42.783000000000001</c:v>
                </c:pt>
                <c:pt idx="46">
                  <c:v>42.805999999999997</c:v>
                </c:pt>
                <c:pt idx="47">
                  <c:v>42.695999999999998</c:v>
                </c:pt>
              </c:numCache>
            </c:numRef>
          </c:val>
          <c:smooth val="0"/>
          <c:extLst>
            <c:ext xmlns:c16="http://schemas.microsoft.com/office/drawing/2014/chart" uri="{C3380CC4-5D6E-409C-BE32-E72D297353CC}">
              <c16:uniqueId val="{0000000F-391C-45CB-933F-48E56BD5B41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91C-45CB-933F-48E56BD5B41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51.688000000000002</c:v>
                </c:pt>
                <c:pt idx="1">
                  <c:v>49.344799999999999</c:v>
                </c:pt>
                <c:pt idx="2">
                  <c:v>43.6006</c:v>
                </c:pt>
                <c:pt idx="3">
                  <c:v>40.840699999999998</c:v>
                </c:pt>
                <c:pt idx="4">
                  <c:v>50.200699999999998</c:v>
                </c:pt>
                <c:pt idx="5">
                  <c:v>36.621200000000002</c:v>
                </c:pt>
                <c:pt idx="6">
                  <c:v>48.588099999999997</c:v>
                </c:pt>
                <c:pt idx="7">
                  <c:v>55.152200000000001</c:v>
                </c:pt>
                <c:pt idx="8">
                  <c:v>52.119</c:v>
                </c:pt>
                <c:pt idx="9">
                  <c:v>48.466500000000003</c:v>
                </c:pt>
                <c:pt idx="10">
                  <c:v>38.468899999999998</c:v>
                </c:pt>
                <c:pt idx="11">
                  <c:v>48.101900000000001</c:v>
                </c:pt>
                <c:pt idx="12">
                  <c:v>57.853900000000003</c:v>
                </c:pt>
                <c:pt idx="13">
                  <c:v>46.364199999999997</c:v>
                </c:pt>
                <c:pt idx="14">
                  <c:v>38.083399999999997</c:v>
                </c:pt>
                <c:pt idx="15">
                  <c:v>48.633800000000001</c:v>
                </c:pt>
                <c:pt idx="16">
                  <c:v>44.746499999999997</c:v>
                </c:pt>
                <c:pt idx="17">
                  <c:v>43.078499999999998</c:v>
                </c:pt>
                <c:pt idx="18">
                  <c:v>39.918199999999999</c:v>
                </c:pt>
                <c:pt idx="19">
                  <c:v>34.7181</c:v>
                </c:pt>
                <c:pt idx="20">
                  <c:v>49.633800000000001</c:v>
                </c:pt>
                <c:pt idx="21">
                  <c:v>41.982999999999997</c:v>
                </c:pt>
                <c:pt idx="22">
                  <c:v>42.237400000000001</c:v>
                </c:pt>
                <c:pt idx="23">
                  <c:v>42.207799999999999</c:v>
                </c:pt>
                <c:pt idx="24">
                  <c:v>48.228099999999998</c:v>
                </c:pt>
                <c:pt idx="25">
                  <c:v>38.210299999999997</c:v>
                </c:pt>
                <c:pt idx="26">
                  <c:v>45.162599999999998</c:v>
                </c:pt>
                <c:pt idx="27">
                  <c:v>45.9116</c:v>
                </c:pt>
                <c:pt idx="28">
                  <c:v>48.019199999999998</c:v>
                </c:pt>
                <c:pt idx="29">
                  <c:v>51.448900000000002</c:v>
                </c:pt>
                <c:pt idx="30">
                  <c:v>47.230200000000004</c:v>
                </c:pt>
                <c:pt idx="31">
                  <c:v>47.901800000000001</c:v>
                </c:pt>
                <c:pt idx="32">
                  <c:v>34.131999999999998</c:v>
                </c:pt>
                <c:pt idx="33">
                  <c:v>51.495699999999999</c:v>
                </c:pt>
                <c:pt idx="34">
                  <c:v>57.006900000000002</c:v>
                </c:pt>
                <c:pt idx="35">
                  <c:v>53.671599999999998</c:v>
                </c:pt>
                <c:pt idx="36">
                  <c:v>56.567900000000002</c:v>
                </c:pt>
                <c:pt idx="37">
                  <c:v>51.335700000000003</c:v>
                </c:pt>
                <c:pt idx="38">
                  <c:v>42.615400000000001</c:v>
                </c:pt>
                <c:pt idx="39">
                  <c:v>44.964799999999997</c:v>
                </c:pt>
                <c:pt idx="40">
                  <c:v>56.488799999999998</c:v>
                </c:pt>
                <c:pt idx="41">
                  <c:v>47.898099999999999</c:v>
                </c:pt>
                <c:pt idx="42">
                  <c:v>49.570799999999998</c:v>
                </c:pt>
                <c:pt idx="43">
                  <c:v>41.569600000000001</c:v>
                </c:pt>
                <c:pt idx="44">
                  <c:v>52.139800000000001</c:v>
                </c:pt>
                <c:pt idx="45">
                  <c:v>47.401299999999999</c:v>
                </c:pt>
                <c:pt idx="46">
                  <c:v>45.987099999999998</c:v>
                </c:pt>
                <c:pt idx="47">
                  <c:v>34.862000000000002</c:v>
                </c:pt>
              </c:numCache>
            </c:numRef>
          </c:val>
          <c:smooth val="0"/>
          <c:extLst>
            <c:ext xmlns:c16="http://schemas.microsoft.com/office/drawing/2014/chart" uri="{C3380CC4-5D6E-409C-BE32-E72D297353CC}">
              <c16:uniqueId val="{00000011-391C-45CB-933F-48E56BD5B41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91C-45CB-933F-48E56BD5B41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8.1</c:v>
                </c:pt>
                <c:pt idx="2">
                  <c:v>8.3000000000000007</c:v>
                </c:pt>
                <c:pt idx="3">
                  <c:v>8.6</c:v>
                </c:pt>
                <c:pt idx="4">
                  <c:v>8.8000000000000007</c:v>
                </c:pt>
                <c:pt idx="5">
                  <c:v>9.1999999999999993</c:v>
                </c:pt>
                <c:pt idx="6">
                  <c:v>9.1999999999999993</c:v>
                </c:pt>
                <c:pt idx="7">
                  <c:v>9.4</c:v>
                </c:pt>
                <c:pt idx="8">
                  <c:v>9.4</c:v>
                </c:pt>
                <c:pt idx="9">
                  <c:v>9.5</c:v>
                </c:pt>
                <c:pt idx="10">
                  <c:v>9.5</c:v>
                </c:pt>
                <c:pt idx="11">
                  <c:v>9.6</c:v>
                </c:pt>
                <c:pt idx="12">
                  <c:v>9.6</c:v>
                </c:pt>
                <c:pt idx="13">
                  <c:v>9.6</c:v>
                </c:pt>
                <c:pt idx="14">
                  <c:v>9.3000000000000007</c:v>
                </c:pt>
                <c:pt idx="15">
                  <c:v>9</c:v>
                </c:pt>
                <c:pt idx="16">
                  <c:v>9.1</c:v>
                </c:pt>
                <c:pt idx="17">
                  <c:v>8.4</c:v>
                </c:pt>
                <c:pt idx="18">
                  <c:v>8.5</c:v>
                </c:pt>
                <c:pt idx="19">
                  <c:v>8.6999999999999993</c:v>
                </c:pt>
                <c:pt idx="20">
                  <c:v>8.5</c:v>
                </c:pt>
                <c:pt idx="21">
                  <c:v>8.1999999999999993</c:v>
                </c:pt>
                <c:pt idx="22">
                  <c:v>8.1</c:v>
                </c:pt>
                <c:pt idx="23">
                  <c:v>8.1</c:v>
                </c:pt>
                <c:pt idx="24">
                  <c:v>8</c:v>
                </c:pt>
                <c:pt idx="25">
                  <c:v>7.8</c:v>
                </c:pt>
                <c:pt idx="26">
                  <c:v>8.1999999999999993</c:v>
                </c:pt>
                <c:pt idx="27">
                  <c:v>8.6</c:v>
                </c:pt>
                <c:pt idx="28">
                  <c:v>9.3000000000000007</c:v>
                </c:pt>
                <c:pt idx="29">
                  <c:v>9.6999999999999993</c:v>
                </c:pt>
                <c:pt idx="30">
                  <c:v>9.4</c:v>
                </c:pt>
                <c:pt idx="31">
                  <c:v>9.4</c:v>
                </c:pt>
                <c:pt idx="32">
                  <c:v>9.3000000000000007</c:v>
                </c:pt>
                <c:pt idx="33">
                  <c:v>9.3000000000000007</c:v>
                </c:pt>
                <c:pt idx="34">
                  <c:v>9.4</c:v>
                </c:pt>
                <c:pt idx="35">
                  <c:v>9.4</c:v>
                </c:pt>
                <c:pt idx="36">
                  <c:v>9.4</c:v>
                </c:pt>
                <c:pt idx="37">
                  <c:v>6.9</c:v>
                </c:pt>
                <c:pt idx="38">
                  <c:v>7</c:v>
                </c:pt>
                <c:pt idx="39">
                  <c:v>9</c:v>
                </c:pt>
                <c:pt idx="40">
                  <c:v>9.4</c:v>
                </c:pt>
                <c:pt idx="41">
                  <c:v>9.3000000000000007</c:v>
                </c:pt>
                <c:pt idx="42">
                  <c:v>8.6</c:v>
                </c:pt>
                <c:pt idx="43">
                  <c:v>8.6999999999999993</c:v>
                </c:pt>
                <c:pt idx="44">
                  <c:v>8.5</c:v>
                </c:pt>
                <c:pt idx="45">
                  <c:v>8.3000000000000007</c:v>
                </c:pt>
                <c:pt idx="46">
                  <c:v>8.1999999999999993</c:v>
                </c:pt>
                <c:pt idx="47">
                  <c:v>7.9</c:v>
                </c:pt>
              </c:numCache>
            </c:numRef>
          </c:val>
          <c:smooth val="0"/>
          <c:extLst>
            <c:ext xmlns:c16="http://schemas.microsoft.com/office/drawing/2014/chart" uri="{C3380CC4-5D6E-409C-BE32-E72D297353CC}">
              <c16:uniqueId val="{00000013-391C-45CB-933F-48E56BD5B4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91C-45CB-933F-48E56BD5B4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144.47999999999999</c:v>
                </c:pt>
                <c:pt idx="1">
                  <c:v>145.56200000000001</c:v>
                </c:pt>
                <c:pt idx="2">
                  <c:v>137.607</c:v>
                </c:pt>
                <c:pt idx="3">
                  <c:v>127.096</c:v>
                </c:pt>
                <c:pt idx="4">
                  <c:v>110.849</c:v>
                </c:pt>
                <c:pt idx="5">
                  <c:v>134.84899999999999</c:v>
                </c:pt>
                <c:pt idx="6">
                  <c:v>161.78200000000001</c:v>
                </c:pt>
                <c:pt idx="7">
                  <c:v>146.601</c:v>
                </c:pt>
                <c:pt idx="8">
                  <c:v>114.934</c:v>
                </c:pt>
                <c:pt idx="9">
                  <c:v>108.14100000000001</c:v>
                </c:pt>
                <c:pt idx="10">
                  <c:v>140.28200000000001</c:v>
                </c:pt>
                <c:pt idx="11">
                  <c:v>153.17599999999999</c:v>
                </c:pt>
                <c:pt idx="12">
                  <c:v>129.554</c:v>
                </c:pt>
                <c:pt idx="13">
                  <c:v>126.517</c:v>
                </c:pt>
                <c:pt idx="14">
                  <c:v>102.224</c:v>
                </c:pt>
                <c:pt idx="15">
                  <c:v>108.55</c:v>
                </c:pt>
                <c:pt idx="16">
                  <c:v>140.22</c:v>
                </c:pt>
                <c:pt idx="17">
                  <c:v>144.327</c:v>
                </c:pt>
                <c:pt idx="18">
                  <c:v>138.905</c:v>
                </c:pt>
                <c:pt idx="19">
                  <c:v>104.52</c:v>
                </c:pt>
                <c:pt idx="20">
                  <c:v>109.651</c:v>
                </c:pt>
                <c:pt idx="21">
                  <c:v>152.78399999999999</c:v>
                </c:pt>
                <c:pt idx="22">
                  <c:v>108.015</c:v>
                </c:pt>
                <c:pt idx="23">
                  <c:v>124.369</c:v>
                </c:pt>
                <c:pt idx="24">
                  <c:v>103.95099999999999</c:v>
                </c:pt>
                <c:pt idx="25">
                  <c:v>114.559</c:v>
                </c:pt>
                <c:pt idx="26">
                  <c:v>133.80799999999999</c:v>
                </c:pt>
                <c:pt idx="27">
                  <c:v>137.33199999999999</c:v>
                </c:pt>
                <c:pt idx="28">
                  <c:v>119.07899999999999</c:v>
                </c:pt>
                <c:pt idx="29">
                  <c:v>76.524000000000001</c:v>
                </c:pt>
                <c:pt idx="30">
                  <c:v>151.51499999999999</c:v>
                </c:pt>
                <c:pt idx="31">
                  <c:v>128.441</c:v>
                </c:pt>
                <c:pt idx="32">
                  <c:v>41.31</c:v>
                </c:pt>
                <c:pt idx="33">
                  <c:v>42.322000000000003</c:v>
                </c:pt>
                <c:pt idx="34">
                  <c:v>35.942999999999998</c:v>
                </c:pt>
                <c:pt idx="35">
                  <c:v>36.393999999999998</c:v>
                </c:pt>
                <c:pt idx="36">
                  <c:v>35.76</c:v>
                </c:pt>
                <c:pt idx="37">
                  <c:v>35.179000000000002</c:v>
                </c:pt>
                <c:pt idx="38">
                  <c:v>32.588000000000001</c:v>
                </c:pt>
                <c:pt idx="39">
                  <c:v>33.779000000000003</c:v>
                </c:pt>
                <c:pt idx="40">
                  <c:v>33.037999999999997</c:v>
                </c:pt>
                <c:pt idx="41">
                  <c:v>35.61</c:v>
                </c:pt>
                <c:pt idx="42">
                  <c:v>34.912999999999997</c:v>
                </c:pt>
                <c:pt idx="43">
                  <c:v>33.085000000000001</c:v>
                </c:pt>
                <c:pt idx="44">
                  <c:v>131.85900000000001</c:v>
                </c:pt>
                <c:pt idx="45">
                  <c:v>81.661000000000001</c:v>
                </c:pt>
                <c:pt idx="46">
                  <c:v>65.332999999999998</c:v>
                </c:pt>
                <c:pt idx="47">
                  <c:v>105.837</c:v>
                </c:pt>
              </c:numCache>
            </c:numRef>
          </c:val>
          <c:smooth val="0"/>
          <c:extLst>
            <c:ext xmlns:c16="http://schemas.microsoft.com/office/drawing/2014/chart" uri="{C3380CC4-5D6E-409C-BE32-E72D297353CC}">
              <c16:uniqueId val="{00000000-FECA-40A5-BEED-93F7F65754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ECA-40A5-BEED-93F7F65754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FECA-40A5-BEED-93F7F65754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ECA-40A5-BEED-93F7F65754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ECA-40A5-BEED-93F7F65754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ECA-40A5-BEED-93F7F65754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ECA-40A5-BEED-93F7F65754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ECA-40A5-BEED-93F7F65754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ECA-40A5-BEED-93F7F65754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ECA-40A5-BEED-93F7F65754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ECA-40A5-BEED-93F7F65754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ECA-40A5-BEED-93F7F65754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ECA-40A5-BEED-93F7F65754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ECA-40A5-BEED-93F7F65754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FECA-40A5-BEED-93F7F65754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50.054200000000002</c:v>
                </c:pt>
                <c:pt idx="1">
                  <c:v>50.7348</c:v>
                </c:pt>
                <c:pt idx="2">
                  <c:v>51.4</c:v>
                </c:pt>
                <c:pt idx="3">
                  <c:v>52.104199999999999</c:v>
                </c:pt>
                <c:pt idx="4">
                  <c:v>51.618099999999998</c:v>
                </c:pt>
                <c:pt idx="5">
                  <c:v>52.357399999999998</c:v>
                </c:pt>
                <c:pt idx="6">
                  <c:v>51.884900000000002</c:v>
                </c:pt>
                <c:pt idx="7">
                  <c:v>51.962899999999998</c:v>
                </c:pt>
                <c:pt idx="8">
                  <c:v>50.728400000000001</c:v>
                </c:pt>
                <c:pt idx="9">
                  <c:v>51.345799999999997</c:v>
                </c:pt>
                <c:pt idx="10">
                  <c:v>51.459400000000002</c:v>
                </c:pt>
                <c:pt idx="11">
                  <c:v>50.970300000000002</c:v>
                </c:pt>
                <c:pt idx="12">
                  <c:v>52.075400000000002</c:v>
                </c:pt>
                <c:pt idx="13">
                  <c:v>47.2485</c:v>
                </c:pt>
                <c:pt idx="14">
                  <c:v>51.130600000000001</c:v>
                </c:pt>
                <c:pt idx="15">
                  <c:v>52.8003</c:v>
                </c:pt>
                <c:pt idx="16">
                  <c:v>48.27</c:v>
                </c:pt>
                <c:pt idx="17">
                  <c:v>49.860300000000002</c:v>
                </c:pt>
                <c:pt idx="18">
                  <c:v>52.686300000000003</c:v>
                </c:pt>
                <c:pt idx="19">
                  <c:v>53.113100000000003</c:v>
                </c:pt>
                <c:pt idx="20">
                  <c:v>52.775300000000001</c:v>
                </c:pt>
                <c:pt idx="21">
                  <c:v>52.320900000000002</c:v>
                </c:pt>
                <c:pt idx="22">
                  <c:v>52.738300000000002</c:v>
                </c:pt>
                <c:pt idx="23">
                  <c:v>52.584400000000002</c:v>
                </c:pt>
                <c:pt idx="24">
                  <c:v>50.229300000000002</c:v>
                </c:pt>
                <c:pt idx="25">
                  <c:v>48.8949</c:v>
                </c:pt>
                <c:pt idx="26">
                  <c:v>50.300199999999997</c:v>
                </c:pt>
                <c:pt idx="27">
                  <c:v>50.134799999999998</c:v>
                </c:pt>
                <c:pt idx="28">
                  <c:v>50.731200000000001</c:v>
                </c:pt>
                <c:pt idx="29">
                  <c:v>48.449199999999998</c:v>
                </c:pt>
                <c:pt idx="30">
                  <c:v>45.548099999999998</c:v>
                </c:pt>
                <c:pt idx="31">
                  <c:v>45.474299999999999</c:v>
                </c:pt>
                <c:pt idx="32">
                  <c:v>48.7149</c:v>
                </c:pt>
                <c:pt idx="33">
                  <c:v>48.896700000000003</c:v>
                </c:pt>
                <c:pt idx="34">
                  <c:v>49.448700000000002</c:v>
                </c:pt>
                <c:pt idx="35">
                  <c:v>51.413499999999999</c:v>
                </c:pt>
                <c:pt idx="36">
                  <c:v>52.042499999999997</c:v>
                </c:pt>
                <c:pt idx="37">
                  <c:v>42.521700000000003</c:v>
                </c:pt>
                <c:pt idx="38">
                  <c:v>45.934399999999997</c:v>
                </c:pt>
                <c:pt idx="39">
                  <c:v>50.723199999999999</c:v>
                </c:pt>
                <c:pt idx="40">
                  <c:v>51.446399999999997</c:v>
                </c:pt>
                <c:pt idx="41">
                  <c:v>51.979199999999999</c:v>
                </c:pt>
                <c:pt idx="42">
                  <c:v>52.901899999999998</c:v>
                </c:pt>
                <c:pt idx="43">
                  <c:v>52.2789</c:v>
                </c:pt>
                <c:pt idx="44">
                  <c:v>52.635399999999997</c:v>
                </c:pt>
                <c:pt idx="45">
                  <c:v>52.5625</c:v>
                </c:pt>
                <c:pt idx="46">
                  <c:v>52.469499999999996</c:v>
                </c:pt>
                <c:pt idx="47">
                  <c:v>52.638199999999998</c:v>
                </c:pt>
              </c:numCache>
            </c:numRef>
          </c:val>
          <c:smooth val="0"/>
          <c:extLst>
            <c:ext xmlns:c16="http://schemas.microsoft.com/office/drawing/2014/chart" uri="{C3380CC4-5D6E-409C-BE32-E72D297353CC}">
              <c16:uniqueId val="{0000000F-FECA-40A5-BEED-93F7F65754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125.56053</c:v>
                </c:pt>
                <c:pt idx="1">
                  <c:v>122.56768</c:v>
                </c:pt>
                <c:pt idx="2">
                  <c:v>112.28821000000001</c:v>
                </c:pt>
                <c:pt idx="3">
                  <c:v>113.55446000000001</c:v>
                </c:pt>
                <c:pt idx="4">
                  <c:v>111.70468</c:v>
                </c:pt>
                <c:pt idx="5">
                  <c:v>114.31484</c:v>
                </c:pt>
                <c:pt idx="6">
                  <c:v>114.17458999999999</c:v>
                </c:pt>
                <c:pt idx="7">
                  <c:v>112.50936</c:v>
                </c:pt>
                <c:pt idx="8">
                  <c:v>112.64849</c:v>
                </c:pt>
                <c:pt idx="9">
                  <c:v>112.43895999999999</c:v>
                </c:pt>
                <c:pt idx="10">
                  <c:v>115.47521999999999</c:v>
                </c:pt>
                <c:pt idx="11">
                  <c:v>111.05295</c:v>
                </c:pt>
                <c:pt idx="12">
                  <c:v>110.31755</c:v>
                </c:pt>
                <c:pt idx="13">
                  <c:v>105.07216</c:v>
                </c:pt>
                <c:pt idx="14">
                  <c:v>107.15293</c:v>
                </c:pt>
                <c:pt idx="15">
                  <c:v>111.64406</c:v>
                </c:pt>
                <c:pt idx="16">
                  <c:v>107.8532</c:v>
                </c:pt>
                <c:pt idx="17">
                  <c:v>112.91764999999999</c:v>
                </c:pt>
                <c:pt idx="18">
                  <c:v>112.10207</c:v>
                </c:pt>
                <c:pt idx="19">
                  <c:v>111.28188</c:v>
                </c:pt>
                <c:pt idx="20">
                  <c:v>101.62823</c:v>
                </c:pt>
                <c:pt idx="21">
                  <c:v>84.650130000000004</c:v>
                </c:pt>
                <c:pt idx="22">
                  <c:v>82.357969999999995</c:v>
                </c:pt>
                <c:pt idx="23">
                  <c:v>96.225499999999997</c:v>
                </c:pt>
                <c:pt idx="24">
                  <c:v>105.9383</c:v>
                </c:pt>
                <c:pt idx="25">
                  <c:v>110.44441999999999</c:v>
                </c:pt>
                <c:pt idx="26">
                  <c:v>110.68761000000001</c:v>
                </c:pt>
                <c:pt idx="27">
                  <c:v>112.54581</c:v>
                </c:pt>
                <c:pt idx="28">
                  <c:v>111.96999</c:v>
                </c:pt>
                <c:pt idx="29">
                  <c:v>114.48855</c:v>
                </c:pt>
                <c:pt idx="30">
                  <c:v>114.32432</c:v>
                </c:pt>
                <c:pt idx="31">
                  <c:v>111.76362</c:v>
                </c:pt>
                <c:pt idx="32">
                  <c:v>114.19656000000001</c:v>
                </c:pt>
                <c:pt idx="33">
                  <c:v>114.71854999999999</c:v>
                </c:pt>
                <c:pt idx="34">
                  <c:v>115.70701</c:v>
                </c:pt>
                <c:pt idx="35">
                  <c:v>115.03072</c:v>
                </c:pt>
                <c:pt idx="36">
                  <c:v>111.45287999999999</c:v>
                </c:pt>
                <c:pt idx="37">
                  <c:v>107.21995</c:v>
                </c:pt>
                <c:pt idx="38">
                  <c:v>110.63658</c:v>
                </c:pt>
                <c:pt idx="39">
                  <c:v>115.58114999999999</c:v>
                </c:pt>
                <c:pt idx="40">
                  <c:v>114.85945</c:v>
                </c:pt>
                <c:pt idx="41">
                  <c:v>114.96366999999999</c:v>
                </c:pt>
                <c:pt idx="42">
                  <c:v>117.1592</c:v>
                </c:pt>
                <c:pt idx="43">
                  <c:v>115.81690999999999</c:v>
                </c:pt>
                <c:pt idx="44">
                  <c:v>113.69651</c:v>
                </c:pt>
                <c:pt idx="45">
                  <c:v>114.89037999999999</c:v>
                </c:pt>
                <c:pt idx="46">
                  <c:v>112.02573</c:v>
                </c:pt>
                <c:pt idx="47">
                  <c:v>113.05137999999999</c:v>
                </c:pt>
              </c:numCache>
            </c:numRef>
          </c:val>
          <c:smooth val="0"/>
          <c:extLst>
            <c:ext xmlns:c16="http://schemas.microsoft.com/office/drawing/2014/chart" uri="{C3380CC4-5D6E-409C-BE32-E72D297353CC}">
              <c16:uniqueId val="{00000010-FECA-40A5-BEED-93F7F65754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27.1799</c:v>
                </c:pt>
                <c:pt idx="1">
                  <c:v>27.627800000000001</c:v>
                </c:pt>
                <c:pt idx="2">
                  <c:v>27.859100000000002</c:v>
                </c:pt>
                <c:pt idx="3">
                  <c:v>27.772600000000001</c:v>
                </c:pt>
                <c:pt idx="4">
                  <c:v>28.089600000000001</c:v>
                </c:pt>
                <c:pt idx="5">
                  <c:v>27.9316</c:v>
                </c:pt>
                <c:pt idx="6">
                  <c:v>27.631399999999999</c:v>
                </c:pt>
                <c:pt idx="7">
                  <c:v>27.7974</c:v>
                </c:pt>
                <c:pt idx="8">
                  <c:v>27.154299999999999</c:v>
                </c:pt>
                <c:pt idx="9">
                  <c:v>26.963000000000001</c:v>
                </c:pt>
                <c:pt idx="10">
                  <c:v>26.1203</c:v>
                </c:pt>
                <c:pt idx="11">
                  <c:v>21.8505</c:v>
                </c:pt>
                <c:pt idx="12">
                  <c:v>21.225200000000001</c:v>
                </c:pt>
                <c:pt idx="13">
                  <c:v>22.29</c:v>
                </c:pt>
                <c:pt idx="14">
                  <c:v>22.150400000000001</c:v>
                </c:pt>
                <c:pt idx="15">
                  <c:v>26.3369</c:v>
                </c:pt>
                <c:pt idx="16">
                  <c:v>25.862200000000001</c:v>
                </c:pt>
                <c:pt idx="17">
                  <c:v>25.5976</c:v>
                </c:pt>
                <c:pt idx="18">
                  <c:v>27.415500000000002</c:v>
                </c:pt>
                <c:pt idx="19">
                  <c:v>28.479299999999999</c:v>
                </c:pt>
                <c:pt idx="20">
                  <c:v>27.731100000000001</c:v>
                </c:pt>
                <c:pt idx="21">
                  <c:v>27.365100000000002</c:v>
                </c:pt>
                <c:pt idx="22">
                  <c:v>27.2837</c:v>
                </c:pt>
                <c:pt idx="23">
                  <c:v>25.585899999999999</c:v>
                </c:pt>
                <c:pt idx="24">
                  <c:v>26.165600000000001</c:v>
                </c:pt>
                <c:pt idx="25">
                  <c:v>25.913799999999998</c:v>
                </c:pt>
                <c:pt idx="26">
                  <c:v>26.2105</c:v>
                </c:pt>
                <c:pt idx="27">
                  <c:v>26.6356</c:v>
                </c:pt>
                <c:pt idx="28">
                  <c:v>27.150700000000001</c:v>
                </c:pt>
                <c:pt idx="29">
                  <c:v>27.883099999999999</c:v>
                </c:pt>
                <c:pt idx="30">
                  <c:v>27.2713</c:v>
                </c:pt>
                <c:pt idx="31">
                  <c:v>27.859300000000001</c:v>
                </c:pt>
                <c:pt idx="32">
                  <c:v>28.036300000000001</c:v>
                </c:pt>
                <c:pt idx="33">
                  <c:v>27.7425</c:v>
                </c:pt>
                <c:pt idx="34">
                  <c:v>26.2485</c:v>
                </c:pt>
                <c:pt idx="35">
                  <c:v>26.0914</c:v>
                </c:pt>
                <c:pt idx="36">
                  <c:v>22.922999999999998</c:v>
                </c:pt>
                <c:pt idx="37">
                  <c:v>22.882100000000001</c:v>
                </c:pt>
                <c:pt idx="38">
                  <c:v>23.585100000000001</c:v>
                </c:pt>
                <c:pt idx="39">
                  <c:v>27.9465</c:v>
                </c:pt>
                <c:pt idx="40">
                  <c:v>27.5928</c:v>
                </c:pt>
                <c:pt idx="41">
                  <c:v>27.6997</c:v>
                </c:pt>
                <c:pt idx="42">
                  <c:v>27.356100000000001</c:v>
                </c:pt>
                <c:pt idx="43">
                  <c:v>27.474</c:v>
                </c:pt>
                <c:pt idx="44">
                  <c:v>27.963100000000001</c:v>
                </c:pt>
                <c:pt idx="45">
                  <c:v>28.059200000000001</c:v>
                </c:pt>
                <c:pt idx="46">
                  <c:v>28.881499999999999</c:v>
                </c:pt>
                <c:pt idx="47">
                  <c:v>28.433800000000002</c:v>
                </c:pt>
              </c:numCache>
            </c:numRef>
          </c:val>
          <c:smooth val="0"/>
          <c:extLst>
            <c:ext xmlns:c16="http://schemas.microsoft.com/office/drawing/2014/chart" uri="{C3380CC4-5D6E-409C-BE32-E72D297353CC}">
              <c16:uniqueId val="{00000011-FECA-40A5-BEED-93F7F65754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ECA-40A5-BEED-93F7F65754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19.399999999999999</c:v>
                </c:pt>
                <c:pt idx="1">
                  <c:v>17.95</c:v>
                </c:pt>
                <c:pt idx="2">
                  <c:v>19.32</c:v>
                </c:pt>
                <c:pt idx="3">
                  <c:v>17.45</c:v>
                </c:pt>
                <c:pt idx="4">
                  <c:v>17.95</c:v>
                </c:pt>
                <c:pt idx="5">
                  <c:v>17.37</c:v>
                </c:pt>
                <c:pt idx="6">
                  <c:v>18.12</c:v>
                </c:pt>
                <c:pt idx="7">
                  <c:v>19.11</c:v>
                </c:pt>
                <c:pt idx="8">
                  <c:v>18.690000000000001</c:v>
                </c:pt>
                <c:pt idx="9">
                  <c:v>18.47</c:v>
                </c:pt>
                <c:pt idx="10">
                  <c:v>17.78</c:v>
                </c:pt>
                <c:pt idx="11">
                  <c:v>19.21</c:v>
                </c:pt>
                <c:pt idx="12">
                  <c:v>16.989999999999998</c:v>
                </c:pt>
                <c:pt idx="13">
                  <c:v>16.670000000000002</c:v>
                </c:pt>
                <c:pt idx="14">
                  <c:v>13.66</c:v>
                </c:pt>
                <c:pt idx="15">
                  <c:v>14.76</c:v>
                </c:pt>
                <c:pt idx="16">
                  <c:v>19.3</c:v>
                </c:pt>
                <c:pt idx="17">
                  <c:v>18.690000000000001</c:v>
                </c:pt>
                <c:pt idx="18">
                  <c:v>19.84</c:v>
                </c:pt>
                <c:pt idx="19">
                  <c:v>20.57</c:v>
                </c:pt>
                <c:pt idx="20">
                  <c:v>21.01</c:v>
                </c:pt>
                <c:pt idx="21">
                  <c:v>23.49</c:v>
                </c:pt>
                <c:pt idx="22">
                  <c:v>29.04</c:v>
                </c:pt>
                <c:pt idx="23">
                  <c:v>34.380000000000003</c:v>
                </c:pt>
                <c:pt idx="24">
                  <c:v>45.61</c:v>
                </c:pt>
                <c:pt idx="25">
                  <c:v>55.84</c:v>
                </c:pt>
                <c:pt idx="26">
                  <c:v>56.69</c:v>
                </c:pt>
                <c:pt idx="27">
                  <c:v>55.78</c:v>
                </c:pt>
                <c:pt idx="28">
                  <c:v>57.5</c:v>
                </c:pt>
                <c:pt idx="29">
                  <c:v>60.18</c:v>
                </c:pt>
                <c:pt idx="30">
                  <c:v>61.31</c:v>
                </c:pt>
                <c:pt idx="31">
                  <c:v>61.36</c:v>
                </c:pt>
                <c:pt idx="32">
                  <c:v>60.85</c:v>
                </c:pt>
                <c:pt idx="33">
                  <c:v>60.88</c:v>
                </c:pt>
                <c:pt idx="34">
                  <c:v>60.08</c:v>
                </c:pt>
                <c:pt idx="35">
                  <c:v>60.21</c:v>
                </c:pt>
                <c:pt idx="36">
                  <c:v>61.63</c:v>
                </c:pt>
                <c:pt idx="37">
                  <c:v>59.56</c:v>
                </c:pt>
                <c:pt idx="38">
                  <c:v>60.65</c:v>
                </c:pt>
                <c:pt idx="39">
                  <c:v>57.19</c:v>
                </c:pt>
                <c:pt idx="40">
                  <c:v>63.89</c:v>
                </c:pt>
                <c:pt idx="41">
                  <c:v>61.97</c:v>
                </c:pt>
                <c:pt idx="42">
                  <c:v>62.74</c:v>
                </c:pt>
                <c:pt idx="43">
                  <c:v>64.489999999999995</c:v>
                </c:pt>
                <c:pt idx="44">
                  <c:v>57.75</c:v>
                </c:pt>
                <c:pt idx="45">
                  <c:v>40.47</c:v>
                </c:pt>
                <c:pt idx="46">
                  <c:v>37.39</c:v>
                </c:pt>
                <c:pt idx="47">
                  <c:v>25.64</c:v>
                </c:pt>
              </c:numCache>
            </c:numRef>
          </c:val>
          <c:smooth val="0"/>
          <c:extLst>
            <c:ext xmlns:c16="http://schemas.microsoft.com/office/drawing/2014/chart" uri="{C3380CC4-5D6E-409C-BE32-E72D297353CC}">
              <c16:uniqueId val="{00000013-FECA-40A5-BEED-93F7F65754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ECA-40A5-BEED-93F7F65754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37.752749999999999</c:v>
                </c:pt>
                <c:pt idx="1">
                  <c:v>37.584769999999999</c:v>
                </c:pt>
                <c:pt idx="2">
                  <c:v>37.040640000000003</c:v>
                </c:pt>
                <c:pt idx="3">
                  <c:v>35.97034</c:v>
                </c:pt>
                <c:pt idx="4">
                  <c:v>36.164189999999998</c:v>
                </c:pt>
                <c:pt idx="5">
                  <c:v>36.167209999999997</c:v>
                </c:pt>
                <c:pt idx="6">
                  <c:v>35.916159999999998</c:v>
                </c:pt>
                <c:pt idx="7">
                  <c:v>35.822420000000001</c:v>
                </c:pt>
                <c:pt idx="8">
                  <c:v>35.995370000000001</c:v>
                </c:pt>
                <c:pt idx="9">
                  <c:v>35.538170000000001</c:v>
                </c:pt>
                <c:pt idx="10">
                  <c:v>33.760959999999997</c:v>
                </c:pt>
                <c:pt idx="11">
                  <c:v>34.437579999999997</c:v>
                </c:pt>
                <c:pt idx="12">
                  <c:v>33.463709999999999</c:v>
                </c:pt>
                <c:pt idx="13">
                  <c:v>30.434329999999999</c:v>
                </c:pt>
                <c:pt idx="14">
                  <c:v>31.650749999999999</c:v>
                </c:pt>
                <c:pt idx="15">
                  <c:v>32.646949999999997</c:v>
                </c:pt>
                <c:pt idx="16">
                  <c:v>33.392150000000001</c:v>
                </c:pt>
                <c:pt idx="17">
                  <c:v>33.737929999999999</c:v>
                </c:pt>
                <c:pt idx="18">
                  <c:v>34.267789999999998</c:v>
                </c:pt>
                <c:pt idx="19">
                  <c:v>34.249949999999998</c:v>
                </c:pt>
                <c:pt idx="20">
                  <c:v>36.022480000000002</c:v>
                </c:pt>
                <c:pt idx="21">
                  <c:v>36.956240000000001</c:v>
                </c:pt>
                <c:pt idx="22">
                  <c:v>35.998379999999997</c:v>
                </c:pt>
                <c:pt idx="23">
                  <c:v>35.510420000000003</c:v>
                </c:pt>
                <c:pt idx="24">
                  <c:v>36.303959999999996</c:v>
                </c:pt>
                <c:pt idx="25">
                  <c:v>36.350900000000003</c:v>
                </c:pt>
                <c:pt idx="26">
                  <c:v>36.52225</c:v>
                </c:pt>
                <c:pt idx="27">
                  <c:v>37.077390000000001</c:v>
                </c:pt>
                <c:pt idx="28">
                  <c:v>38.096260000000001</c:v>
                </c:pt>
                <c:pt idx="29">
                  <c:v>38.181139999999999</c:v>
                </c:pt>
                <c:pt idx="30">
                  <c:v>37.514870000000002</c:v>
                </c:pt>
                <c:pt idx="31">
                  <c:v>38.367190000000001</c:v>
                </c:pt>
                <c:pt idx="32">
                  <c:v>37.8996</c:v>
                </c:pt>
                <c:pt idx="33">
                  <c:v>37.204859999999996</c:v>
                </c:pt>
                <c:pt idx="34">
                  <c:v>35.142580000000002</c:v>
                </c:pt>
                <c:pt idx="35">
                  <c:v>34.370240000000003</c:v>
                </c:pt>
                <c:pt idx="36">
                  <c:v>34.428649999999998</c:v>
                </c:pt>
                <c:pt idx="37">
                  <c:v>31.77591</c:v>
                </c:pt>
                <c:pt idx="38">
                  <c:v>32.311999999999998</c:v>
                </c:pt>
                <c:pt idx="39">
                  <c:v>33.160629999999998</c:v>
                </c:pt>
                <c:pt idx="40">
                  <c:v>33.567320000000002</c:v>
                </c:pt>
                <c:pt idx="41">
                  <c:v>34.287889999999997</c:v>
                </c:pt>
                <c:pt idx="42">
                  <c:v>33.787880000000001</c:v>
                </c:pt>
                <c:pt idx="43">
                  <c:v>34.590890000000002</c:v>
                </c:pt>
                <c:pt idx="44">
                  <c:v>35.396389999999997</c:v>
                </c:pt>
                <c:pt idx="45">
                  <c:v>35.078510000000001</c:v>
                </c:pt>
                <c:pt idx="46">
                  <c:v>36.269559999999998</c:v>
                </c:pt>
                <c:pt idx="47">
                  <c:v>36.190399999999997</c:v>
                </c:pt>
              </c:numCache>
            </c:numRef>
          </c:val>
          <c:smooth val="0"/>
          <c:extLst>
            <c:ext xmlns:c16="http://schemas.microsoft.com/office/drawing/2014/chart" uri="{C3380CC4-5D6E-409C-BE32-E72D297353CC}">
              <c16:uniqueId val="{00000015-FECA-40A5-BEED-93F7F65754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34.909999999999997</c:v>
                </c:pt>
                <c:pt idx="1">
                  <c:v>34.49</c:v>
                </c:pt>
                <c:pt idx="2">
                  <c:v>35.26</c:v>
                </c:pt>
                <c:pt idx="3">
                  <c:v>35.24</c:v>
                </c:pt>
                <c:pt idx="4">
                  <c:v>34.82</c:v>
                </c:pt>
                <c:pt idx="5">
                  <c:v>34.49</c:v>
                </c:pt>
                <c:pt idx="6">
                  <c:v>33.19</c:v>
                </c:pt>
                <c:pt idx="7">
                  <c:v>33.380000000000003</c:v>
                </c:pt>
                <c:pt idx="8">
                  <c:v>33.479999999999997</c:v>
                </c:pt>
                <c:pt idx="9">
                  <c:v>32.520000000000003</c:v>
                </c:pt>
                <c:pt idx="10">
                  <c:v>32.49</c:v>
                </c:pt>
                <c:pt idx="11">
                  <c:v>32.15</c:v>
                </c:pt>
                <c:pt idx="12">
                  <c:v>31.67</c:v>
                </c:pt>
                <c:pt idx="13">
                  <c:v>33.450000000000003</c:v>
                </c:pt>
                <c:pt idx="14">
                  <c:v>32.5</c:v>
                </c:pt>
                <c:pt idx="15">
                  <c:v>33.29</c:v>
                </c:pt>
                <c:pt idx="16">
                  <c:v>34.07</c:v>
                </c:pt>
                <c:pt idx="17">
                  <c:v>33.99</c:v>
                </c:pt>
                <c:pt idx="18">
                  <c:v>34.22</c:v>
                </c:pt>
                <c:pt idx="19">
                  <c:v>34.369999999999997</c:v>
                </c:pt>
                <c:pt idx="20">
                  <c:v>33.93</c:v>
                </c:pt>
                <c:pt idx="21">
                  <c:v>34.270000000000003</c:v>
                </c:pt>
                <c:pt idx="22">
                  <c:v>33.82</c:v>
                </c:pt>
                <c:pt idx="23">
                  <c:v>33.340000000000003</c:v>
                </c:pt>
                <c:pt idx="24">
                  <c:v>32.590000000000003</c:v>
                </c:pt>
                <c:pt idx="25">
                  <c:v>32.79</c:v>
                </c:pt>
                <c:pt idx="26">
                  <c:v>32.659999999999997</c:v>
                </c:pt>
                <c:pt idx="27">
                  <c:v>33.24</c:v>
                </c:pt>
                <c:pt idx="28">
                  <c:v>33.54</c:v>
                </c:pt>
                <c:pt idx="29">
                  <c:v>34.090000000000003</c:v>
                </c:pt>
                <c:pt idx="30">
                  <c:v>33.549999999999997</c:v>
                </c:pt>
                <c:pt idx="31">
                  <c:v>32.950000000000003</c:v>
                </c:pt>
                <c:pt idx="32">
                  <c:v>32.01</c:v>
                </c:pt>
                <c:pt idx="33">
                  <c:v>30.44</c:v>
                </c:pt>
                <c:pt idx="34">
                  <c:v>29.86</c:v>
                </c:pt>
                <c:pt idx="35">
                  <c:v>28.36</c:v>
                </c:pt>
                <c:pt idx="36">
                  <c:v>28.04</c:v>
                </c:pt>
                <c:pt idx="37">
                  <c:v>28.73</c:v>
                </c:pt>
                <c:pt idx="38">
                  <c:v>29.45</c:v>
                </c:pt>
                <c:pt idx="39">
                  <c:v>30.1</c:v>
                </c:pt>
                <c:pt idx="40">
                  <c:v>30.76</c:v>
                </c:pt>
                <c:pt idx="41">
                  <c:v>31.62</c:v>
                </c:pt>
                <c:pt idx="42">
                  <c:v>30.81</c:v>
                </c:pt>
                <c:pt idx="43">
                  <c:v>31.07</c:v>
                </c:pt>
                <c:pt idx="44">
                  <c:v>31.48</c:v>
                </c:pt>
                <c:pt idx="45">
                  <c:v>31.4</c:v>
                </c:pt>
                <c:pt idx="46">
                  <c:v>31.64</c:v>
                </c:pt>
                <c:pt idx="47">
                  <c:v>30.66</c:v>
                </c:pt>
              </c:numCache>
            </c:numRef>
          </c:val>
          <c:smooth val="0"/>
          <c:extLst>
            <c:ext xmlns:c16="http://schemas.microsoft.com/office/drawing/2014/chart" uri="{C3380CC4-5D6E-409C-BE32-E72D297353CC}">
              <c16:uniqueId val="{00000016-FECA-40A5-BEED-93F7F65754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8FD-4C78-810F-BD31587276C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190.63994</c:v>
                </c:pt>
                <c:pt idx="1">
                  <c:v>191.77279999999999</c:v>
                </c:pt>
                <c:pt idx="2">
                  <c:v>193.93109000000001</c:v>
                </c:pt>
                <c:pt idx="3">
                  <c:v>194.36027000000001</c:v>
                </c:pt>
                <c:pt idx="4">
                  <c:v>194.5042</c:v>
                </c:pt>
                <c:pt idx="5">
                  <c:v>194.74993000000001</c:v>
                </c:pt>
                <c:pt idx="6">
                  <c:v>194.57934</c:v>
                </c:pt>
                <c:pt idx="7">
                  <c:v>194.08251999999999</c:v>
                </c:pt>
                <c:pt idx="8">
                  <c:v>192.34451999999999</c:v>
                </c:pt>
                <c:pt idx="9">
                  <c:v>193.21223000000001</c:v>
                </c:pt>
                <c:pt idx="10">
                  <c:v>191.79329999999999</c:v>
                </c:pt>
                <c:pt idx="11">
                  <c:v>193.27385000000001</c:v>
                </c:pt>
                <c:pt idx="12">
                  <c:v>192.94587999999999</c:v>
                </c:pt>
                <c:pt idx="13">
                  <c:v>192.86147</c:v>
                </c:pt>
                <c:pt idx="14">
                  <c:v>190.14134000000001</c:v>
                </c:pt>
                <c:pt idx="15">
                  <c:v>188.60194000000001</c:v>
                </c:pt>
                <c:pt idx="16">
                  <c:v>192.48375999999999</c:v>
                </c:pt>
                <c:pt idx="17">
                  <c:v>193.63704999999999</c:v>
                </c:pt>
                <c:pt idx="18">
                  <c:v>191.19356999999999</c:v>
                </c:pt>
                <c:pt idx="19">
                  <c:v>193.68261000000001</c:v>
                </c:pt>
                <c:pt idx="20">
                  <c:v>193.47742</c:v>
                </c:pt>
                <c:pt idx="21">
                  <c:v>193.70185000000001</c:v>
                </c:pt>
                <c:pt idx="22">
                  <c:v>193.08761000000001</c:v>
                </c:pt>
                <c:pt idx="23">
                  <c:v>192.22604000000001</c:v>
                </c:pt>
                <c:pt idx="24">
                  <c:v>192.12854999999999</c:v>
                </c:pt>
                <c:pt idx="25">
                  <c:v>192.24601999999999</c:v>
                </c:pt>
                <c:pt idx="26">
                  <c:v>191.62348</c:v>
                </c:pt>
                <c:pt idx="27">
                  <c:v>191.79945000000001</c:v>
                </c:pt>
                <c:pt idx="28">
                  <c:v>191.52123</c:v>
                </c:pt>
                <c:pt idx="29">
                  <c:v>192.11090999999999</c:v>
                </c:pt>
                <c:pt idx="30">
                  <c:v>191.70786000000001</c:v>
                </c:pt>
                <c:pt idx="31">
                  <c:v>189.84736000000001</c:v>
                </c:pt>
                <c:pt idx="32">
                  <c:v>191.65188000000001</c:v>
                </c:pt>
                <c:pt idx="33">
                  <c:v>192.12004999999999</c:v>
                </c:pt>
                <c:pt idx="34">
                  <c:v>192.23039</c:v>
                </c:pt>
                <c:pt idx="35">
                  <c:v>167.85256999999999</c:v>
                </c:pt>
                <c:pt idx="36">
                  <c:v>128.37020999999999</c:v>
                </c:pt>
                <c:pt idx="37">
                  <c:v>128.90745999999999</c:v>
                </c:pt>
                <c:pt idx="38">
                  <c:v>127.24937</c:v>
                </c:pt>
                <c:pt idx="39">
                  <c:v>128.96457000000001</c:v>
                </c:pt>
                <c:pt idx="40">
                  <c:v>129.22012000000001</c:v>
                </c:pt>
                <c:pt idx="41">
                  <c:v>129.50664</c:v>
                </c:pt>
                <c:pt idx="42">
                  <c:v>193.42169000000001</c:v>
                </c:pt>
                <c:pt idx="43">
                  <c:v>193.88936000000001</c:v>
                </c:pt>
                <c:pt idx="44">
                  <c:v>193.80513999999999</c:v>
                </c:pt>
                <c:pt idx="45">
                  <c:v>193.78370000000001</c:v>
                </c:pt>
                <c:pt idx="46">
                  <c:v>194.61169000000001</c:v>
                </c:pt>
                <c:pt idx="47">
                  <c:v>191.23344</c:v>
                </c:pt>
              </c:numCache>
            </c:numRef>
          </c:val>
          <c:smooth val="0"/>
          <c:extLst>
            <c:ext xmlns:c16="http://schemas.microsoft.com/office/drawing/2014/chart" uri="{C3380CC4-5D6E-409C-BE32-E72D297353CC}">
              <c16:uniqueId val="{00000001-48FD-4C78-810F-BD31587276C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36.139099999999999</c:v>
                </c:pt>
                <c:pt idx="1">
                  <c:v>36.15</c:v>
                </c:pt>
                <c:pt idx="2">
                  <c:v>35.9251</c:v>
                </c:pt>
                <c:pt idx="3">
                  <c:v>35.988</c:v>
                </c:pt>
                <c:pt idx="4">
                  <c:v>36.091900000000003</c:v>
                </c:pt>
                <c:pt idx="5">
                  <c:v>35.864400000000003</c:v>
                </c:pt>
                <c:pt idx="6">
                  <c:v>35.699800000000003</c:v>
                </c:pt>
                <c:pt idx="7">
                  <c:v>36.277299999999997</c:v>
                </c:pt>
                <c:pt idx="8">
                  <c:v>35.732900000000001</c:v>
                </c:pt>
                <c:pt idx="9">
                  <c:v>35.592599999999997</c:v>
                </c:pt>
                <c:pt idx="10">
                  <c:v>34.483899999999998</c:v>
                </c:pt>
                <c:pt idx="11">
                  <c:v>34.135100000000001</c:v>
                </c:pt>
                <c:pt idx="12">
                  <c:v>33.186999999999998</c:v>
                </c:pt>
                <c:pt idx="13">
                  <c:v>33.159799999999997</c:v>
                </c:pt>
                <c:pt idx="14">
                  <c:v>33.420499999999997</c:v>
                </c:pt>
                <c:pt idx="15">
                  <c:v>33.439700000000002</c:v>
                </c:pt>
                <c:pt idx="16">
                  <c:v>34.565100000000001</c:v>
                </c:pt>
                <c:pt idx="17">
                  <c:v>35.994599999999998</c:v>
                </c:pt>
                <c:pt idx="18">
                  <c:v>35.892099999999999</c:v>
                </c:pt>
                <c:pt idx="19">
                  <c:v>36.2883</c:v>
                </c:pt>
                <c:pt idx="20">
                  <c:v>36.543300000000002</c:v>
                </c:pt>
                <c:pt idx="21">
                  <c:v>36.761499999999998</c:v>
                </c:pt>
                <c:pt idx="22">
                  <c:v>35.3568</c:v>
                </c:pt>
                <c:pt idx="23">
                  <c:v>35.565100000000001</c:v>
                </c:pt>
                <c:pt idx="24">
                  <c:v>35.613500000000002</c:v>
                </c:pt>
                <c:pt idx="25">
                  <c:v>34.780799999999999</c:v>
                </c:pt>
                <c:pt idx="26">
                  <c:v>36.177500000000002</c:v>
                </c:pt>
                <c:pt idx="27">
                  <c:v>35.926299999999998</c:v>
                </c:pt>
                <c:pt idx="28">
                  <c:v>36.646299999999997</c:v>
                </c:pt>
                <c:pt idx="29">
                  <c:v>36.473799999999997</c:v>
                </c:pt>
                <c:pt idx="30">
                  <c:v>35.773400000000002</c:v>
                </c:pt>
                <c:pt idx="31">
                  <c:v>35.786700000000003</c:v>
                </c:pt>
                <c:pt idx="32">
                  <c:v>35.188099999999999</c:v>
                </c:pt>
                <c:pt idx="33">
                  <c:v>34.7821</c:v>
                </c:pt>
                <c:pt idx="34">
                  <c:v>34.624099999999999</c:v>
                </c:pt>
                <c:pt idx="35">
                  <c:v>33.084699999999998</c:v>
                </c:pt>
                <c:pt idx="36">
                  <c:v>33.008400000000002</c:v>
                </c:pt>
                <c:pt idx="37">
                  <c:v>33.0503</c:v>
                </c:pt>
                <c:pt idx="38">
                  <c:v>33.006700000000002</c:v>
                </c:pt>
                <c:pt idx="39">
                  <c:v>33.198700000000002</c:v>
                </c:pt>
                <c:pt idx="40">
                  <c:v>32.472700000000003</c:v>
                </c:pt>
                <c:pt idx="41">
                  <c:v>33.447200000000002</c:v>
                </c:pt>
                <c:pt idx="42">
                  <c:v>33.193199999999997</c:v>
                </c:pt>
                <c:pt idx="43">
                  <c:v>34.624099999999999</c:v>
                </c:pt>
                <c:pt idx="44">
                  <c:v>34.537199999999999</c:v>
                </c:pt>
                <c:pt idx="45">
                  <c:v>34.764099999999999</c:v>
                </c:pt>
                <c:pt idx="46">
                  <c:v>34.982300000000002</c:v>
                </c:pt>
                <c:pt idx="47">
                  <c:v>35.602400000000003</c:v>
                </c:pt>
              </c:numCache>
            </c:numRef>
          </c:val>
          <c:smooth val="0"/>
          <c:extLst>
            <c:ext xmlns:c16="http://schemas.microsoft.com/office/drawing/2014/chart" uri="{C3380CC4-5D6E-409C-BE32-E72D297353CC}">
              <c16:uniqueId val="{00000002-48FD-4C78-810F-BD31587276C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8FD-4C78-810F-BD31587276C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0.28593000000000002</c:v>
                </c:pt>
                <c:pt idx="1">
                  <c:v>0.24299999999999999</c:v>
                </c:pt>
                <c:pt idx="2">
                  <c:v>0.28676000000000001</c:v>
                </c:pt>
                <c:pt idx="3">
                  <c:v>0.31711</c:v>
                </c:pt>
                <c:pt idx="4">
                  <c:v>0.33495000000000003</c:v>
                </c:pt>
                <c:pt idx="5">
                  <c:v>0.33550999999999997</c:v>
                </c:pt>
                <c:pt idx="6">
                  <c:v>0.34049000000000001</c:v>
                </c:pt>
                <c:pt idx="7">
                  <c:v>0.24481</c:v>
                </c:pt>
                <c:pt idx="8">
                  <c:v>0.19272</c:v>
                </c:pt>
                <c:pt idx="9">
                  <c:v>0.44696000000000002</c:v>
                </c:pt>
                <c:pt idx="10">
                  <c:v>0.35316999999999998</c:v>
                </c:pt>
                <c:pt idx="11">
                  <c:v>0.33729999999999999</c:v>
                </c:pt>
                <c:pt idx="12">
                  <c:v>0.46914</c:v>
                </c:pt>
                <c:pt idx="13">
                  <c:v>0.30320000000000003</c:v>
                </c:pt>
                <c:pt idx="14">
                  <c:v>0.40394999999999998</c:v>
                </c:pt>
                <c:pt idx="15">
                  <c:v>0.72062999999999999</c:v>
                </c:pt>
                <c:pt idx="16">
                  <c:v>0.68376000000000003</c:v>
                </c:pt>
                <c:pt idx="17">
                  <c:v>0.50651000000000002</c:v>
                </c:pt>
                <c:pt idx="18">
                  <c:v>0.29115000000000002</c:v>
                </c:pt>
                <c:pt idx="19">
                  <c:v>0.26624999999999999</c:v>
                </c:pt>
                <c:pt idx="20">
                  <c:v>0.20285</c:v>
                </c:pt>
                <c:pt idx="21">
                  <c:v>0.19900999999999999</c:v>
                </c:pt>
                <c:pt idx="22">
                  <c:v>0.17709</c:v>
                </c:pt>
                <c:pt idx="23">
                  <c:v>0.23627999999999999</c:v>
                </c:pt>
                <c:pt idx="24">
                  <c:v>0.23788000000000001</c:v>
                </c:pt>
                <c:pt idx="25">
                  <c:v>0.23813999999999999</c:v>
                </c:pt>
                <c:pt idx="26">
                  <c:v>0.25004999999999999</c:v>
                </c:pt>
                <c:pt idx="27">
                  <c:v>0.29066999999999998</c:v>
                </c:pt>
                <c:pt idx="28">
                  <c:v>0.23144000000000001</c:v>
                </c:pt>
                <c:pt idx="29">
                  <c:v>0.25481999999999999</c:v>
                </c:pt>
                <c:pt idx="30">
                  <c:v>0.14313999999999999</c:v>
                </c:pt>
                <c:pt idx="31">
                  <c:v>0.20616000000000001</c:v>
                </c:pt>
                <c:pt idx="32">
                  <c:v>0.23091</c:v>
                </c:pt>
                <c:pt idx="33">
                  <c:v>0.26978999999999997</c:v>
                </c:pt>
                <c:pt idx="34">
                  <c:v>0.28737000000000001</c:v>
                </c:pt>
                <c:pt idx="35">
                  <c:v>0.26629000000000003</c:v>
                </c:pt>
                <c:pt idx="36">
                  <c:v>0.29409000000000002</c:v>
                </c:pt>
                <c:pt idx="37">
                  <c:v>0.35598999999999997</c:v>
                </c:pt>
                <c:pt idx="38">
                  <c:v>0.23996000000000001</c:v>
                </c:pt>
                <c:pt idx="39">
                  <c:v>0.28227000000000002</c:v>
                </c:pt>
                <c:pt idx="40">
                  <c:v>0.19442000000000001</c:v>
                </c:pt>
                <c:pt idx="41">
                  <c:v>0.21861</c:v>
                </c:pt>
                <c:pt idx="42">
                  <c:v>0.27074999999999999</c:v>
                </c:pt>
                <c:pt idx="43">
                  <c:v>0.22083</c:v>
                </c:pt>
                <c:pt idx="44">
                  <c:v>0.25490000000000002</c:v>
                </c:pt>
                <c:pt idx="45">
                  <c:v>0.29651</c:v>
                </c:pt>
                <c:pt idx="46">
                  <c:v>0.31385000000000002</c:v>
                </c:pt>
                <c:pt idx="47">
                  <c:v>0.34011999999999998</c:v>
                </c:pt>
              </c:numCache>
            </c:numRef>
          </c:val>
          <c:smooth val="0"/>
          <c:extLst>
            <c:ext xmlns:c16="http://schemas.microsoft.com/office/drawing/2014/chart" uri="{C3380CC4-5D6E-409C-BE32-E72D297353CC}">
              <c16:uniqueId val="{00000004-48FD-4C78-810F-BD31587276C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8FD-4C78-810F-BD31587276C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2.1</c:v>
                </c:pt>
                <c:pt idx="2">
                  <c:v>2.2999999999999998</c:v>
                </c:pt>
                <c:pt idx="3">
                  <c:v>2.2000000000000002</c:v>
                </c:pt>
                <c:pt idx="4">
                  <c:v>2.2999999999999998</c:v>
                </c:pt>
                <c:pt idx="5">
                  <c:v>2.2999999999999998</c:v>
                </c:pt>
                <c:pt idx="6">
                  <c:v>2.1</c:v>
                </c:pt>
                <c:pt idx="7">
                  <c:v>2.2000000000000002</c:v>
                </c:pt>
                <c:pt idx="8">
                  <c:v>2.1</c:v>
                </c:pt>
                <c:pt idx="9">
                  <c:v>2.2000000000000002</c:v>
                </c:pt>
                <c:pt idx="10">
                  <c:v>2.1</c:v>
                </c:pt>
                <c:pt idx="11">
                  <c:v>2.2000000000000002</c:v>
                </c:pt>
                <c:pt idx="12">
                  <c:v>2.2000000000000002</c:v>
                </c:pt>
                <c:pt idx="13">
                  <c:v>2.2000000000000002</c:v>
                </c:pt>
                <c:pt idx="14">
                  <c:v>1.6</c:v>
                </c:pt>
                <c:pt idx="15">
                  <c:v>2.4</c:v>
                </c:pt>
                <c:pt idx="16">
                  <c:v>2.2999999999999998</c:v>
                </c:pt>
                <c:pt idx="17">
                  <c:v>2.2000000000000002</c:v>
                </c:pt>
                <c:pt idx="18">
                  <c:v>2.2000000000000002</c:v>
                </c:pt>
                <c:pt idx="19">
                  <c:v>2.1</c:v>
                </c:pt>
                <c:pt idx="20">
                  <c:v>2.2000000000000002</c:v>
                </c:pt>
                <c:pt idx="21">
                  <c:v>2.2000000000000002</c:v>
                </c:pt>
                <c:pt idx="22">
                  <c:v>2.2000000000000002</c:v>
                </c:pt>
                <c:pt idx="23">
                  <c:v>2.2000000000000002</c:v>
                </c:pt>
                <c:pt idx="24">
                  <c:v>2.1</c:v>
                </c:pt>
                <c:pt idx="25">
                  <c:v>2.2999999999999998</c:v>
                </c:pt>
                <c:pt idx="26">
                  <c:v>2.2999999999999998</c:v>
                </c:pt>
                <c:pt idx="27">
                  <c:v>2.4</c:v>
                </c:pt>
                <c:pt idx="28">
                  <c:v>2.2000000000000002</c:v>
                </c:pt>
                <c:pt idx="29">
                  <c:v>2.2000000000000002</c:v>
                </c:pt>
                <c:pt idx="30">
                  <c:v>2.2999999999999998</c:v>
                </c:pt>
                <c:pt idx="31">
                  <c:v>2.1</c:v>
                </c:pt>
                <c:pt idx="32">
                  <c:v>2.1</c:v>
                </c:pt>
                <c:pt idx="33">
                  <c:v>2.2000000000000002</c:v>
                </c:pt>
                <c:pt idx="34">
                  <c:v>2.2999999999999998</c:v>
                </c:pt>
                <c:pt idx="35">
                  <c:v>2.2000000000000002</c:v>
                </c:pt>
                <c:pt idx="36">
                  <c:v>2.4</c:v>
                </c:pt>
                <c:pt idx="37">
                  <c:v>2.2000000000000002</c:v>
                </c:pt>
                <c:pt idx="38">
                  <c:v>2.2999999999999998</c:v>
                </c:pt>
                <c:pt idx="39">
                  <c:v>2.2000000000000002</c:v>
                </c:pt>
                <c:pt idx="40">
                  <c:v>2.2999999999999998</c:v>
                </c:pt>
                <c:pt idx="41">
                  <c:v>2.2000000000000002</c:v>
                </c:pt>
                <c:pt idx="42">
                  <c:v>2.2999999999999998</c:v>
                </c:pt>
                <c:pt idx="43">
                  <c:v>2.2999999999999998</c:v>
                </c:pt>
                <c:pt idx="44">
                  <c:v>2.2000000000000002</c:v>
                </c:pt>
                <c:pt idx="45">
                  <c:v>2.4</c:v>
                </c:pt>
                <c:pt idx="46">
                  <c:v>2.2999999999999998</c:v>
                </c:pt>
                <c:pt idx="47">
                  <c:v>2.6</c:v>
                </c:pt>
              </c:numCache>
            </c:numRef>
          </c:val>
          <c:smooth val="0"/>
          <c:extLst>
            <c:ext xmlns:c16="http://schemas.microsoft.com/office/drawing/2014/chart" uri="{C3380CC4-5D6E-409C-BE32-E72D297353CC}">
              <c16:uniqueId val="{00000006-48FD-4C78-810F-BD31587276C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8FD-4C78-810F-BD31587276C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69.683999999999997</c:v>
                </c:pt>
                <c:pt idx="1">
                  <c:v>69.780169999999998</c:v>
                </c:pt>
                <c:pt idx="2">
                  <c:v>69.550179999999997</c:v>
                </c:pt>
                <c:pt idx="3">
                  <c:v>69.622519999999994</c:v>
                </c:pt>
                <c:pt idx="4">
                  <c:v>73.293450000000007</c:v>
                </c:pt>
                <c:pt idx="5">
                  <c:v>73.656199999999998</c:v>
                </c:pt>
                <c:pt idx="6">
                  <c:v>72.414270000000002</c:v>
                </c:pt>
                <c:pt idx="7">
                  <c:v>72.425079999999994</c:v>
                </c:pt>
                <c:pt idx="8">
                  <c:v>72.520200000000003</c:v>
                </c:pt>
                <c:pt idx="9">
                  <c:v>72.067830000000001</c:v>
                </c:pt>
                <c:pt idx="10">
                  <c:v>71.751900000000006</c:v>
                </c:pt>
                <c:pt idx="11">
                  <c:v>72.487949999999998</c:v>
                </c:pt>
                <c:pt idx="12">
                  <c:v>72.537850000000006</c:v>
                </c:pt>
                <c:pt idx="13">
                  <c:v>72.162440000000004</c:v>
                </c:pt>
                <c:pt idx="14">
                  <c:v>71.465509999999995</c:v>
                </c:pt>
                <c:pt idx="15">
                  <c:v>71.516040000000004</c:v>
                </c:pt>
                <c:pt idx="16">
                  <c:v>70.67756</c:v>
                </c:pt>
                <c:pt idx="17">
                  <c:v>70.005250000000004</c:v>
                </c:pt>
                <c:pt idx="18">
                  <c:v>71.053169999999994</c:v>
                </c:pt>
                <c:pt idx="19">
                  <c:v>69.757949999999994</c:v>
                </c:pt>
                <c:pt idx="20">
                  <c:v>71.178619999999995</c:v>
                </c:pt>
                <c:pt idx="21">
                  <c:v>71.183850000000007</c:v>
                </c:pt>
                <c:pt idx="22">
                  <c:v>72.399789999999996</c:v>
                </c:pt>
                <c:pt idx="23">
                  <c:v>72.906009999999995</c:v>
                </c:pt>
                <c:pt idx="24">
                  <c:v>73.289410000000004</c:v>
                </c:pt>
                <c:pt idx="25">
                  <c:v>73.407870000000003</c:v>
                </c:pt>
                <c:pt idx="26">
                  <c:v>73.524770000000004</c:v>
                </c:pt>
                <c:pt idx="27">
                  <c:v>73.23706</c:v>
                </c:pt>
                <c:pt idx="28">
                  <c:v>73.265330000000006</c:v>
                </c:pt>
                <c:pt idx="29">
                  <c:v>73.290430000000001</c:v>
                </c:pt>
                <c:pt idx="30">
                  <c:v>73.290639999999996</c:v>
                </c:pt>
                <c:pt idx="31">
                  <c:v>73.240520000000004</c:v>
                </c:pt>
                <c:pt idx="32">
                  <c:v>73.357910000000004</c:v>
                </c:pt>
                <c:pt idx="33">
                  <c:v>73.301609999999997</c:v>
                </c:pt>
                <c:pt idx="34">
                  <c:v>74.259050000000002</c:v>
                </c:pt>
                <c:pt idx="35">
                  <c:v>74.328429999999997</c:v>
                </c:pt>
                <c:pt idx="36">
                  <c:v>66.133229999999998</c:v>
                </c:pt>
                <c:pt idx="37">
                  <c:v>36.441519999999997</c:v>
                </c:pt>
                <c:pt idx="38">
                  <c:v>36.38767</c:v>
                </c:pt>
                <c:pt idx="39">
                  <c:v>36.346170000000001</c:v>
                </c:pt>
                <c:pt idx="40">
                  <c:v>36.202979999999997</c:v>
                </c:pt>
                <c:pt idx="41">
                  <c:v>38.181159999999998</c:v>
                </c:pt>
                <c:pt idx="42">
                  <c:v>45.683639999999997</c:v>
                </c:pt>
                <c:pt idx="43">
                  <c:v>67.611260000000001</c:v>
                </c:pt>
                <c:pt idx="44">
                  <c:v>72.857659999999996</c:v>
                </c:pt>
                <c:pt idx="45">
                  <c:v>73.171059999999997</c:v>
                </c:pt>
                <c:pt idx="46">
                  <c:v>73.66095</c:v>
                </c:pt>
                <c:pt idx="47">
                  <c:v>73.494420000000005</c:v>
                </c:pt>
              </c:numCache>
            </c:numRef>
          </c:val>
          <c:smooth val="0"/>
          <c:extLst>
            <c:ext xmlns:c16="http://schemas.microsoft.com/office/drawing/2014/chart" uri="{C3380CC4-5D6E-409C-BE32-E72D297353CC}">
              <c16:uniqueId val="{00000008-48FD-4C78-810F-BD31587276C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8FD-4C78-810F-BD31587276C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48FD-4C78-810F-BD31587276C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8FD-4C78-810F-BD31587276C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8FD-4C78-810F-BD31587276C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8FD-4C78-810F-BD31587276C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20.238959999999999</c:v>
                </c:pt>
                <c:pt idx="1">
                  <c:v>20.295190000000002</c:v>
                </c:pt>
                <c:pt idx="2">
                  <c:v>19.852509999999999</c:v>
                </c:pt>
                <c:pt idx="3">
                  <c:v>19.98659</c:v>
                </c:pt>
                <c:pt idx="4">
                  <c:v>20.035530000000001</c:v>
                </c:pt>
                <c:pt idx="5">
                  <c:v>19.65241</c:v>
                </c:pt>
                <c:pt idx="6">
                  <c:v>19.771809999999999</c:v>
                </c:pt>
                <c:pt idx="7">
                  <c:v>19.511030000000002</c:v>
                </c:pt>
                <c:pt idx="8">
                  <c:v>19.770890000000001</c:v>
                </c:pt>
                <c:pt idx="9">
                  <c:v>19.819109999999998</c:v>
                </c:pt>
                <c:pt idx="10">
                  <c:v>19.896930000000001</c:v>
                </c:pt>
                <c:pt idx="11">
                  <c:v>19.813749999999999</c:v>
                </c:pt>
                <c:pt idx="12">
                  <c:v>19.595030000000001</c:v>
                </c:pt>
                <c:pt idx="13">
                  <c:v>19.639410000000002</c:v>
                </c:pt>
                <c:pt idx="14">
                  <c:v>19.32244</c:v>
                </c:pt>
                <c:pt idx="15">
                  <c:v>19.427910000000001</c:v>
                </c:pt>
                <c:pt idx="16">
                  <c:v>19.384419999999999</c:v>
                </c:pt>
                <c:pt idx="17">
                  <c:v>19.327310000000001</c:v>
                </c:pt>
                <c:pt idx="18">
                  <c:v>19.320309999999999</c:v>
                </c:pt>
                <c:pt idx="19">
                  <c:v>19.483889999999999</c:v>
                </c:pt>
                <c:pt idx="20">
                  <c:v>19.633669999999999</c:v>
                </c:pt>
                <c:pt idx="21">
                  <c:v>19.773420000000002</c:v>
                </c:pt>
                <c:pt idx="22">
                  <c:v>19.87885</c:v>
                </c:pt>
                <c:pt idx="23">
                  <c:v>18.783000000000001</c:v>
                </c:pt>
                <c:pt idx="24">
                  <c:v>16.421769999999999</c:v>
                </c:pt>
                <c:pt idx="25">
                  <c:v>16.278269999999999</c:v>
                </c:pt>
                <c:pt idx="26">
                  <c:v>16.157550000000001</c:v>
                </c:pt>
                <c:pt idx="27">
                  <c:v>17.25318</c:v>
                </c:pt>
                <c:pt idx="28">
                  <c:v>18.836089999999999</c:v>
                </c:pt>
                <c:pt idx="29">
                  <c:v>19.050339999999998</c:v>
                </c:pt>
                <c:pt idx="30">
                  <c:v>18.977129999999999</c:v>
                </c:pt>
                <c:pt idx="31">
                  <c:v>19.543230000000001</c:v>
                </c:pt>
                <c:pt idx="32">
                  <c:v>19.670000000000002</c:v>
                </c:pt>
                <c:pt idx="33">
                  <c:v>18.96387</c:v>
                </c:pt>
                <c:pt idx="34">
                  <c:v>18.086559999999999</c:v>
                </c:pt>
                <c:pt idx="35">
                  <c:v>18.151499999999999</c:v>
                </c:pt>
                <c:pt idx="36">
                  <c:v>18.082840000000001</c:v>
                </c:pt>
                <c:pt idx="37">
                  <c:v>18.21059</c:v>
                </c:pt>
                <c:pt idx="38">
                  <c:v>18.07497</c:v>
                </c:pt>
                <c:pt idx="39">
                  <c:v>17.932459999999999</c:v>
                </c:pt>
                <c:pt idx="40">
                  <c:v>17.955220000000001</c:v>
                </c:pt>
                <c:pt idx="41">
                  <c:v>17.688279999999999</c:v>
                </c:pt>
                <c:pt idx="42">
                  <c:v>17.829499999999999</c:v>
                </c:pt>
                <c:pt idx="43">
                  <c:v>17.722750000000001</c:v>
                </c:pt>
                <c:pt idx="44">
                  <c:v>17.7667</c:v>
                </c:pt>
                <c:pt idx="45">
                  <c:v>17.683119999999999</c:v>
                </c:pt>
                <c:pt idx="46">
                  <c:v>17.708749999999998</c:v>
                </c:pt>
                <c:pt idx="47">
                  <c:v>17.765809999999998</c:v>
                </c:pt>
              </c:numCache>
            </c:numRef>
          </c:val>
          <c:smooth val="0"/>
          <c:extLst>
            <c:ext xmlns:c16="http://schemas.microsoft.com/office/drawing/2014/chart" uri="{C3380CC4-5D6E-409C-BE32-E72D297353CC}">
              <c16:uniqueId val="{0000000E-48FD-4C78-810F-BD31587276C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8FD-4C78-810F-BD31587276C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8FD-4C78-810F-BD31587276C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8FD-4C78-810F-BD31587276C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6.8460000000000001</c:v>
                </c:pt>
                <c:pt idx="2">
                  <c:v>6.6520000000000001</c:v>
                </c:pt>
                <c:pt idx="3">
                  <c:v>6.8540000000000001</c:v>
                </c:pt>
                <c:pt idx="4">
                  <c:v>6.5410000000000004</c:v>
                </c:pt>
                <c:pt idx="5">
                  <c:v>6.6520000000000001</c:v>
                </c:pt>
                <c:pt idx="6">
                  <c:v>6.3620000000000001</c:v>
                </c:pt>
                <c:pt idx="7">
                  <c:v>6.6210000000000004</c:v>
                </c:pt>
                <c:pt idx="8">
                  <c:v>6.3209999999999997</c:v>
                </c:pt>
                <c:pt idx="9">
                  <c:v>6.984</c:v>
                </c:pt>
                <c:pt idx="10">
                  <c:v>6.8460000000000001</c:v>
                </c:pt>
                <c:pt idx="11">
                  <c:v>6.6520000000000001</c:v>
                </c:pt>
                <c:pt idx="12">
                  <c:v>6.8540000000000001</c:v>
                </c:pt>
                <c:pt idx="13">
                  <c:v>6.5410000000000004</c:v>
                </c:pt>
                <c:pt idx="14">
                  <c:v>6.6520000000000001</c:v>
                </c:pt>
                <c:pt idx="15">
                  <c:v>6.3620000000000001</c:v>
                </c:pt>
                <c:pt idx="16">
                  <c:v>6.6210000000000004</c:v>
                </c:pt>
                <c:pt idx="17">
                  <c:v>6.3209999999999997</c:v>
                </c:pt>
                <c:pt idx="18">
                  <c:v>6.984</c:v>
                </c:pt>
                <c:pt idx="19">
                  <c:v>6.8460000000000001</c:v>
                </c:pt>
                <c:pt idx="20">
                  <c:v>6.6520000000000001</c:v>
                </c:pt>
                <c:pt idx="21">
                  <c:v>6.8540000000000001</c:v>
                </c:pt>
                <c:pt idx="22">
                  <c:v>6.5410000000000004</c:v>
                </c:pt>
                <c:pt idx="23">
                  <c:v>6.6520000000000001</c:v>
                </c:pt>
                <c:pt idx="24">
                  <c:v>6.3620000000000001</c:v>
                </c:pt>
                <c:pt idx="25">
                  <c:v>6.6210000000000004</c:v>
                </c:pt>
                <c:pt idx="26">
                  <c:v>6.3209999999999997</c:v>
                </c:pt>
                <c:pt idx="27">
                  <c:v>6.984</c:v>
                </c:pt>
                <c:pt idx="28">
                  <c:v>6.8460000000000001</c:v>
                </c:pt>
                <c:pt idx="29">
                  <c:v>6.6520000000000001</c:v>
                </c:pt>
                <c:pt idx="30">
                  <c:v>6.8540000000000001</c:v>
                </c:pt>
                <c:pt idx="31">
                  <c:v>6.5410000000000004</c:v>
                </c:pt>
                <c:pt idx="32">
                  <c:v>6.6520000000000001</c:v>
                </c:pt>
                <c:pt idx="33">
                  <c:v>6.3620000000000001</c:v>
                </c:pt>
                <c:pt idx="34">
                  <c:v>6.6210000000000004</c:v>
                </c:pt>
                <c:pt idx="35">
                  <c:v>6.3209999999999997</c:v>
                </c:pt>
                <c:pt idx="36">
                  <c:v>6.984</c:v>
                </c:pt>
                <c:pt idx="37">
                  <c:v>6.8460000000000001</c:v>
                </c:pt>
                <c:pt idx="38">
                  <c:v>6.6520000000000001</c:v>
                </c:pt>
                <c:pt idx="39">
                  <c:v>6.8540000000000001</c:v>
                </c:pt>
                <c:pt idx="40">
                  <c:v>6.5410000000000004</c:v>
                </c:pt>
                <c:pt idx="41">
                  <c:v>6.6520000000000001</c:v>
                </c:pt>
                <c:pt idx="42">
                  <c:v>6.3620000000000001</c:v>
                </c:pt>
                <c:pt idx="43">
                  <c:v>6.6210000000000004</c:v>
                </c:pt>
                <c:pt idx="44">
                  <c:v>6.3209999999999997</c:v>
                </c:pt>
                <c:pt idx="45">
                  <c:v>6.984</c:v>
                </c:pt>
                <c:pt idx="46">
                  <c:v>6.8460000000000001</c:v>
                </c:pt>
                <c:pt idx="47">
                  <c:v>6.6520000000000001</c:v>
                </c:pt>
              </c:numCache>
            </c:numRef>
          </c:val>
          <c:smooth val="0"/>
          <c:extLst>
            <c:ext xmlns:c16="http://schemas.microsoft.com/office/drawing/2014/chart" uri="{C3380CC4-5D6E-409C-BE32-E72D297353CC}">
              <c16:uniqueId val="{00000012-48FD-4C78-810F-BD31587276C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43.94</c:v>
                </c:pt>
                <c:pt idx="1">
                  <c:v>44.36</c:v>
                </c:pt>
                <c:pt idx="2">
                  <c:v>44.12</c:v>
                </c:pt>
                <c:pt idx="3">
                  <c:v>44.1</c:v>
                </c:pt>
                <c:pt idx="4">
                  <c:v>43.78</c:v>
                </c:pt>
                <c:pt idx="5">
                  <c:v>43.91</c:v>
                </c:pt>
                <c:pt idx="6">
                  <c:v>43.39</c:v>
                </c:pt>
                <c:pt idx="7">
                  <c:v>43.4</c:v>
                </c:pt>
                <c:pt idx="8">
                  <c:v>43.26</c:v>
                </c:pt>
                <c:pt idx="9">
                  <c:v>43.9</c:v>
                </c:pt>
                <c:pt idx="10">
                  <c:v>41.17</c:v>
                </c:pt>
                <c:pt idx="11">
                  <c:v>39.520000000000003</c:v>
                </c:pt>
                <c:pt idx="12">
                  <c:v>40.06</c:v>
                </c:pt>
                <c:pt idx="13">
                  <c:v>39.979999999999997</c:v>
                </c:pt>
                <c:pt idx="14">
                  <c:v>39.22</c:v>
                </c:pt>
                <c:pt idx="15">
                  <c:v>39.049999999999997</c:v>
                </c:pt>
                <c:pt idx="16">
                  <c:v>40.57</c:v>
                </c:pt>
                <c:pt idx="17">
                  <c:v>40.69</c:v>
                </c:pt>
                <c:pt idx="18">
                  <c:v>40.89</c:v>
                </c:pt>
                <c:pt idx="19">
                  <c:v>38.979999999999997</c:v>
                </c:pt>
                <c:pt idx="20">
                  <c:v>40.299999999999997</c:v>
                </c:pt>
                <c:pt idx="21">
                  <c:v>40.869999999999997</c:v>
                </c:pt>
                <c:pt idx="22">
                  <c:v>40.92</c:v>
                </c:pt>
                <c:pt idx="23">
                  <c:v>40.98</c:v>
                </c:pt>
                <c:pt idx="24">
                  <c:v>37.840000000000003</c:v>
                </c:pt>
                <c:pt idx="25">
                  <c:v>35.64</c:v>
                </c:pt>
                <c:pt idx="26">
                  <c:v>35.76</c:v>
                </c:pt>
                <c:pt idx="27">
                  <c:v>35.090000000000003</c:v>
                </c:pt>
                <c:pt idx="28">
                  <c:v>34.369999999999997</c:v>
                </c:pt>
                <c:pt idx="29">
                  <c:v>34.729999999999997</c:v>
                </c:pt>
                <c:pt idx="30">
                  <c:v>36.26</c:v>
                </c:pt>
                <c:pt idx="31">
                  <c:v>35.74</c:v>
                </c:pt>
                <c:pt idx="32">
                  <c:v>39.840000000000003</c:v>
                </c:pt>
                <c:pt idx="33">
                  <c:v>40.17</c:v>
                </c:pt>
                <c:pt idx="34">
                  <c:v>41.2</c:v>
                </c:pt>
                <c:pt idx="35">
                  <c:v>15.11</c:v>
                </c:pt>
                <c:pt idx="36">
                  <c:v>4.71</c:v>
                </c:pt>
                <c:pt idx="37">
                  <c:v>4.7300000000000004</c:v>
                </c:pt>
                <c:pt idx="38">
                  <c:v>4.7300000000000004</c:v>
                </c:pt>
                <c:pt idx="39">
                  <c:v>4.93</c:v>
                </c:pt>
                <c:pt idx="40">
                  <c:v>4.97</c:v>
                </c:pt>
                <c:pt idx="41">
                  <c:v>5.07</c:v>
                </c:pt>
                <c:pt idx="42">
                  <c:v>5.52</c:v>
                </c:pt>
                <c:pt idx="43">
                  <c:v>5.98</c:v>
                </c:pt>
                <c:pt idx="44">
                  <c:v>31.34</c:v>
                </c:pt>
                <c:pt idx="45">
                  <c:v>39.51</c:v>
                </c:pt>
                <c:pt idx="46">
                  <c:v>39.06</c:v>
                </c:pt>
                <c:pt idx="47">
                  <c:v>39.24</c:v>
                </c:pt>
              </c:numCache>
            </c:numRef>
          </c:val>
          <c:smooth val="0"/>
          <c:extLst>
            <c:ext xmlns:c16="http://schemas.microsoft.com/office/drawing/2014/chart" uri="{C3380CC4-5D6E-409C-BE32-E72D297353CC}">
              <c16:uniqueId val="{00000013-48FD-4C78-810F-BD31587276C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1.94</c:v>
                </c:pt>
                <c:pt idx="2">
                  <c:v>1.88</c:v>
                </c:pt>
                <c:pt idx="3">
                  <c:v>1.82</c:v>
                </c:pt>
                <c:pt idx="4">
                  <c:v>1.81</c:v>
                </c:pt>
                <c:pt idx="5">
                  <c:v>1.8</c:v>
                </c:pt>
                <c:pt idx="6">
                  <c:v>1.82</c:v>
                </c:pt>
                <c:pt idx="7">
                  <c:v>1.74</c:v>
                </c:pt>
                <c:pt idx="8">
                  <c:v>1.73</c:v>
                </c:pt>
                <c:pt idx="9">
                  <c:v>1.68</c:v>
                </c:pt>
                <c:pt idx="10">
                  <c:v>1.65</c:v>
                </c:pt>
                <c:pt idx="11">
                  <c:v>1.67</c:v>
                </c:pt>
                <c:pt idx="12">
                  <c:v>1.61</c:v>
                </c:pt>
                <c:pt idx="13">
                  <c:v>1.49</c:v>
                </c:pt>
                <c:pt idx="14">
                  <c:v>1.44</c:v>
                </c:pt>
                <c:pt idx="15">
                  <c:v>1.88</c:v>
                </c:pt>
                <c:pt idx="16">
                  <c:v>1.84</c:v>
                </c:pt>
                <c:pt idx="17">
                  <c:v>1.84</c:v>
                </c:pt>
                <c:pt idx="18">
                  <c:v>1.84</c:v>
                </c:pt>
                <c:pt idx="19">
                  <c:v>1.87</c:v>
                </c:pt>
                <c:pt idx="20">
                  <c:v>1.99</c:v>
                </c:pt>
                <c:pt idx="21">
                  <c:v>1.94</c:v>
                </c:pt>
                <c:pt idx="22">
                  <c:v>1.94</c:v>
                </c:pt>
                <c:pt idx="23">
                  <c:v>1.9</c:v>
                </c:pt>
                <c:pt idx="24">
                  <c:v>1.99</c:v>
                </c:pt>
                <c:pt idx="25">
                  <c:v>1.95</c:v>
                </c:pt>
                <c:pt idx="26">
                  <c:v>1.94</c:v>
                </c:pt>
                <c:pt idx="27">
                  <c:v>1.88</c:v>
                </c:pt>
                <c:pt idx="28">
                  <c:v>1.74</c:v>
                </c:pt>
                <c:pt idx="29">
                  <c:v>1.76</c:v>
                </c:pt>
                <c:pt idx="30">
                  <c:v>1.75</c:v>
                </c:pt>
                <c:pt idx="31">
                  <c:v>1.73</c:v>
                </c:pt>
                <c:pt idx="32">
                  <c:v>1.73</c:v>
                </c:pt>
                <c:pt idx="33">
                  <c:v>1.71</c:v>
                </c:pt>
                <c:pt idx="34">
                  <c:v>1.54</c:v>
                </c:pt>
                <c:pt idx="35">
                  <c:v>1.52</c:v>
                </c:pt>
                <c:pt idx="36">
                  <c:v>1.52</c:v>
                </c:pt>
                <c:pt idx="37">
                  <c:v>1.77</c:v>
                </c:pt>
                <c:pt idx="38">
                  <c:v>1.83</c:v>
                </c:pt>
                <c:pt idx="39">
                  <c:v>1.83</c:v>
                </c:pt>
                <c:pt idx="40">
                  <c:v>1.77</c:v>
                </c:pt>
                <c:pt idx="41">
                  <c:v>1.76</c:v>
                </c:pt>
                <c:pt idx="42">
                  <c:v>1.76</c:v>
                </c:pt>
                <c:pt idx="43">
                  <c:v>1.79</c:v>
                </c:pt>
                <c:pt idx="44">
                  <c:v>1.79</c:v>
                </c:pt>
                <c:pt idx="45">
                  <c:v>1.79</c:v>
                </c:pt>
                <c:pt idx="46">
                  <c:v>1.9</c:v>
                </c:pt>
                <c:pt idx="47">
                  <c:v>1.88</c:v>
                </c:pt>
              </c:numCache>
            </c:numRef>
          </c:val>
          <c:smooth val="0"/>
          <c:extLst>
            <c:ext xmlns:c16="http://schemas.microsoft.com/office/drawing/2014/chart" uri="{C3380CC4-5D6E-409C-BE32-E72D297353CC}">
              <c16:uniqueId val="{00000014-48FD-4C78-810F-BD31587276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148.11936</c:v>
                </c:pt>
                <c:pt idx="1">
                  <c:v>149.35853</c:v>
                </c:pt>
                <c:pt idx="2">
                  <c:v>147.89748</c:v>
                </c:pt>
                <c:pt idx="3">
                  <c:v>146.46573000000001</c:v>
                </c:pt>
                <c:pt idx="4">
                  <c:v>146.60991000000001</c:v>
                </c:pt>
                <c:pt idx="5">
                  <c:v>148.66657000000001</c:v>
                </c:pt>
                <c:pt idx="6">
                  <c:v>147.59249</c:v>
                </c:pt>
                <c:pt idx="7">
                  <c:v>147.1463</c:v>
                </c:pt>
                <c:pt idx="8">
                  <c:v>149.01128</c:v>
                </c:pt>
                <c:pt idx="9">
                  <c:v>149.40457000000001</c:v>
                </c:pt>
                <c:pt idx="10">
                  <c:v>151.16166000000001</c:v>
                </c:pt>
                <c:pt idx="11">
                  <c:v>151.13029</c:v>
                </c:pt>
                <c:pt idx="12">
                  <c:v>148.82854</c:v>
                </c:pt>
                <c:pt idx="13">
                  <c:v>147.56136000000001</c:v>
                </c:pt>
                <c:pt idx="14">
                  <c:v>149.048</c:v>
                </c:pt>
                <c:pt idx="15">
                  <c:v>148.30895000000001</c:v>
                </c:pt>
                <c:pt idx="16">
                  <c:v>146.90912</c:v>
                </c:pt>
                <c:pt idx="17">
                  <c:v>147.89146</c:v>
                </c:pt>
                <c:pt idx="18">
                  <c:v>146.65966</c:v>
                </c:pt>
                <c:pt idx="19">
                  <c:v>148.38222999999999</c:v>
                </c:pt>
                <c:pt idx="20">
                  <c:v>145.01646</c:v>
                </c:pt>
                <c:pt idx="21">
                  <c:v>145.47755000000001</c:v>
                </c:pt>
                <c:pt idx="22">
                  <c:v>146.83241000000001</c:v>
                </c:pt>
                <c:pt idx="23">
                  <c:v>147.24938</c:v>
                </c:pt>
                <c:pt idx="24">
                  <c:v>147.76491999999999</c:v>
                </c:pt>
                <c:pt idx="25">
                  <c:v>146.57095000000001</c:v>
                </c:pt>
                <c:pt idx="26">
                  <c:v>146.33964</c:v>
                </c:pt>
                <c:pt idx="27">
                  <c:v>145.67104</c:v>
                </c:pt>
                <c:pt idx="28">
                  <c:v>146.61856</c:v>
                </c:pt>
                <c:pt idx="29">
                  <c:v>148.81465</c:v>
                </c:pt>
                <c:pt idx="30">
                  <c:v>147.44193999999999</c:v>
                </c:pt>
                <c:pt idx="31">
                  <c:v>146.28281000000001</c:v>
                </c:pt>
                <c:pt idx="32">
                  <c:v>144.99449999999999</c:v>
                </c:pt>
                <c:pt idx="33">
                  <c:v>148.56135</c:v>
                </c:pt>
                <c:pt idx="34">
                  <c:v>149.40052</c:v>
                </c:pt>
                <c:pt idx="35">
                  <c:v>150.29560000000001</c:v>
                </c:pt>
                <c:pt idx="36">
                  <c:v>150.87018</c:v>
                </c:pt>
                <c:pt idx="37">
                  <c:v>150.91426000000001</c:v>
                </c:pt>
                <c:pt idx="38">
                  <c:v>148.77799999999999</c:v>
                </c:pt>
                <c:pt idx="39">
                  <c:v>148.87638999999999</c:v>
                </c:pt>
                <c:pt idx="40">
                  <c:v>149.06980999999999</c:v>
                </c:pt>
                <c:pt idx="41">
                  <c:v>149.93090000000001</c:v>
                </c:pt>
                <c:pt idx="42">
                  <c:v>148.03363999999999</c:v>
                </c:pt>
                <c:pt idx="43">
                  <c:v>146.46176</c:v>
                </c:pt>
                <c:pt idx="44">
                  <c:v>148.13892000000001</c:v>
                </c:pt>
                <c:pt idx="45">
                  <c:v>146.88651999999999</c:v>
                </c:pt>
                <c:pt idx="46">
                  <c:v>145.43636000000001</c:v>
                </c:pt>
                <c:pt idx="47">
                  <c:v>145.40655000000001</c:v>
                </c:pt>
              </c:numCache>
            </c:numRef>
          </c:val>
          <c:smooth val="0"/>
          <c:extLst>
            <c:ext xmlns:c16="http://schemas.microsoft.com/office/drawing/2014/chart" uri="{C3380CC4-5D6E-409C-BE32-E72D297353CC}">
              <c16:uniqueId val="{00000000-8922-4106-BBC6-A3EDBA3C2D5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922-4106-BBC6-A3EDBA3C2D5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4.6205999999999996</c:v>
                </c:pt>
                <c:pt idx="1">
                  <c:v>4.6363000000000003</c:v>
                </c:pt>
                <c:pt idx="2">
                  <c:v>4.7648999999999999</c:v>
                </c:pt>
                <c:pt idx="3">
                  <c:v>4.8811999999999998</c:v>
                </c:pt>
                <c:pt idx="4">
                  <c:v>4.9383999999999997</c:v>
                </c:pt>
                <c:pt idx="5">
                  <c:v>4.9310999999999998</c:v>
                </c:pt>
                <c:pt idx="6">
                  <c:v>4.9352999999999998</c:v>
                </c:pt>
                <c:pt idx="7">
                  <c:v>5.0736999999999997</c:v>
                </c:pt>
                <c:pt idx="8">
                  <c:v>4.9295</c:v>
                </c:pt>
                <c:pt idx="9">
                  <c:v>4.9393000000000002</c:v>
                </c:pt>
                <c:pt idx="10">
                  <c:v>4.9634999999999998</c:v>
                </c:pt>
                <c:pt idx="11">
                  <c:v>4.8268000000000004</c:v>
                </c:pt>
                <c:pt idx="12">
                  <c:v>4.8928000000000003</c:v>
                </c:pt>
                <c:pt idx="13">
                  <c:v>4.8762999999999996</c:v>
                </c:pt>
                <c:pt idx="14">
                  <c:v>4.9745999999999997</c:v>
                </c:pt>
                <c:pt idx="15">
                  <c:v>5.0175000000000001</c:v>
                </c:pt>
                <c:pt idx="16">
                  <c:v>4.9351000000000003</c:v>
                </c:pt>
                <c:pt idx="17">
                  <c:v>4.9564000000000004</c:v>
                </c:pt>
                <c:pt idx="18">
                  <c:v>4.9516</c:v>
                </c:pt>
                <c:pt idx="19">
                  <c:v>4.9847999999999999</c:v>
                </c:pt>
                <c:pt idx="20">
                  <c:v>4.8140999999999998</c:v>
                </c:pt>
                <c:pt idx="21">
                  <c:v>4.6517999999999997</c:v>
                </c:pt>
                <c:pt idx="22">
                  <c:v>4.7016</c:v>
                </c:pt>
                <c:pt idx="23">
                  <c:v>4.7340999999999998</c:v>
                </c:pt>
                <c:pt idx="24">
                  <c:v>4.7062999999999997</c:v>
                </c:pt>
                <c:pt idx="25">
                  <c:v>4.5549999999999997</c:v>
                </c:pt>
                <c:pt idx="26">
                  <c:v>4.6444999999999999</c:v>
                </c:pt>
                <c:pt idx="27">
                  <c:v>4.7329999999999997</c:v>
                </c:pt>
                <c:pt idx="28">
                  <c:v>4.7237999999999998</c:v>
                </c:pt>
                <c:pt idx="29">
                  <c:v>4.6333000000000002</c:v>
                </c:pt>
                <c:pt idx="30">
                  <c:v>4.6905000000000001</c:v>
                </c:pt>
                <c:pt idx="31">
                  <c:v>4.9145000000000003</c:v>
                </c:pt>
                <c:pt idx="32">
                  <c:v>4.9649000000000001</c:v>
                </c:pt>
                <c:pt idx="33">
                  <c:v>4.9147999999999996</c:v>
                </c:pt>
                <c:pt idx="34">
                  <c:v>4.8773</c:v>
                </c:pt>
                <c:pt idx="35">
                  <c:v>4.8590999999999998</c:v>
                </c:pt>
                <c:pt idx="36">
                  <c:v>4.8506999999999998</c:v>
                </c:pt>
                <c:pt idx="37">
                  <c:v>4.8543000000000003</c:v>
                </c:pt>
                <c:pt idx="38">
                  <c:v>4.9177</c:v>
                </c:pt>
                <c:pt idx="39">
                  <c:v>4.9032999999999998</c:v>
                </c:pt>
                <c:pt idx="40">
                  <c:v>5.0557999999999996</c:v>
                </c:pt>
                <c:pt idx="41">
                  <c:v>4.8007999999999997</c:v>
                </c:pt>
                <c:pt idx="42">
                  <c:v>4.2274000000000003</c:v>
                </c:pt>
                <c:pt idx="43">
                  <c:v>4.4977</c:v>
                </c:pt>
                <c:pt idx="44">
                  <c:v>4.8400999999999996</c:v>
                </c:pt>
                <c:pt idx="45">
                  <c:v>4.8402000000000003</c:v>
                </c:pt>
                <c:pt idx="46">
                  <c:v>4.8956999999999997</c:v>
                </c:pt>
                <c:pt idx="47">
                  <c:v>5.0830000000000002</c:v>
                </c:pt>
              </c:numCache>
            </c:numRef>
          </c:val>
          <c:smooth val="0"/>
          <c:extLst>
            <c:ext xmlns:c16="http://schemas.microsoft.com/office/drawing/2014/chart" uri="{C3380CC4-5D6E-409C-BE32-E72D297353CC}">
              <c16:uniqueId val="{00000002-8922-4106-BBC6-A3EDBA3C2D5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129.99825000000001</c:v>
                </c:pt>
                <c:pt idx="1">
                  <c:v>127.49584</c:v>
                </c:pt>
                <c:pt idx="2">
                  <c:v>127.21442</c:v>
                </c:pt>
                <c:pt idx="3">
                  <c:v>128.48940999999999</c:v>
                </c:pt>
                <c:pt idx="4">
                  <c:v>127.69956999999999</c:v>
                </c:pt>
                <c:pt idx="5">
                  <c:v>129.26303999999999</c:v>
                </c:pt>
                <c:pt idx="6">
                  <c:v>127.66704</c:v>
                </c:pt>
                <c:pt idx="7">
                  <c:v>126.43333</c:v>
                </c:pt>
                <c:pt idx="8">
                  <c:v>127.19665000000001</c:v>
                </c:pt>
                <c:pt idx="9">
                  <c:v>126.45456</c:v>
                </c:pt>
                <c:pt idx="10">
                  <c:v>129.72280000000001</c:v>
                </c:pt>
                <c:pt idx="11">
                  <c:v>128.68002000000001</c:v>
                </c:pt>
                <c:pt idx="12">
                  <c:v>124.96283</c:v>
                </c:pt>
                <c:pt idx="13">
                  <c:v>118.05388000000001</c:v>
                </c:pt>
                <c:pt idx="14">
                  <c:v>123.39885</c:v>
                </c:pt>
                <c:pt idx="15">
                  <c:v>123.12361</c:v>
                </c:pt>
                <c:pt idx="16">
                  <c:v>124.26898</c:v>
                </c:pt>
                <c:pt idx="17">
                  <c:v>125.26785</c:v>
                </c:pt>
                <c:pt idx="18">
                  <c:v>123.97233</c:v>
                </c:pt>
                <c:pt idx="19">
                  <c:v>124.48174</c:v>
                </c:pt>
                <c:pt idx="20">
                  <c:v>125.30732999999999</c:v>
                </c:pt>
                <c:pt idx="21">
                  <c:v>123.42158999999999</c:v>
                </c:pt>
                <c:pt idx="22">
                  <c:v>122.87389</c:v>
                </c:pt>
                <c:pt idx="23">
                  <c:v>119.8809</c:v>
                </c:pt>
                <c:pt idx="24">
                  <c:v>123.00664999999999</c:v>
                </c:pt>
                <c:pt idx="25">
                  <c:v>120.80682</c:v>
                </c:pt>
                <c:pt idx="26">
                  <c:v>119.60431</c:v>
                </c:pt>
                <c:pt idx="27">
                  <c:v>96.317890000000006</c:v>
                </c:pt>
                <c:pt idx="28">
                  <c:v>121.17645</c:v>
                </c:pt>
                <c:pt idx="29">
                  <c:v>125.57187999999999</c:v>
                </c:pt>
                <c:pt idx="30">
                  <c:v>121.76130000000001</c:v>
                </c:pt>
                <c:pt idx="31">
                  <c:v>121.60195</c:v>
                </c:pt>
                <c:pt idx="32">
                  <c:v>122.12188999999999</c:v>
                </c:pt>
                <c:pt idx="33">
                  <c:v>126.75677</c:v>
                </c:pt>
                <c:pt idx="34">
                  <c:v>123.66495999999999</c:v>
                </c:pt>
                <c:pt idx="35">
                  <c:v>124.13121</c:v>
                </c:pt>
                <c:pt idx="36">
                  <c:v>123.76678</c:v>
                </c:pt>
                <c:pt idx="37">
                  <c:v>124.42855</c:v>
                </c:pt>
                <c:pt idx="38">
                  <c:v>128.26674</c:v>
                </c:pt>
                <c:pt idx="39">
                  <c:v>128.68082999999999</c:v>
                </c:pt>
                <c:pt idx="40">
                  <c:v>130.88809000000001</c:v>
                </c:pt>
                <c:pt idx="41">
                  <c:v>129.88781</c:v>
                </c:pt>
                <c:pt idx="42">
                  <c:v>127.81214</c:v>
                </c:pt>
                <c:pt idx="43">
                  <c:v>129.63605999999999</c:v>
                </c:pt>
                <c:pt idx="44">
                  <c:v>130.19958</c:v>
                </c:pt>
                <c:pt idx="45">
                  <c:v>129.75638000000001</c:v>
                </c:pt>
                <c:pt idx="46">
                  <c:v>129.16723999999999</c:v>
                </c:pt>
                <c:pt idx="47">
                  <c:v>129.82935000000001</c:v>
                </c:pt>
              </c:numCache>
            </c:numRef>
          </c:val>
          <c:smooth val="0"/>
          <c:extLst>
            <c:ext xmlns:c16="http://schemas.microsoft.com/office/drawing/2014/chart" uri="{C3380CC4-5D6E-409C-BE32-E72D297353CC}">
              <c16:uniqueId val="{00000003-8922-4106-BBC6-A3EDBA3C2D5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13.33658</c:v>
                </c:pt>
                <c:pt idx="1">
                  <c:v>13.298170000000001</c:v>
                </c:pt>
                <c:pt idx="2">
                  <c:v>14.7791</c:v>
                </c:pt>
                <c:pt idx="3">
                  <c:v>16.900829999999999</c:v>
                </c:pt>
                <c:pt idx="4">
                  <c:v>16.72512</c:v>
                </c:pt>
                <c:pt idx="5">
                  <c:v>15.648400000000001</c:v>
                </c:pt>
                <c:pt idx="6">
                  <c:v>15.360749999999999</c:v>
                </c:pt>
                <c:pt idx="7">
                  <c:v>15.810980000000001</c:v>
                </c:pt>
                <c:pt idx="8">
                  <c:v>13.10685</c:v>
                </c:pt>
                <c:pt idx="9">
                  <c:v>13.87487</c:v>
                </c:pt>
                <c:pt idx="10">
                  <c:v>15.31701</c:v>
                </c:pt>
                <c:pt idx="11">
                  <c:v>14.235010000000001</c:v>
                </c:pt>
                <c:pt idx="12">
                  <c:v>13.488899999999999</c:v>
                </c:pt>
                <c:pt idx="13">
                  <c:v>12.78256</c:v>
                </c:pt>
                <c:pt idx="14">
                  <c:v>12.745889999999999</c:v>
                </c:pt>
                <c:pt idx="15">
                  <c:v>12.764849999999999</c:v>
                </c:pt>
                <c:pt idx="16">
                  <c:v>12.86721</c:v>
                </c:pt>
                <c:pt idx="17">
                  <c:v>13.413040000000001</c:v>
                </c:pt>
                <c:pt idx="18">
                  <c:v>14.394959999999999</c:v>
                </c:pt>
                <c:pt idx="19">
                  <c:v>13.673069999999999</c:v>
                </c:pt>
                <c:pt idx="20">
                  <c:v>14.204230000000001</c:v>
                </c:pt>
                <c:pt idx="21">
                  <c:v>14.55932</c:v>
                </c:pt>
                <c:pt idx="22">
                  <c:v>14.47024</c:v>
                </c:pt>
                <c:pt idx="23">
                  <c:v>13.1457</c:v>
                </c:pt>
                <c:pt idx="24">
                  <c:v>12.593959999999999</c:v>
                </c:pt>
                <c:pt idx="25">
                  <c:v>14.423109999999999</c:v>
                </c:pt>
                <c:pt idx="26">
                  <c:v>14.43023</c:v>
                </c:pt>
                <c:pt idx="27">
                  <c:v>15.143800000000001</c:v>
                </c:pt>
                <c:pt idx="28">
                  <c:v>15.012600000000001</c:v>
                </c:pt>
                <c:pt idx="29">
                  <c:v>15.4514</c:v>
                </c:pt>
                <c:pt idx="30">
                  <c:v>15.23307</c:v>
                </c:pt>
                <c:pt idx="31">
                  <c:v>13.78762</c:v>
                </c:pt>
                <c:pt idx="32">
                  <c:v>12.95307</c:v>
                </c:pt>
                <c:pt idx="33">
                  <c:v>12.8811</c:v>
                </c:pt>
                <c:pt idx="34">
                  <c:v>13.402419999999999</c:v>
                </c:pt>
                <c:pt idx="35">
                  <c:v>14.3377</c:v>
                </c:pt>
                <c:pt idx="36">
                  <c:v>14.042199999999999</c:v>
                </c:pt>
                <c:pt idx="37">
                  <c:v>13.343220000000001</c:v>
                </c:pt>
                <c:pt idx="38">
                  <c:v>13.16827</c:v>
                </c:pt>
                <c:pt idx="39">
                  <c:v>13.454700000000001</c:v>
                </c:pt>
                <c:pt idx="40">
                  <c:v>13.641550000000001</c:v>
                </c:pt>
                <c:pt idx="41">
                  <c:v>14.18019</c:v>
                </c:pt>
                <c:pt idx="42">
                  <c:v>14.268230000000001</c:v>
                </c:pt>
                <c:pt idx="43">
                  <c:v>15.247389999999999</c:v>
                </c:pt>
                <c:pt idx="44">
                  <c:v>14.09868</c:v>
                </c:pt>
                <c:pt idx="45">
                  <c:v>13.724209999999999</c:v>
                </c:pt>
                <c:pt idx="46">
                  <c:v>12.68427</c:v>
                </c:pt>
                <c:pt idx="47">
                  <c:v>14.457079999999999</c:v>
                </c:pt>
              </c:numCache>
            </c:numRef>
          </c:val>
          <c:smooth val="0"/>
          <c:extLst>
            <c:ext xmlns:c16="http://schemas.microsoft.com/office/drawing/2014/chart" uri="{C3380CC4-5D6E-409C-BE32-E72D297353CC}">
              <c16:uniqueId val="{00000004-8922-4106-BBC6-A3EDBA3C2D5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922-4106-BBC6-A3EDBA3C2D5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33.840499999999999</c:v>
                </c:pt>
                <c:pt idx="1">
                  <c:v>33.947699999999998</c:v>
                </c:pt>
                <c:pt idx="2">
                  <c:v>33.618200000000002</c:v>
                </c:pt>
                <c:pt idx="3">
                  <c:v>34.0244</c:v>
                </c:pt>
                <c:pt idx="4">
                  <c:v>34.168100000000003</c:v>
                </c:pt>
                <c:pt idx="5">
                  <c:v>34.366700000000002</c:v>
                </c:pt>
                <c:pt idx="6">
                  <c:v>33.512900000000002</c:v>
                </c:pt>
                <c:pt idx="7">
                  <c:v>33.221800000000002</c:v>
                </c:pt>
                <c:pt idx="8">
                  <c:v>33.862200000000001</c:v>
                </c:pt>
                <c:pt idx="9">
                  <c:v>32.684600000000003</c:v>
                </c:pt>
                <c:pt idx="10">
                  <c:v>32.641199999999998</c:v>
                </c:pt>
                <c:pt idx="11">
                  <c:v>32.558399999999999</c:v>
                </c:pt>
                <c:pt idx="12">
                  <c:v>29.409300000000002</c:v>
                </c:pt>
                <c:pt idx="13">
                  <c:v>28.9451</c:v>
                </c:pt>
                <c:pt idx="14">
                  <c:v>30.773199999999999</c:v>
                </c:pt>
                <c:pt idx="15">
                  <c:v>30.7911</c:v>
                </c:pt>
                <c:pt idx="16">
                  <c:v>32.173200000000001</c:v>
                </c:pt>
                <c:pt idx="17">
                  <c:v>31.592500000000001</c:v>
                </c:pt>
                <c:pt idx="18">
                  <c:v>32.052999999999997</c:v>
                </c:pt>
                <c:pt idx="19">
                  <c:v>32.1755</c:v>
                </c:pt>
                <c:pt idx="20">
                  <c:v>32.768799999999999</c:v>
                </c:pt>
                <c:pt idx="21">
                  <c:v>33.051099999999998</c:v>
                </c:pt>
                <c:pt idx="22">
                  <c:v>34.397399999999998</c:v>
                </c:pt>
                <c:pt idx="23">
                  <c:v>33.6751</c:v>
                </c:pt>
                <c:pt idx="24">
                  <c:v>32.247799999999998</c:v>
                </c:pt>
                <c:pt idx="25">
                  <c:v>31.695599999999999</c:v>
                </c:pt>
                <c:pt idx="26">
                  <c:v>33.130000000000003</c:v>
                </c:pt>
                <c:pt idx="27">
                  <c:v>33.548699999999997</c:v>
                </c:pt>
                <c:pt idx="28">
                  <c:v>34.554499999999997</c:v>
                </c:pt>
                <c:pt idx="29">
                  <c:v>34.003700000000002</c:v>
                </c:pt>
                <c:pt idx="30">
                  <c:v>34.395800000000001</c:v>
                </c:pt>
                <c:pt idx="31">
                  <c:v>33.2331</c:v>
                </c:pt>
                <c:pt idx="32">
                  <c:v>33.665900000000001</c:v>
                </c:pt>
                <c:pt idx="33">
                  <c:v>34.787799999999997</c:v>
                </c:pt>
                <c:pt idx="34">
                  <c:v>33.699599999999997</c:v>
                </c:pt>
                <c:pt idx="35">
                  <c:v>33.457900000000002</c:v>
                </c:pt>
                <c:pt idx="36">
                  <c:v>30.9267</c:v>
                </c:pt>
                <c:pt idx="37">
                  <c:v>30.891100000000002</c:v>
                </c:pt>
                <c:pt idx="38">
                  <c:v>31.2636</c:v>
                </c:pt>
                <c:pt idx="39">
                  <c:v>31.08</c:v>
                </c:pt>
                <c:pt idx="40">
                  <c:v>32.202399999999997</c:v>
                </c:pt>
                <c:pt idx="41">
                  <c:v>32.821199999999997</c:v>
                </c:pt>
                <c:pt idx="42">
                  <c:v>33.912399999999998</c:v>
                </c:pt>
                <c:pt idx="43">
                  <c:v>34.8917</c:v>
                </c:pt>
                <c:pt idx="44">
                  <c:v>34.212699999999998</c:v>
                </c:pt>
                <c:pt idx="45">
                  <c:v>34.785800000000002</c:v>
                </c:pt>
                <c:pt idx="46">
                  <c:v>35.096200000000003</c:v>
                </c:pt>
                <c:pt idx="47">
                  <c:v>34.9634</c:v>
                </c:pt>
              </c:numCache>
            </c:numRef>
          </c:val>
          <c:smooth val="0"/>
          <c:extLst>
            <c:ext xmlns:c16="http://schemas.microsoft.com/office/drawing/2014/chart" uri="{C3380CC4-5D6E-409C-BE32-E72D297353CC}">
              <c16:uniqueId val="{00000006-8922-4106-BBC6-A3EDBA3C2D5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3.8719999999999999</c:v>
                </c:pt>
                <c:pt idx="20">
                  <c:v>3.9649999999999999</c:v>
                </c:pt>
                <c:pt idx="21">
                  <c:v>4.0279999999999996</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8922-4106-BBC6-A3EDBA3C2D5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922-4106-BBC6-A3EDBA3C2D5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922-4106-BBC6-A3EDBA3C2D5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87.411299999999997</c:v>
                </c:pt>
                <c:pt idx="1">
                  <c:v>87.2059</c:v>
                </c:pt>
                <c:pt idx="2">
                  <c:v>87.475700000000003</c:v>
                </c:pt>
                <c:pt idx="3">
                  <c:v>87.310900000000004</c:v>
                </c:pt>
                <c:pt idx="4">
                  <c:v>86.778700000000001</c:v>
                </c:pt>
                <c:pt idx="5">
                  <c:v>87.189400000000006</c:v>
                </c:pt>
                <c:pt idx="6">
                  <c:v>87.133899999999997</c:v>
                </c:pt>
                <c:pt idx="7">
                  <c:v>86.284499999999994</c:v>
                </c:pt>
                <c:pt idx="8">
                  <c:v>86.099500000000006</c:v>
                </c:pt>
                <c:pt idx="9">
                  <c:v>86.687899999999999</c:v>
                </c:pt>
                <c:pt idx="10">
                  <c:v>86.209299999999999</c:v>
                </c:pt>
                <c:pt idx="11">
                  <c:v>85.388900000000007</c:v>
                </c:pt>
                <c:pt idx="12">
                  <c:v>85.876300000000001</c:v>
                </c:pt>
                <c:pt idx="13">
                  <c:v>85.201700000000002</c:v>
                </c:pt>
                <c:pt idx="14">
                  <c:v>85.682400000000001</c:v>
                </c:pt>
                <c:pt idx="15">
                  <c:v>85.226399999999998</c:v>
                </c:pt>
                <c:pt idx="16">
                  <c:v>85.6584</c:v>
                </c:pt>
                <c:pt idx="17">
                  <c:v>86.058199999999999</c:v>
                </c:pt>
                <c:pt idx="18">
                  <c:v>83.564099999999996</c:v>
                </c:pt>
                <c:pt idx="19">
                  <c:v>84.412099999999995</c:v>
                </c:pt>
                <c:pt idx="20">
                  <c:v>83.293599999999998</c:v>
                </c:pt>
                <c:pt idx="21">
                  <c:v>85.232699999999994</c:v>
                </c:pt>
                <c:pt idx="22">
                  <c:v>86.433000000000007</c:v>
                </c:pt>
                <c:pt idx="23">
                  <c:v>86.066000000000003</c:v>
                </c:pt>
                <c:pt idx="24">
                  <c:v>86.513300000000001</c:v>
                </c:pt>
                <c:pt idx="25">
                  <c:v>86.230199999999996</c:v>
                </c:pt>
                <c:pt idx="26">
                  <c:v>85.252700000000004</c:v>
                </c:pt>
                <c:pt idx="27">
                  <c:v>83.935400000000001</c:v>
                </c:pt>
                <c:pt idx="28">
                  <c:v>67.920699999999997</c:v>
                </c:pt>
                <c:pt idx="29">
                  <c:v>62.552900000000001</c:v>
                </c:pt>
                <c:pt idx="30">
                  <c:v>49.590499999999999</c:v>
                </c:pt>
                <c:pt idx="31">
                  <c:v>49.526400000000002</c:v>
                </c:pt>
                <c:pt idx="32">
                  <c:v>49.848199999999999</c:v>
                </c:pt>
                <c:pt idx="33">
                  <c:v>49.6068</c:v>
                </c:pt>
                <c:pt idx="34">
                  <c:v>50.122700000000002</c:v>
                </c:pt>
                <c:pt idx="35">
                  <c:v>49.838700000000003</c:v>
                </c:pt>
                <c:pt idx="36">
                  <c:v>48.4953</c:v>
                </c:pt>
                <c:pt idx="37">
                  <c:v>48.808999999999997</c:v>
                </c:pt>
                <c:pt idx="38">
                  <c:v>48.632300000000001</c:v>
                </c:pt>
                <c:pt idx="39">
                  <c:v>48.854900000000001</c:v>
                </c:pt>
                <c:pt idx="40">
                  <c:v>49.385899999999999</c:v>
                </c:pt>
                <c:pt idx="41">
                  <c:v>49.001199999999997</c:v>
                </c:pt>
                <c:pt idx="42">
                  <c:v>48.1633</c:v>
                </c:pt>
                <c:pt idx="43">
                  <c:v>47.966700000000003</c:v>
                </c:pt>
                <c:pt idx="44">
                  <c:v>48.023200000000003</c:v>
                </c:pt>
                <c:pt idx="45">
                  <c:v>48.150399999999998</c:v>
                </c:pt>
                <c:pt idx="46">
                  <c:v>48.145400000000002</c:v>
                </c:pt>
                <c:pt idx="47">
                  <c:v>45.945700000000002</c:v>
                </c:pt>
              </c:numCache>
            </c:numRef>
          </c:val>
          <c:smooth val="0"/>
          <c:extLst>
            <c:ext xmlns:c16="http://schemas.microsoft.com/office/drawing/2014/chart" uri="{C3380CC4-5D6E-409C-BE32-E72D297353CC}">
              <c16:uniqueId val="{0000000A-8922-4106-BBC6-A3EDBA3C2D5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22.80132</c:v>
                </c:pt>
                <c:pt idx="1">
                  <c:v>21.847660000000001</c:v>
                </c:pt>
                <c:pt idx="2">
                  <c:v>19.319959999999998</c:v>
                </c:pt>
                <c:pt idx="3">
                  <c:v>19.307390000000002</c:v>
                </c:pt>
                <c:pt idx="4">
                  <c:v>19.372890000000002</c:v>
                </c:pt>
                <c:pt idx="5">
                  <c:v>23.555540000000001</c:v>
                </c:pt>
                <c:pt idx="6">
                  <c:v>22.44501</c:v>
                </c:pt>
                <c:pt idx="7">
                  <c:v>22.99286</c:v>
                </c:pt>
                <c:pt idx="8">
                  <c:v>24.274629999999998</c:v>
                </c:pt>
                <c:pt idx="9">
                  <c:v>21.12021</c:v>
                </c:pt>
                <c:pt idx="10">
                  <c:v>24.065740000000002</c:v>
                </c:pt>
                <c:pt idx="11">
                  <c:v>19.490259999999999</c:v>
                </c:pt>
                <c:pt idx="12">
                  <c:v>21.586020000000001</c:v>
                </c:pt>
                <c:pt idx="13">
                  <c:v>24.859100000000002</c:v>
                </c:pt>
                <c:pt idx="14">
                  <c:v>25.031600000000001</c:v>
                </c:pt>
                <c:pt idx="15">
                  <c:v>25.032920000000001</c:v>
                </c:pt>
                <c:pt idx="16">
                  <c:v>24.942620000000002</c:v>
                </c:pt>
                <c:pt idx="17">
                  <c:v>24.945730000000001</c:v>
                </c:pt>
                <c:pt idx="18">
                  <c:v>24.984290000000001</c:v>
                </c:pt>
                <c:pt idx="19">
                  <c:v>25.02844</c:v>
                </c:pt>
                <c:pt idx="20">
                  <c:v>25.048469999999998</c:v>
                </c:pt>
                <c:pt idx="21">
                  <c:v>25.01878</c:v>
                </c:pt>
                <c:pt idx="22">
                  <c:v>25.051310000000001</c:v>
                </c:pt>
                <c:pt idx="23">
                  <c:v>25.136790000000001</c:v>
                </c:pt>
                <c:pt idx="24">
                  <c:v>25.10023</c:v>
                </c:pt>
                <c:pt idx="25">
                  <c:v>25.125789999999999</c:v>
                </c:pt>
                <c:pt idx="26">
                  <c:v>25.13889</c:v>
                </c:pt>
                <c:pt idx="27">
                  <c:v>25.229179999999999</c:v>
                </c:pt>
                <c:pt idx="28">
                  <c:v>25.15906</c:v>
                </c:pt>
                <c:pt idx="29">
                  <c:v>25.14846</c:v>
                </c:pt>
                <c:pt idx="30">
                  <c:v>25.166429999999998</c:v>
                </c:pt>
                <c:pt idx="31">
                  <c:v>25.164899999999999</c:v>
                </c:pt>
                <c:pt idx="32">
                  <c:v>25.173279999999998</c:v>
                </c:pt>
                <c:pt idx="33">
                  <c:v>25.08343</c:v>
                </c:pt>
                <c:pt idx="34">
                  <c:v>25.207380000000001</c:v>
                </c:pt>
                <c:pt idx="35">
                  <c:v>4.9723899999999999</c:v>
                </c:pt>
                <c:pt idx="36">
                  <c:v>2.94394</c:v>
                </c:pt>
                <c:pt idx="37">
                  <c:v>2.9308399999999999</c:v>
                </c:pt>
                <c:pt idx="38">
                  <c:v>2.9197000000000002</c:v>
                </c:pt>
                <c:pt idx="39">
                  <c:v>2.90903</c:v>
                </c:pt>
                <c:pt idx="40">
                  <c:v>2.8913700000000002</c:v>
                </c:pt>
                <c:pt idx="41">
                  <c:v>3.3144</c:v>
                </c:pt>
                <c:pt idx="42">
                  <c:v>7.0814000000000004</c:v>
                </c:pt>
                <c:pt idx="43">
                  <c:v>23.98771</c:v>
                </c:pt>
                <c:pt idx="44">
                  <c:v>19.32404</c:v>
                </c:pt>
                <c:pt idx="45">
                  <c:v>19.305260000000001</c:v>
                </c:pt>
                <c:pt idx="46">
                  <c:v>19.323029999999999</c:v>
                </c:pt>
                <c:pt idx="47">
                  <c:v>19.305569999999999</c:v>
                </c:pt>
              </c:numCache>
            </c:numRef>
          </c:val>
          <c:smooth val="0"/>
          <c:extLst>
            <c:ext xmlns:c16="http://schemas.microsoft.com/office/drawing/2014/chart" uri="{C3380CC4-5D6E-409C-BE32-E72D297353CC}">
              <c16:uniqueId val="{0000000B-8922-4106-BBC6-A3EDBA3C2D5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922-4106-BBC6-A3EDBA3C2D5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0.60499999999999998</c:v>
                </c:pt>
                <c:pt idx="1">
                  <c:v>0.60799999999999998</c:v>
                </c:pt>
                <c:pt idx="2">
                  <c:v>0.60199999999999998</c:v>
                </c:pt>
                <c:pt idx="3">
                  <c:v>0.61199999999999999</c:v>
                </c:pt>
                <c:pt idx="4">
                  <c:v>0.623</c:v>
                </c:pt>
                <c:pt idx="5">
                  <c:v>0.61299999999999999</c:v>
                </c:pt>
                <c:pt idx="6">
                  <c:v>0.59099999999999997</c:v>
                </c:pt>
                <c:pt idx="7">
                  <c:v>0.624</c:v>
                </c:pt>
                <c:pt idx="8">
                  <c:v>0.625</c:v>
                </c:pt>
                <c:pt idx="9">
                  <c:v>0.58899999999999997</c:v>
                </c:pt>
                <c:pt idx="10">
                  <c:v>0.61099999999999999</c:v>
                </c:pt>
                <c:pt idx="11">
                  <c:v>0.61299999999999999</c:v>
                </c:pt>
                <c:pt idx="12">
                  <c:v>0.64400000000000002</c:v>
                </c:pt>
                <c:pt idx="13">
                  <c:v>0.59099999999999997</c:v>
                </c:pt>
                <c:pt idx="14">
                  <c:v>0.61599999999999999</c:v>
                </c:pt>
                <c:pt idx="15">
                  <c:v>0.61599999999999999</c:v>
                </c:pt>
                <c:pt idx="16">
                  <c:v>0.59399999999999997</c:v>
                </c:pt>
                <c:pt idx="17">
                  <c:v>0.58199999999999996</c:v>
                </c:pt>
                <c:pt idx="18">
                  <c:v>0.63700000000000001</c:v>
                </c:pt>
                <c:pt idx="19">
                  <c:v>0.60499999999999998</c:v>
                </c:pt>
                <c:pt idx="20">
                  <c:v>0.60499999999999998</c:v>
                </c:pt>
                <c:pt idx="21">
                  <c:v>0.626</c:v>
                </c:pt>
                <c:pt idx="22">
                  <c:v>0.63400000000000001</c:v>
                </c:pt>
                <c:pt idx="23">
                  <c:v>0.61899999999999999</c:v>
                </c:pt>
                <c:pt idx="24">
                  <c:v>0.61299999999999999</c:v>
                </c:pt>
                <c:pt idx="25">
                  <c:v>0.63700000000000001</c:v>
                </c:pt>
                <c:pt idx="26">
                  <c:v>0.60199999999999998</c:v>
                </c:pt>
                <c:pt idx="27">
                  <c:v>0.6</c:v>
                </c:pt>
                <c:pt idx="28">
                  <c:v>0.6</c:v>
                </c:pt>
                <c:pt idx="29">
                  <c:v>0.55700000000000005</c:v>
                </c:pt>
                <c:pt idx="30">
                  <c:v>0.52800000000000002</c:v>
                </c:pt>
                <c:pt idx="31">
                  <c:v>0.6</c:v>
                </c:pt>
                <c:pt idx="32">
                  <c:v>0.56999999999999995</c:v>
                </c:pt>
                <c:pt idx="33">
                  <c:v>0.57399999999999995</c:v>
                </c:pt>
                <c:pt idx="34">
                  <c:v>0.59599999999999997</c:v>
                </c:pt>
                <c:pt idx="35">
                  <c:v>0.59199999999999997</c:v>
                </c:pt>
                <c:pt idx="36">
                  <c:v>0.63900000000000001</c:v>
                </c:pt>
                <c:pt idx="37">
                  <c:v>0.64500000000000002</c:v>
                </c:pt>
                <c:pt idx="38">
                  <c:v>0.67500000000000004</c:v>
                </c:pt>
                <c:pt idx="39">
                  <c:v>0.66200000000000003</c:v>
                </c:pt>
                <c:pt idx="40">
                  <c:v>0.66900000000000004</c:v>
                </c:pt>
                <c:pt idx="41">
                  <c:v>0.65900000000000003</c:v>
                </c:pt>
                <c:pt idx="42">
                  <c:v>0.63600000000000001</c:v>
                </c:pt>
                <c:pt idx="43">
                  <c:v>0.68</c:v>
                </c:pt>
                <c:pt idx="44">
                  <c:v>0.64200000000000002</c:v>
                </c:pt>
                <c:pt idx="45">
                  <c:v>0.67200000000000004</c:v>
                </c:pt>
                <c:pt idx="46">
                  <c:v>0.61899999999999999</c:v>
                </c:pt>
                <c:pt idx="47">
                  <c:v>0.625</c:v>
                </c:pt>
              </c:numCache>
            </c:numRef>
          </c:val>
          <c:smooth val="0"/>
          <c:extLst>
            <c:ext xmlns:c16="http://schemas.microsoft.com/office/drawing/2014/chart" uri="{C3380CC4-5D6E-409C-BE32-E72D297353CC}">
              <c16:uniqueId val="{0000000D-8922-4106-BBC6-A3EDBA3C2D5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24.38317</c:v>
                </c:pt>
                <c:pt idx="1">
                  <c:v>25.191749999999999</c:v>
                </c:pt>
                <c:pt idx="2">
                  <c:v>25.136749999999999</c:v>
                </c:pt>
                <c:pt idx="3">
                  <c:v>24.936</c:v>
                </c:pt>
                <c:pt idx="4">
                  <c:v>24.448260000000001</c:v>
                </c:pt>
                <c:pt idx="5">
                  <c:v>24.328199999999999</c:v>
                </c:pt>
                <c:pt idx="6">
                  <c:v>25.756889999999999</c:v>
                </c:pt>
                <c:pt idx="7">
                  <c:v>25.16348</c:v>
                </c:pt>
                <c:pt idx="8">
                  <c:v>25.471789999999999</c:v>
                </c:pt>
                <c:pt idx="9">
                  <c:v>24.1251</c:v>
                </c:pt>
                <c:pt idx="10">
                  <c:v>23.885950000000001</c:v>
                </c:pt>
                <c:pt idx="11">
                  <c:v>23.678460000000001</c:v>
                </c:pt>
                <c:pt idx="12">
                  <c:v>22.499009999999998</c:v>
                </c:pt>
                <c:pt idx="13">
                  <c:v>21.90438</c:v>
                </c:pt>
                <c:pt idx="14">
                  <c:v>22.357099999999999</c:v>
                </c:pt>
                <c:pt idx="15">
                  <c:v>21.813009999999998</c:v>
                </c:pt>
                <c:pt idx="16">
                  <c:v>22.244530000000001</c:v>
                </c:pt>
                <c:pt idx="17">
                  <c:v>22.886790000000001</c:v>
                </c:pt>
                <c:pt idx="18">
                  <c:v>24.458200000000001</c:v>
                </c:pt>
                <c:pt idx="19">
                  <c:v>23.766649999999998</c:v>
                </c:pt>
                <c:pt idx="20">
                  <c:v>24.873840000000001</c:v>
                </c:pt>
                <c:pt idx="21">
                  <c:v>24.83831</c:v>
                </c:pt>
                <c:pt idx="22">
                  <c:v>24.989599999999999</c:v>
                </c:pt>
                <c:pt idx="23">
                  <c:v>24.98631</c:v>
                </c:pt>
                <c:pt idx="24">
                  <c:v>24.19623</c:v>
                </c:pt>
                <c:pt idx="25">
                  <c:v>24.294540000000001</c:v>
                </c:pt>
                <c:pt idx="26">
                  <c:v>24.362290000000002</c:v>
                </c:pt>
                <c:pt idx="27">
                  <c:v>25.130269999999999</c:v>
                </c:pt>
                <c:pt idx="28">
                  <c:v>25.057739999999999</c:v>
                </c:pt>
                <c:pt idx="29">
                  <c:v>25.491240000000001</c:v>
                </c:pt>
                <c:pt idx="30">
                  <c:v>24.488810000000001</c:v>
                </c:pt>
                <c:pt idx="31">
                  <c:v>24.633379999999999</c:v>
                </c:pt>
                <c:pt idx="32">
                  <c:v>25.361809999999998</c:v>
                </c:pt>
                <c:pt idx="33">
                  <c:v>24.223690000000001</c:v>
                </c:pt>
                <c:pt idx="34">
                  <c:v>23.788640000000001</c:v>
                </c:pt>
                <c:pt idx="35">
                  <c:v>22.19537</c:v>
                </c:pt>
                <c:pt idx="36">
                  <c:v>21.936730000000001</c:v>
                </c:pt>
                <c:pt idx="37">
                  <c:v>22.162980000000001</c:v>
                </c:pt>
                <c:pt idx="38">
                  <c:v>21.954540000000001</c:v>
                </c:pt>
                <c:pt idx="39">
                  <c:v>22.056159999999998</c:v>
                </c:pt>
                <c:pt idx="40">
                  <c:v>21.959389999999999</c:v>
                </c:pt>
                <c:pt idx="41">
                  <c:v>22.503150000000002</c:v>
                </c:pt>
                <c:pt idx="42">
                  <c:v>23.35493</c:v>
                </c:pt>
                <c:pt idx="43">
                  <c:v>23.841550000000002</c:v>
                </c:pt>
                <c:pt idx="44">
                  <c:v>23.814360000000001</c:v>
                </c:pt>
                <c:pt idx="45">
                  <c:v>23.302710000000001</c:v>
                </c:pt>
                <c:pt idx="46">
                  <c:v>23.61403</c:v>
                </c:pt>
                <c:pt idx="47">
                  <c:v>23.379239999999999</c:v>
                </c:pt>
              </c:numCache>
            </c:numRef>
          </c:val>
          <c:smooth val="0"/>
          <c:extLst>
            <c:ext xmlns:c16="http://schemas.microsoft.com/office/drawing/2014/chart" uri="{C3380CC4-5D6E-409C-BE32-E72D297353CC}">
              <c16:uniqueId val="{0000000E-8922-4106-BBC6-A3EDBA3C2D5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460.32616000000002</c:v>
                </c:pt>
                <c:pt idx="1">
                  <c:v>463.00299000000001</c:v>
                </c:pt>
                <c:pt idx="2">
                  <c:v>459.33262999999999</c:v>
                </c:pt>
                <c:pt idx="3">
                  <c:v>463.75024000000002</c:v>
                </c:pt>
                <c:pt idx="4">
                  <c:v>468.64825000000002</c:v>
                </c:pt>
                <c:pt idx="5">
                  <c:v>467.02872000000002</c:v>
                </c:pt>
                <c:pt idx="6">
                  <c:v>464.31193999999999</c:v>
                </c:pt>
                <c:pt idx="7">
                  <c:v>464.10453999999999</c:v>
                </c:pt>
                <c:pt idx="8">
                  <c:v>460.88887</c:v>
                </c:pt>
                <c:pt idx="9">
                  <c:v>461.52181999999999</c:v>
                </c:pt>
                <c:pt idx="10">
                  <c:v>465.27969999999999</c:v>
                </c:pt>
                <c:pt idx="11">
                  <c:v>463.89319</c:v>
                </c:pt>
                <c:pt idx="12">
                  <c:v>461.63853999999998</c:v>
                </c:pt>
                <c:pt idx="13">
                  <c:v>462.31090999999998</c:v>
                </c:pt>
                <c:pt idx="14">
                  <c:v>457.04771</c:v>
                </c:pt>
                <c:pt idx="15">
                  <c:v>459.9692</c:v>
                </c:pt>
                <c:pt idx="16">
                  <c:v>452.12538999999998</c:v>
                </c:pt>
                <c:pt idx="17">
                  <c:v>445.83015999999998</c:v>
                </c:pt>
                <c:pt idx="18">
                  <c:v>445.97331000000003</c:v>
                </c:pt>
                <c:pt idx="19">
                  <c:v>445.24128000000002</c:v>
                </c:pt>
                <c:pt idx="20">
                  <c:v>454.21917000000002</c:v>
                </c:pt>
                <c:pt idx="21">
                  <c:v>450.55513000000002</c:v>
                </c:pt>
                <c:pt idx="22">
                  <c:v>439.24880000000002</c:v>
                </c:pt>
                <c:pt idx="23">
                  <c:v>395.49644999999998</c:v>
                </c:pt>
                <c:pt idx="24">
                  <c:v>394.62482</c:v>
                </c:pt>
                <c:pt idx="25">
                  <c:v>422.86327999999997</c:v>
                </c:pt>
                <c:pt idx="26">
                  <c:v>458.29372000000001</c:v>
                </c:pt>
                <c:pt idx="27">
                  <c:v>463.48685999999998</c:v>
                </c:pt>
                <c:pt idx="28">
                  <c:v>461.9502</c:v>
                </c:pt>
                <c:pt idx="29">
                  <c:v>460.20488999999998</c:v>
                </c:pt>
                <c:pt idx="30">
                  <c:v>457.52942000000002</c:v>
                </c:pt>
                <c:pt idx="31">
                  <c:v>460.16804000000002</c:v>
                </c:pt>
                <c:pt idx="32">
                  <c:v>457.8546</c:v>
                </c:pt>
                <c:pt idx="33">
                  <c:v>457.14407</c:v>
                </c:pt>
                <c:pt idx="34">
                  <c:v>460.14485999999999</c:v>
                </c:pt>
                <c:pt idx="35">
                  <c:v>464.78813000000002</c:v>
                </c:pt>
                <c:pt idx="36">
                  <c:v>460.05882000000003</c:v>
                </c:pt>
                <c:pt idx="37">
                  <c:v>466.55203</c:v>
                </c:pt>
                <c:pt idx="38">
                  <c:v>463.79217</c:v>
                </c:pt>
                <c:pt idx="39">
                  <c:v>463.87099999999998</c:v>
                </c:pt>
                <c:pt idx="40">
                  <c:v>449.31898000000001</c:v>
                </c:pt>
                <c:pt idx="41">
                  <c:v>452.62855000000002</c:v>
                </c:pt>
                <c:pt idx="42">
                  <c:v>460.58409</c:v>
                </c:pt>
                <c:pt idx="43">
                  <c:v>459.79151999999999</c:v>
                </c:pt>
                <c:pt idx="44">
                  <c:v>457.55581000000001</c:v>
                </c:pt>
                <c:pt idx="45">
                  <c:v>459.62356</c:v>
                </c:pt>
                <c:pt idx="46">
                  <c:v>457.54487999999998</c:v>
                </c:pt>
                <c:pt idx="47">
                  <c:v>462.84948000000003</c:v>
                </c:pt>
              </c:numCache>
            </c:numRef>
          </c:val>
          <c:smooth val="0"/>
          <c:extLst>
            <c:ext xmlns:c16="http://schemas.microsoft.com/office/drawing/2014/chart" uri="{C3380CC4-5D6E-409C-BE32-E72D297353CC}">
              <c16:uniqueId val="{0000000F-8922-4106-BBC6-A3EDBA3C2D5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922-4106-BBC6-A3EDBA3C2D5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143.3768</c:v>
                </c:pt>
                <c:pt idx="1">
                  <c:v>149.7133</c:v>
                </c:pt>
                <c:pt idx="2">
                  <c:v>150.4804</c:v>
                </c:pt>
                <c:pt idx="3">
                  <c:v>146.87459999999999</c:v>
                </c:pt>
                <c:pt idx="4">
                  <c:v>151.9812</c:v>
                </c:pt>
                <c:pt idx="5">
                  <c:v>143.715</c:v>
                </c:pt>
                <c:pt idx="6">
                  <c:v>148.34610000000001</c:v>
                </c:pt>
                <c:pt idx="7">
                  <c:v>151.39959999999999</c:v>
                </c:pt>
                <c:pt idx="8">
                  <c:v>150.7921</c:v>
                </c:pt>
                <c:pt idx="9">
                  <c:v>155.22810000000001</c:v>
                </c:pt>
                <c:pt idx="10">
                  <c:v>151.86080000000001</c:v>
                </c:pt>
                <c:pt idx="11">
                  <c:v>146.8871</c:v>
                </c:pt>
                <c:pt idx="12">
                  <c:v>143.8381</c:v>
                </c:pt>
                <c:pt idx="13">
                  <c:v>131.5265</c:v>
                </c:pt>
                <c:pt idx="14">
                  <c:v>144.1123</c:v>
                </c:pt>
                <c:pt idx="15">
                  <c:v>142.27070000000001</c:v>
                </c:pt>
                <c:pt idx="16">
                  <c:v>144.3835</c:v>
                </c:pt>
                <c:pt idx="17">
                  <c:v>151.9605</c:v>
                </c:pt>
                <c:pt idx="18">
                  <c:v>148.66579999999999</c:v>
                </c:pt>
                <c:pt idx="19">
                  <c:v>144.1285</c:v>
                </c:pt>
                <c:pt idx="20">
                  <c:v>149.42169999999999</c:v>
                </c:pt>
                <c:pt idx="21">
                  <c:v>150.68049999999999</c:v>
                </c:pt>
                <c:pt idx="22">
                  <c:v>152.00739999999999</c:v>
                </c:pt>
                <c:pt idx="23">
                  <c:v>146.55119999999999</c:v>
                </c:pt>
                <c:pt idx="24">
                  <c:v>148.15219999999999</c:v>
                </c:pt>
                <c:pt idx="25">
                  <c:v>144.65559999999999</c:v>
                </c:pt>
                <c:pt idx="26">
                  <c:v>148.6865</c:v>
                </c:pt>
                <c:pt idx="27">
                  <c:v>142.3349</c:v>
                </c:pt>
                <c:pt idx="28">
                  <c:v>150.1</c:v>
                </c:pt>
                <c:pt idx="29">
                  <c:v>145.52070000000001</c:v>
                </c:pt>
                <c:pt idx="30">
                  <c:v>149.20959999999999</c:v>
                </c:pt>
                <c:pt idx="31">
                  <c:v>151.4957</c:v>
                </c:pt>
                <c:pt idx="32">
                  <c:v>152.01329999999999</c:v>
                </c:pt>
                <c:pt idx="33">
                  <c:v>147.44749999999999</c:v>
                </c:pt>
                <c:pt idx="34">
                  <c:v>152.42160000000001</c:v>
                </c:pt>
                <c:pt idx="35">
                  <c:v>150.58799999999999</c:v>
                </c:pt>
                <c:pt idx="36">
                  <c:v>148.33009999999999</c:v>
                </c:pt>
                <c:pt idx="37">
                  <c:v>147.49440000000001</c:v>
                </c:pt>
                <c:pt idx="38">
                  <c:v>141.56739999999999</c:v>
                </c:pt>
                <c:pt idx="39">
                  <c:v>146.60659999999999</c:v>
                </c:pt>
                <c:pt idx="40">
                  <c:v>142.41480000000001</c:v>
                </c:pt>
                <c:pt idx="41">
                  <c:v>147.2533</c:v>
                </c:pt>
                <c:pt idx="42">
                  <c:v>150.65170000000001</c:v>
                </c:pt>
                <c:pt idx="43">
                  <c:v>150.21299999999999</c:v>
                </c:pt>
                <c:pt idx="44">
                  <c:v>150.12100000000001</c:v>
                </c:pt>
                <c:pt idx="45">
                  <c:v>149.98990000000001</c:v>
                </c:pt>
                <c:pt idx="46">
                  <c:v>150.84880000000001</c:v>
                </c:pt>
                <c:pt idx="47">
                  <c:v>147.0796</c:v>
                </c:pt>
              </c:numCache>
            </c:numRef>
          </c:val>
          <c:smooth val="0"/>
          <c:extLst>
            <c:ext xmlns:c16="http://schemas.microsoft.com/office/drawing/2014/chart" uri="{C3380CC4-5D6E-409C-BE32-E72D297353CC}">
              <c16:uniqueId val="{00000011-8922-4106-BBC6-A3EDBA3C2D5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18.0261</c:v>
                </c:pt>
                <c:pt idx="1">
                  <c:v>17.72</c:v>
                </c:pt>
                <c:pt idx="2">
                  <c:v>17.82901</c:v>
                </c:pt>
                <c:pt idx="3">
                  <c:v>17.721160000000001</c:v>
                </c:pt>
                <c:pt idx="4">
                  <c:v>17.280110000000001</c:v>
                </c:pt>
                <c:pt idx="5">
                  <c:v>17.839649999999999</c:v>
                </c:pt>
                <c:pt idx="6">
                  <c:v>18.091390000000001</c:v>
                </c:pt>
                <c:pt idx="7">
                  <c:v>16.944510000000001</c:v>
                </c:pt>
                <c:pt idx="8">
                  <c:v>17.887779999999999</c:v>
                </c:pt>
                <c:pt idx="9">
                  <c:v>17.980869999999999</c:v>
                </c:pt>
                <c:pt idx="10">
                  <c:v>17.76717</c:v>
                </c:pt>
                <c:pt idx="11">
                  <c:v>17.70946</c:v>
                </c:pt>
                <c:pt idx="12">
                  <c:v>17.493120000000001</c:v>
                </c:pt>
                <c:pt idx="13">
                  <c:v>16.883459999999999</c:v>
                </c:pt>
                <c:pt idx="14">
                  <c:v>17.13241</c:v>
                </c:pt>
                <c:pt idx="15">
                  <c:v>17.54618</c:v>
                </c:pt>
                <c:pt idx="16">
                  <c:v>17.606089999999998</c:v>
                </c:pt>
                <c:pt idx="17">
                  <c:v>17.432939999999999</c:v>
                </c:pt>
                <c:pt idx="18">
                  <c:v>15.766400000000001</c:v>
                </c:pt>
                <c:pt idx="19">
                  <c:v>16.568989999999999</c:v>
                </c:pt>
                <c:pt idx="20">
                  <c:v>16.963139999999999</c:v>
                </c:pt>
                <c:pt idx="21">
                  <c:v>17.40314</c:v>
                </c:pt>
                <c:pt idx="22">
                  <c:v>17.137309999999999</c:v>
                </c:pt>
                <c:pt idx="23">
                  <c:v>16.93458</c:v>
                </c:pt>
                <c:pt idx="24">
                  <c:v>17.140750000000001</c:v>
                </c:pt>
                <c:pt idx="25">
                  <c:v>17.166689999999999</c:v>
                </c:pt>
                <c:pt idx="26">
                  <c:v>16.791229999999999</c:v>
                </c:pt>
                <c:pt idx="27">
                  <c:v>16.884340000000002</c:v>
                </c:pt>
                <c:pt idx="28">
                  <c:v>17.226590000000002</c:v>
                </c:pt>
                <c:pt idx="29">
                  <c:v>17.721769999999999</c:v>
                </c:pt>
                <c:pt idx="30">
                  <c:v>17.736280000000001</c:v>
                </c:pt>
                <c:pt idx="31">
                  <c:v>17.76718</c:v>
                </c:pt>
                <c:pt idx="32">
                  <c:v>17.507529999999999</c:v>
                </c:pt>
                <c:pt idx="33">
                  <c:v>17.506260000000001</c:v>
                </c:pt>
                <c:pt idx="34">
                  <c:v>17.794</c:v>
                </c:pt>
                <c:pt idx="35">
                  <c:v>17.542179999999998</c:v>
                </c:pt>
                <c:pt idx="36">
                  <c:v>17.731100000000001</c:v>
                </c:pt>
                <c:pt idx="37">
                  <c:v>17.04542</c:v>
                </c:pt>
                <c:pt idx="38">
                  <c:v>16.934170000000002</c:v>
                </c:pt>
                <c:pt idx="39">
                  <c:v>17.20852</c:v>
                </c:pt>
                <c:pt idx="40">
                  <c:v>17.5366</c:v>
                </c:pt>
                <c:pt idx="41">
                  <c:v>17.959969999999998</c:v>
                </c:pt>
                <c:pt idx="42">
                  <c:v>18.125440000000001</c:v>
                </c:pt>
                <c:pt idx="43">
                  <c:v>17.87548</c:v>
                </c:pt>
                <c:pt idx="44">
                  <c:v>17.92492</c:v>
                </c:pt>
                <c:pt idx="45">
                  <c:v>17.942530000000001</c:v>
                </c:pt>
                <c:pt idx="46">
                  <c:v>17.767199999999999</c:v>
                </c:pt>
                <c:pt idx="47">
                  <c:v>17.625979999999998</c:v>
                </c:pt>
              </c:numCache>
            </c:numRef>
          </c:val>
          <c:smooth val="0"/>
          <c:extLst>
            <c:ext xmlns:c16="http://schemas.microsoft.com/office/drawing/2014/chart" uri="{C3380CC4-5D6E-409C-BE32-E72D297353CC}">
              <c16:uniqueId val="{00000012-8922-4106-BBC6-A3EDBA3C2D5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922-4106-BBC6-A3EDBA3C2D5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922-4106-BBC6-A3EDBA3C2D5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17.008299999999998</c:v>
                </c:pt>
                <c:pt idx="1">
                  <c:v>17.100000000000001</c:v>
                </c:pt>
                <c:pt idx="2">
                  <c:v>16.952300000000001</c:v>
                </c:pt>
                <c:pt idx="3">
                  <c:v>17.692799999999998</c:v>
                </c:pt>
                <c:pt idx="4">
                  <c:v>17.491800000000001</c:v>
                </c:pt>
                <c:pt idx="5">
                  <c:v>17.602499999999999</c:v>
                </c:pt>
                <c:pt idx="6">
                  <c:v>17.211400000000001</c:v>
                </c:pt>
                <c:pt idx="7">
                  <c:v>17.324000000000002</c:v>
                </c:pt>
                <c:pt idx="8">
                  <c:v>16.3917</c:v>
                </c:pt>
                <c:pt idx="9">
                  <c:v>16.475000000000001</c:v>
                </c:pt>
                <c:pt idx="10">
                  <c:v>15.923999999999999</c:v>
                </c:pt>
                <c:pt idx="11">
                  <c:v>15.6915</c:v>
                </c:pt>
                <c:pt idx="12">
                  <c:v>16.124300000000002</c:v>
                </c:pt>
                <c:pt idx="13">
                  <c:v>15.722</c:v>
                </c:pt>
                <c:pt idx="14">
                  <c:v>14.162599999999999</c:v>
                </c:pt>
                <c:pt idx="15">
                  <c:v>14.572800000000001</c:v>
                </c:pt>
                <c:pt idx="16">
                  <c:v>14.541600000000001</c:v>
                </c:pt>
                <c:pt idx="17">
                  <c:v>15.1302</c:v>
                </c:pt>
                <c:pt idx="18">
                  <c:v>15.1913</c:v>
                </c:pt>
                <c:pt idx="19">
                  <c:v>15.675000000000001</c:v>
                </c:pt>
                <c:pt idx="20">
                  <c:v>15.6839</c:v>
                </c:pt>
                <c:pt idx="21">
                  <c:v>15.9878</c:v>
                </c:pt>
                <c:pt idx="22">
                  <c:v>15.9488</c:v>
                </c:pt>
                <c:pt idx="23">
                  <c:v>15.872999999999999</c:v>
                </c:pt>
                <c:pt idx="24">
                  <c:v>15.4382</c:v>
                </c:pt>
                <c:pt idx="25">
                  <c:v>16.216000000000001</c:v>
                </c:pt>
                <c:pt idx="26">
                  <c:v>16.612500000000001</c:v>
                </c:pt>
                <c:pt idx="27">
                  <c:v>16.904199999999999</c:v>
                </c:pt>
                <c:pt idx="28">
                  <c:v>16.8781</c:v>
                </c:pt>
                <c:pt idx="29">
                  <c:v>18.0579</c:v>
                </c:pt>
                <c:pt idx="30">
                  <c:v>17.7803</c:v>
                </c:pt>
                <c:pt idx="31">
                  <c:v>17.050699999999999</c:v>
                </c:pt>
                <c:pt idx="32">
                  <c:v>19.068899999999999</c:v>
                </c:pt>
                <c:pt idx="33">
                  <c:v>18.811900000000001</c:v>
                </c:pt>
                <c:pt idx="34">
                  <c:v>18.5627</c:v>
                </c:pt>
                <c:pt idx="35">
                  <c:v>17.5763</c:v>
                </c:pt>
                <c:pt idx="36">
                  <c:v>17.4102</c:v>
                </c:pt>
                <c:pt idx="37">
                  <c:v>17.652799999999999</c:v>
                </c:pt>
                <c:pt idx="38">
                  <c:v>17.284300000000002</c:v>
                </c:pt>
                <c:pt idx="39">
                  <c:v>17.996099999999998</c:v>
                </c:pt>
                <c:pt idx="40">
                  <c:v>17.917100000000001</c:v>
                </c:pt>
                <c:pt idx="41">
                  <c:v>18.558700000000002</c:v>
                </c:pt>
                <c:pt idx="42">
                  <c:v>17.996300000000002</c:v>
                </c:pt>
                <c:pt idx="43">
                  <c:v>18.1006</c:v>
                </c:pt>
                <c:pt idx="44">
                  <c:v>19.224</c:v>
                </c:pt>
                <c:pt idx="45">
                  <c:v>19.315899999999999</c:v>
                </c:pt>
                <c:pt idx="46">
                  <c:v>19.9285</c:v>
                </c:pt>
                <c:pt idx="47">
                  <c:v>19.595500000000001</c:v>
                </c:pt>
              </c:numCache>
            </c:numRef>
          </c:val>
          <c:smooth val="0"/>
          <c:extLst>
            <c:ext xmlns:c16="http://schemas.microsoft.com/office/drawing/2014/chart" uri="{C3380CC4-5D6E-409C-BE32-E72D297353CC}">
              <c16:uniqueId val="{00000015-8922-4106-BBC6-A3EDBA3C2D5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4.9470599999999996</c:v>
                </c:pt>
                <c:pt idx="1">
                  <c:v>4.9107099999999999</c:v>
                </c:pt>
                <c:pt idx="2">
                  <c:v>4.9033499999999997</c:v>
                </c:pt>
                <c:pt idx="3">
                  <c:v>4.9280099999999996</c:v>
                </c:pt>
                <c:pt idx="4">
                  <c:v>4.9877000000000002</c:v>
                </c:pt>
                <c:pt idx="5">
                  <c:v>4.8623700000000003</c:v>
                </c:pt>
                <c:pt idx="6">
                  <c:v>4.5397100000000004</c:v>
                </c:pt>
                <c:pt idx="7">
                  <c:v>4.5764899999999997</c:v>
                </c:pt>
                <c:pt idx="8">
                  <c:v>4.5697700000000001</c:v>
                </c:pt>
                <c:pt idx="9">
                  <c:v>4.6437200000000001</c:v>
                </c:pt>
                <c:pt idx="10">
                  <c:v>4.6492300000000002</c:v>
                </c:pt>
                <c:pt idx="11">
                  <c:v>4.7545000000000002</c:v>
                </c:pt>
                <c:pt idx="12">
                  <c:v>4.6291399999999996</c:v>
                </c:pt>
                <c:pt idx="13">
                  <c:v>4.5598299999999998</c:v>
                </c:pt>
                <c:pt idx="14">
                  <c:v>4.6380100000000004</c:v>
                </c:pt>
                <c:pt idx="15">
                  <c:v>4.6508799999999999</c:v>
                </c:pt>
                <c:pt idx="16">
                  <c:v>4.6400300000000003</c:v>
                </c:pt>
                <c:pt idx="17">
                  <c:v>4.68452</c:v>
                </c:pt>
                <c:pt idx="18">
                  <c:v>4.7733499999999998</c:v>
                </c:pt>
                <c:pt idx="19">
                  <c:v>4.8819499999999998</c:v>
                </c:pt>
                <c:pt idx="20">
                  <c:v>4.8035199999999998</c:v>
                </c:pt>
                <c:pt idx="21">
                  <c:v>4.82979</c:v>
                </c:pt>
                <c:pt idx="22">
                  <c:v>5.0782699999999998</c:v>
                </c:pt>
                <c:pt idx="23">
                  <c:v>4.9093299999999997</c:v>
                </c:pt>
                <c:pt idx="24">
                  <c:v>4.5183600000000004</c:v>
                </c:pt>
                <c:pt idx="25">
                  <c:v>4.5407999999999999</c:v>
                </c:pt>
                <c:pt idx="26">
                  <c:v>4.5338099999999999</c:v>
                </c:pt>
                <c:pt idx="27">
                  <c:v>4.7508800000000004</c:v>
                </c:pt>
                <c:pt idx="28">
                  <c:v>4.9508099999999997</c:v>
                </c:pt>
                <c:pt idx="29">
                  <c:v>4.8488899999999999</c:v>
                </c:pt>
                <c:pt idx="30">
                  <c:v>4.7507900000000003</c:v>
                </c:pt>
                <c:pt idx="31">
                  <c:v>4.8781100000000004</c:v>
                </c:pt>
                <c:pt idx="32">
                  <c:v>4.2289000000000003</c:v>
                </c:pt>
                <c:pt idx="33">
                  <c:v>4.0712099999999998</c:v>
                </c:pt>
                <c:pt idx="34">
                  <c:v>4.1992399999999996</c:v>
                </c:pt>
                <c:pt idx="35">
                  <c:v>4.5598400000000003</c:v>
                </c:pt>
                <c:pt idx="36">
                  <c:v>4.5799399999999997</c:v>
                </c:pt>
                <c:pt idx="37">
                  <c:v>4.5858699999999999</c:v>
                </c:pt>
                <c:pt idx="38">
                  <c:v>4.5852399999999998</c:v>
                </c:pt>
                <c:pt idx="39">
                  <c:v>4.6114100000000002</c:v>
                </c:pt>
                <c:pt idx="40">
                  <c:v>4.6536</c:v>
                </c:pt>
                <c:pt idx="41">
                  <c:v>5.1379000000000001</c:v>
                </c:pt>
                <c:pt idx="42">
                  <c:v>5.2477900000000002</c:v>
                </c:pt>
                <c:pt idx="43">
                  <c:v>5.2419799999999999</c:v>
                </c:pt>
                <c:pt idx="44">
                  <c:v>5.28254</c:v>
                </c:pt>
                <c:pt idx="45">
                  <c:v>5.3109700000000002</c:v>
                </c:pt>
                <c:pt idx="46">
                  <c:v>5.0334899999999996</c:v>
                </c:pt>
                <c:pt idx="47">
                  <c:v>5.0205399999999996</c:v>
                </c:pt>
              </c:numCache>
            </c:numRef>
          </c:val>
          <c:smooth val="0"/>
          <c:extLst>
            <c:ext xmlns:c16="http://schemas.microsoft.com/office/drawing/2014/chart" uri="{C3380CC4-5D6E-409C-BE32-E72D297353CC}">
              <c16:uniqueId val="{00000016-8922-4106-BBC6-A3EDBA3C2D5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922-4106-BBC6-A3EDBA3C2D5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922-4106-BBC6-A3EDBA3C2D5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17.487539999999999</c:v>
                </c:pt>
                <c:pt idx="1">
                  <c:v>17.458089999999999</c:v>
                </c:pt>
                <c:pt idx="2">
                  <c:v>16.79447</c:v>
                </c:pt>
                <c:pt idx="3">
                  <c:v>16.864979999999999</c:v>
                </c:pt>
                <c:pt idx="4">
                  <c:v>17.053850000000001</c:v>
                </c:pt>
                <c:pt idx="5">
                  <c:v>17.603159999999999</c:v>
                </c:pt>
                <c:pt idx="6">
                  <c:v>17.222439999999999</c:v>
                </c:pt>
                <c:pt idx="7">
                  <c:v>16.75046</c:v>
                </c:pt>
                <c:pt idx="8">
                  <c:v>17.004069999999999</c:v>
                </c:pt>
                <c:pt idx="9">
                  <c:v>16.426469999999998</c:v>
                </c:pt>
                <c:pt idx="10">
                  <c:v>15.89114</c:v>
                </c:pt>
                <c:pt idx="11">
                  <c:v>14.442</c:v>
                </c:pt>
                <c:pt idx="12">
                  <c:v>13.53424</c:v>
                </c:pt>
                <c:pt idx="13">
                  <c:v>13.03914</c:v>
                </c:pt>
                <c:pt idx="14">
                  <c:v>13.259209999999999</c:v>
                </c:pt>
                <c:pt idx="15">
                  <c:v>13.30789</c:v>
                </c:pt>
                <c:pt idx="16">
                  <c:v>14.077920000000001</c:v>
                </c:pt>
                <c:pt idx="17">
                  <c:v>14.32512</c:v>
                </c:pt>
                <c:pt idx="18">
                  <c:v>14.64481</c:v>
                </c:pt>
                <c:pt idx="19">
                  <c:v>15.16005</c:v>
                </c:pt>
                <c:pt idx="20">
                  <c:v>16.901969999999999</c:v>
                </c:pt>
                <c:pt idx="21">
                  <c:v>16.74541</c:v>
                </c:pt>
                <c:pt idx="22">
                  <c:v>17.13381</c:v>
                </c:pt>
                <c:pt idx="23">
                  <c:v>16.583290000000002</c:v>
                </c:pt>
                <c:pt idx="24">
                  <c:v>15.552860000000001</c:v>
                </c:pt>
                <c:pt idx="25">
                  <c:v>15.56166</c:v>
                </c:pt>
                <c:pt idx="26">
                  <c:v>15.978199999999999</c:v>
                </c:pt>
                <c:pt idx="27">
                  <c:v>16.825620000000001</c:v>
                </c:pt>
                <c:pt idx="28">
                  <c:v>16.627870000000001</c:v>
                </c:pt>
                <c:pt idx="29">
                  <c:v>16.667950000000001</c:v>
                </c:pt>
                <c:pt idx="30">
                  <c:v>17.762460000000001</c:v>
                </c:pt>
                <c:pt idx="31">
                  <c:v>16.619479999999999</c:v>
                </c:pt>
                <c:pt idx="32">
                  <c:v>17.020959999999999</c:v>
                </c:pt>
                <c:pt idx="33">
                  <c:v>16.748159999999999</c:v>
                </c:pt>
                <c:pt idx="34">
                  <c:v>16.041810000000002</c:v>
                </c:pt>
                <c:pt idx="35">
                  <c:v>14.87079</c:v>
                </c:pt>
                <c:pt idx="36">
                  <c:v>13.597239999999999</c:v>
                </c:pt>
                <c:pt idx="37">
                  <c:v>13.11623</c:v>
                </c:pt>
                <c:pt idx="38">
                  <c:v>13.378579999999999</c:v>
                </c:pt>
                <c:pt idx="39">
                  <c:v>13.59498</c:v>
                </c:pt>
                <c:pt idx="40">
                  <c:v>14.480829999999999</c:v>
                </c:pt>
                <c:pt idx="41">
                  <c:v>15.120200000000001</c:v>
                </c:pt>
                <c:pt idx="42">
                  <c:v>15.252879999999999</c:v>
                </c:pt>
                <c:pt idx="43">
                  <c:v>15.86721</c:v>
                </c:pt>
                <c:pt idx="44">
                  <c:v>15.988429999999999</c:v>
                </c:pt>
                <c:pt idx="45">
                  <c:v>16.074449999999999</c:v>
                </c:pt>
                <c:pt idx="46">
                  <c:v>16.581579999999999</c:v>
                </c:pt>
                <c:pt idx="47">
                  <c:v>16.004960000000001</c:v>
                </c:pt>
              </c:numCache>
            </c:numRef>
          </c:val>
          <c:smooth val="0"/>
          <c:extLst>
            <c:ext xmlns:c16="http://schemas.microsoft.com/office/drawing/2014/chart" uri="{C3380CC4-5D6E-409C-BE32-E72D297353CC}">
              <c16:uniqueId val="{00000019-8922-4106-BBC6-A3EDBA3C2D5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293.08999999999997</c:v>
                </c:pt>
                <c:pt idx="1">
                  <c:v>295.11</c:v>
                </c:pt>
                <c:pt idx="2">
                  <c:v>296.62</c:v>
                </c:pt>
                <c:pt idx="3">
                  <c:v>288.07</c:v>
                </c:pt>
                <c:pt idx="4">
                  <c:v>284.64</c:v>
                </c:pt>
                <c:pt idx="5">
                  <c:v>291.25</c:v>
                </c:pt>
                <c:pt idx="6">
                  <c:v>282.62</c:v>
                </c:pt>
                <c:pt idx="7">
                  <c:v>287.06</c:v>
                </c:pt>
                <c:pt idx="8">
                  <c:v>293.64999999999998</c:v>
                </c:pt>
                <c:pt idx="9">
                  <c:v>292.98</c:v>
                </c:pt>
                <c:pt idx="10">
                  <c:v>290.56</c:v>
                </c:pt>
                <c:pt idx="11">
                  <c:v>292.23</c:v>
                </c:pt>
                <c:pt idx="12">
                  <c:v>292.44</c:v>
                </c:pt>
                <c:pt idx="13">
                  <c:v>284.88</c:v>
                </c:pt>
                <c:pt idx="14">
                  <c:v>280.55</c:v>
                </c:pt>
                <c:pt idx="15">
                  <c:v>279.23</c:v>
                </c:pt>
                <c:pt idx="16">
                  <c:v>281.10000000000002</c:v>
                </c:pt>
                <c:pt idx="17">
                  <c:v>284.72000000000003</c:v>
                </c:pt>
                <c:pt idx="18">
                  <c:v>284.79000000000002</c:v>
                </c:pt>
                <c:pt idx="19">
                  <c:v>278.38</c:v>
                </c:pt>
                <c:pt idx="20">
                  <c:v>265.95999999999998</c:v>
                </c:pt>
                <c:pt idx="21">
                  <c:v>268.44</c:v>
                </c:pt>
                <c:pt idx="22">
                  <c:v>276.07</c:v>
                </c:pt>
                <c:pt idx="23">
                  <c:v>278.62</c:v>
                </c:pt>
                <c:pt idx="24">
                  <c:v>274.88</c:v>
                </c:pt>
                <c:pt idx="25">
                  <c:v>274.93</c:v>
                </c:pt>
                <c:pt idx="26">
                  <c:v>257.69</c:v>
                </c:pt>
                <c:pt idx="27">
                  <c:v>269.83999999999997</c:v>
                </c:pt>
                <c:pt idx="28">
                  <c:v>271.38</c:v>
                </c:pt>
                <c:pt idx="29">
                  <c:v>278.60000000000002</c:v>
                </c:pt>
                <c:pt idx="30">
                  <c:v>285.83</c:v>
                </c:pt>
                <c:pt idx="31">
                  <c:v>285.25</c:v>
                </c:pt>
                <c:pt idx="32">
                  <c:v>284.77</c:v>
                </c:pt>
                <c:pt idx="33">
                  <c:v>286.33</c:v>
                </c:pt>
                <c:pt idx="34">
                  <c:v>287.95</c:v>
                </c:pt>
                <c:pt idx="35">
                  <c:v>276.58</c:v>
                </c:pt>
                <c:pt idx="36">
                  <c:v>283.54000000000002</c:v>
                </c:pt>
                <c:pt idx="37">
                  <c:v>282.08</c:v>
                </c:pt>
                <c:pt idx="38">
                  <c:v>275.05</c:v>
                </c:pt>
                <c:pt idx="39">
                  <c:v>269.89</c:v>
                </c:pt>
                <c:pt idx="40">
                  <c:v>277.17</c:v>
                </c:pt>
                <c:pt idx="41">
                  <c:v>291.11</c:v>
                </c:pt>
                <c:pt idx="42">
                  <c:v>291.17</c:v>
                </c:pt>
                <c:pt idx="43">
                  <c:v>291.26</c:v>
                </c:pt>
                <c:pt idx="44">
                  <c:v>291.94</c:v>
                </c:pt>
                <c:pt idx="45">
                  <c:v>287.27</c:v>
                </c:pt>
                <c:pt idx="46">
                  <c:v>293.42</c:v>
                </c:pt>
                <c:pt idx="47">
                  <c:v>294.38</c:v>
                </c:pt>
              </c:numCache>
            </c:numRef>
          </c:val>
          <c:smooth val="0"/>
          <c:extLst>
            <c:ext xmlns:c16="http://schemas.microsoft.com/office/drawing/2014/chart" uri="{C3380CC4-5D6E-409C-BE32-E72D297353CC}">
              <c16:uniqueId val="{0000001A-8922-4106-BBC6-A3EDBA3C2D5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922-4106-BBC6-A3EDBA3C2D5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41.207999999999998</c:v>
                </c:pt>
                <c:pt idx="1">
                  <c:v>41.052999999999997</c:v>
                </c:pt>
                <c:pt idx="2">
                  <c:v>40.841000000000001</c:v>
                </c:pt>
                <c:pt idx="3">
                  <c:v>40.918999999999997</c:v>
                </c:pt>
                <c:pt idx="4">
                  <c:v>41.087000000000003</c:v>
                </c:pt>
                <c:pt idx="5">
                  <c:v>41.005000000000003</c:v>
                </c:pt>
                <c:pt idx="6">
                  <c:v>40.89</c:v>
                </c:pt>
                <c:pt idx="7">
                  <c:v>40.630000000000003</c:v>
                </c:pt>
                <c:pt idx="8">
                  <c:v>40.854999999999997</c:v>
                </c:pt>
                <c:pt idx="9">
                  <c:v>41.082999999999998</c:v>
                </c:pt>
                <c:pt idx="10">
                  <c:v>41.284999999999997</c:v>
                </c:pt>
                <c:pt idx="11">
                  <c:v>41.1</c:v>
                </c:pt>
                <c:pt idx="12">
                  <c:v>40.578000000000003</c:v>
                </c:pt>
                <c:pt idx="13">
                  <c:v>39.624000000000002</c:v>
                </c:pt>
                <c:pt idx="14">
                  <c:v>39.225999999999999</c:v>
                </c:pt>
                <c:pt idx="15">
                  <c:v>40.646999999999998</c:v>
                </c:pt>
                <c:pt idx="16">
                  <c:v>40.936</c:v>
                </c:pt>
                <c:pt idx="17">
                  <c:v>39.402000000000001</c:v>
                </c:pt>
                <c:pt idx="18">
                  <c:v>38.713000000000001</c:v>
                </c:pt>
                <c:pt idx="19">
                  <c:v>39.661000000000001</c:v>
                </c:pt>
                <c:pt idx="20">
                  <c:v>39.651000000000003</c:v>
                </c:pt>
                <c:pt idx="21">
                  <c:v>39.604999999999997</c:v>
                </c:pt>
                <c:pt idx="22">
                  <c:v>40.091000000000001</c:v>
                </c:pt>
                <c:pt idx="23">
                  <c:v>39.686999999999998</c:v>
                </c:pt>
                <c:pt idx="24">
                  <c:v>39.241</c:v>
                </c:pt>
                <c:pt idx="25">
                  <c:v>39.420999999999999</c:v>
                </c:pt>
                <c:pt idx="26">
                  <c:v>39.027999999999999</c:v>
                </c:pt>
                <c:pt idx="27">
                  <c:v>39.121000000000002</c:v>
                </c:pt>
                <c:pt idx="28">
                  <c:v>39.244999999999997</c:v>
                </c:pt>
                <c:pt idx="29">
                  <c:v>38.765999999999998</c:v>
                </c:pt>
                <c:pt idx="30">
                  <c:v>38.645000000000003</c:v>
                </c:pt>
                <c:pt idx="31">
                  <c:v>39.027000000000001</c:v>
                </c:pt>
                <c:pt idx="32">
                  <c:v>38.994999999999997</c:v>
                </c:pt>
                <c:pt idx="33">
                  <c:v>39.631999999999998</c:v>
                </c:pt>
                <c:pt idx="34">
                  <c:v>39.74</c:v>
                </c:pt>
                <c:pt idx="35">
                  <c:v>39.756999999999998</c:v>
                </c:pt>
                <c:pt idx="36">
                  <c:v>40.133000000000003</c:v>
                </c:pt>
                <c:pt idx="37">
                  <c:v>39.606000000000002</c:v>
                </c:pt>
                <c:pt idx="38">
                  <c:v>37.792000000000002</c:v>
                </c:pt>
                <c:pt idx="39">
                  <c:v>36.203000000000003</c:v>
                </c:pt>
                <c:pt idx="40">
                  <c:v>36.945999999999998</c:v>
                </c:pt>
                <c:pt idx="41">
                  <c:v>39.965000000000003</c:v>
                </c:pt>
                <c:pt idx="42">
                  <c:v>40.518999999999998</c:v>
                </c:pt>
                <c:pt idx="43">
                  <c:v>40.731999999999999</c:v>
                </c:pt>
                <c:pt idx="44">
                  <c:v>40.713000000000001</c:v>
                </c:pt>
                <c:pt idx="45">
                  <c:v>40.234999999999999</c:v>
                </c:pt>
                <c:pt idx="46">
                  <c:v>40.421999999999997</c:v>
                </c:pt>
                <c:pt idx="47">
                  <c:v>40.597999999999999</c:v>
                </c:pt>
              </c:numCache>
            </c:numRef>
          </c:val>
          <c:smooth val="0"/>
          <c:extLst>
            <c:ext xmlns:c16="http://schemas.microsoft.com/office/drawing/2014/chart" uri="{C3380CC4-5D6E-409C-BE32-E72D297353CC}">
              <c16:uniqueId val="{0000001C-8922-4106-BBC6-A3EDBA3C2D5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922-4106-BBC6-A3EDBA3C2D5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33.097000000000001</c:v>
                </c:pt>
                <c:pt idx="1">
                  <c:v>38.51</c:v>
                </c:pt>
                <c:pt idx="2">
                  <c:v>38.927999999999997</c:v>
                </c:pt>
                <c:pt idx="3">
                  <c:v>38.533000000000001</c:v>
                </c:pt>
                <c:pt idx="4">
                  <c:v>38.534999999999997</c:v>
                </c:pt>
                <c:pt idx="5">
                  <c:v>38.518999999999998</c:v>
                </c:pt>
                <c:pt idx="6">
                  <c:v>38.703000000000003</c:v>
                </c:pt>
                <c:pt idx="7">
                  <c:v>38.292999999999999</c:v>
                </c:pt>
                <c:pt idx="8">
                  <c:v>38.417000000000002</c:v>
                </c:pt>
                <c:pt idx="9">
                  <c:v>38.618000000000002</c:v>
                </c:pt>
                <c:pt idx="10">
                  <c:v>37.46</c:v>
                </c:pt>
                <c:pt idx="11">
                  <c:v>37.384999999999998</c:v>
                </c:pt>
                <c:pt idx="12">
                  <c:v>33.997</c:v>
                </c:pt>
                <c:pt idx="13">
                  <c:v>30.696999999999999</c:v>
                </c:pt>
                <c:pt idx="14">
                  <c:v>25.727</c:v>
                </c:pt>
                <c:pt idx="15">
                  <c:v>20.405000000000001</c:v>
                </c:pt>
                <c:pt idx="16">
                  <c:v>17.114000000000001</c:v>
                </c:pt>
                <c:pt idx="17">
                  <c:v>16.501999999999999</c:v>
                </c:pt>
                <c:pt idx="18">
                  <c:v>16.106000000000002</c:v>
                </c:pt>
                <c:pt idx="19">
                  <c:v>14.997</c:v>
                </c:pt>
                <c:pt idx="20">
                  <c:v>16</c:v>
                </c:pt>
                <c:pt idx="21">
                  <c:v>15.606999999999999</c:v>
                </c:pt>
                <c:pt idx="22">
                  <c:v>15.510999999999999</c:v>
                </c:pt>
                <c:pt idx="23">
                  <c:v>15.159000000000001</c:v>
                </c:pt>
                <c:pt idx="24">
                  <c:v>14.888999999999999</c:v>
                </c:pt>
                <c:pt idx="25">
                  <c:v>14.994999999999999</c:v>
                </c:pt>
                <c:pt idx="26">
                  <c:v>13.535</c:v>
                </c:pt>
                <c:pt idx="27">
                  <c:v>7.734</c:v>
                </c:pt>
                <c:pt idx="28">
                  <c:v>7.2309999999999999</c:v>
                </c:pt>
                <c:pt idx="29">
                  <c:v>9.3789999999999996</c:v>
                </c:pt>
                <c:pt idx="30">
                  <c:v>12.554</c:v>
                </c:pt>
                <c:pt idx="31">
                  <c:v>17.448</c:v>
                </c:pt>
                <c:pt idx="32">
                  <c:v>21.37</c:v>
                </c:pt>
                <c:pt idx="33">
                  <c:v>27.503</c:v>
                </c:pt>
                <c:pt idx="34">
                  <c:v>30.526</c:v>
                </c:pt>
                <c:pt idx="35">
                  <c:v>31.757999999999999</c:v>
                </c:pt>
                <c:pt idx="36">
                  <c:v>31.018000000000001</c:v>
                </c:pt>
                <c:pt idx="37">
                  <c:v>31.003</c:v>
                </c:pt>
                <c:pt idx="38">
                  <c:v>31.169</c:v>
                </c:pt>
                <c:pt idx="39">
                  <c:v>31.378</c:v>
                </c:pt>
                <c:pt idx="40">
                  <c:v>31.922000000000001</c:v>
                </c:pt>
                <c:pt idx="41">
                  <c:v>32.192</c:v>
                </c:pt>
                <c:pt idx="42">
                  <c:v>31.95</c:v>
                </c:pt>
                <c:pt idx="43">
                  <c:v>31.834</c:v>
                </c:pt>
                <c:pt idx="44">
                  <c:v>31.786000000000001</c:v>
                </c:pt>
                <c:pt idx="45">
                  <c:v>32.042999999999999</c:v>
                </c:pt>
                <c:pt idx="46">
                  <c:v>31.853000000000002</c:v>
                </c:pt>
                <c:pt idx="47">
                  <c:v>32.015000000000001</c:v>
                </c:pt>
              </c:numCache>
            </c:numRef>
          </c:val>
          <c:smooth val="0"/>
          <c:extLst>
            <c:ext xmlns:c16="http://schemas.microsoft.com/office/drawing/2014/chart" uri="{C3380CC4-5D6E-409C-BE32-E72D297353CC}">
              <c16:uniqueId val="{0000001E-8922-4106-BBC6-A3EDBA3C2D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678.3</c:v>
                </c:pt>
                <c:pt idx="1">
                  <c:v>682.2</c:v>
                </c:pt>
                <c:pt idx="2">
                  <c:v>684.3</c:v>
                </c:pt>
                <c:pt idx="3">
                  <c:v>646.6</c:v>
                </c:pt>
                <c:pt idx="4">
                  <c:v>662.2</c:v>
                </c:pt>
                <c:pt idx="5">
                  <c:v>666.4</c:v>
                </c:pt>
                <c:pt idx="6">
                  <c:v>680.1</c:v>
                </c:pt>
                <c:pt idx="7">
                  <c:v>681.2</c:v>
                </c:pt>
                <c:pt idx="8">
                  <c:v>682.2</c:v>
                </c:pt>
                <c:pt idx="9">
                  <c:v>689.2</c:v>
                </c:pt>
                <c:pt idx="10">
                  <c:v>682.9</c:v>
                </c:pt>
                <c:pt idx="11">
                  <c:v>690.3</c:v>
                </c:pt>
                <c:pt idx="12">
                  <c:v>659.9</c:v>
                </c:pt>
                <c:pt idx="13">
                  <c:v>666.2</c:v>
                </c:pt>
                <c:pt idx="14">
                  <c:v>661.5</c:v>
                </c:pt>
                <c:pt idx="15">
                  <c:v>663.3</c:v>
                </c:pt>
                <c:pt idx="16">
                  <c:v>688.8</c:v>
                </c:pt>
                <c:pt idx="17">
                  <c:v>703.3</c:v>
                </c:pt>
                <c:pt idx="18">
                  <c:v>701</c:v>
                </c:pt>
                <c:pt idx="19">
                  <c:v>701.3</c:v>
                </c:pt>
                <c:pt idx="20">
                  <c:v>693.4</c:v>
                </c:pt>
                <c:pt idx="21">
                  <c:v>693.6</c:v>
                </c:pt>
                <c:pt idx="22">
                  <c:v>689.8</c:v>
                </c:pt>
                <c:pt idx="23">
                  <c:v>675.5</c:v>
                </c:pt>
                <c:pt idx="24">
                  <c:v>688.2</c:v>
                </c:pt>
                <c:pt idx="25">
                  <c:v>688.1</c:v>
                </c:pt>
                <c:pt idx="26">
                  <c:v>687.5</c:v>
                </c:pt>
                <c:pt idx="27">
                  <c:v>687.6</c:v>
                </c:pt>
                <c:pt idx="28">
                  <c:v>678.2</c:v>
                </c:pt>
                <c:pt idx="29">
                  <c:v>691</c:v>
                </c:pt>
                <c:pt idx="30">
                  <c:v>682.2</c:v>
                </c:pt>
                <c:pt idx="31">
                  <c:v>686</c:v>
                </c:pt>
                <c:pt idx="32">
                  <c:v>683.9</c:v>
                </c:pt>
                <c:pt idx="33">
                  <c:v>693.8</c:v>
                </c:pt>
                <c:pt idx="34">
                  <c:v>695.8</c:v>
                </c:pt>
                <c:pt idx="35">
                  <c:v>703.2</c:v>
                </c:pt>
                <c:pt idx="36">
                  <c:v>704.6</c:v>
                </c:pt>
                <c:pt idx="37">
                  <c:v>711.8</c:v>
                </c:pt>
                <c:pt idx="38">
                  <c:v>705.3</c:v>
                </c:pt>
                <c:pt idx="39">
                  <c:v>690.2</c:v>
                </c:pt>
                <c:pt idx="40">
                  <c:v>686.6</c:v>
                </c:pt>
                <c:pt idx="41">
                  <c:v>682.7</c:v>
                </c:pt>
                <c:pt idx="42">
                  <c:v>692.9</c:v>
                </c:pt>
                <c:pt idx="43">
                  <c:v>691.9</c:v>
                </c:pt>
                <c:pt idx="44">
                  <c:v>669</c:v>
                </c:pt>
                <c:pt idx="45">
                  <c:v>676.7</c:v>
                </c:pt>
                <c:pt idx="46">
                  <c:v>658.6</c:v>
                </c:pt>
                <c:pt idx="47">
                  <c:v>659.2</c:v>
                </c:pt>
              </c:numCache>
            </c:numRef>
          </c:val>
          <c:extLst>
            <c:ext xmlns:c16="http://schemas.microsoft.com/office/drawing/2014/chart" uri="{C3380CC4-5D6E-409C-BE32-E72D297353CC}">
              <c16:uniqueId val="{00000000-18F1-423E-8C8D-2EB4B13D89D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1944.1</c:v>
                </c:pt>
                <c:pt idx="1">
                  <c:v>1909</c:v>
                </c:pt>
                <c:pt idx="2">
                  <c:v>1810.4</c:v>
                </c:pt>
                <c:pt idx="3">
                  <c:v>1783.3</c:v>
                </c:pt>
                <c:pt idx="4">
                  <c:v>1768.7</c:v>
                </c:pt>
                <c:pt idx="5">
                  <c:v>1618.2</c:v>
                </c:pt>
                <c:pt idx="6">
                  <c:v>1661.1</c:v>
                </c:pt>
                <c:pt idx="7">
                  <c:v>1581.3</c:v>
                </c:pt>
                <c:pt idx="8">
                  <c:v>1619.3</c:v>
                </c:pt>
                <c:pt idx="9">
                  <c:v>1668.8</c:v>
                </c:pt>
                <c:pt idx="10">
                  <c:v>1588.4</c:v>
                </c:pt>
                <c:pt idx="11">
                  <c:v>1597.9</c:v>
                </c:pt>
                <c:pt idx="12">
                  <c:v>1347.2</c:v>
                </c:pt>
                <c:pt idx="13">
                  <c:v>1375.4</c:v>
                </c:pt>
                <c:pt idx="14">
                  <c:v>1573.5</c:v>
                </c:pt>
                <c:pt idx="15">
                  <c:v>1759.2</c:v>
                </c:pt>
                <c:pt idx="16">
                  <c:v>1750.9</c:v>
                </c:pt>
                <c:pt idx="17">
                  <c:v>1759.4</c:v>
                </c:pt>
                <c:pt idx="18">
                  <c:v>1866.5</c:v>
                </c:pt>
                <c:pt idx="19">
                  <c:v>1720.4</c:v>
                </c:pt>
                <c:pt idx="20">
                  <c:v>1642</c:v>
                </c:pt>
                <c:pt idx="21">
                  <c:v>1671.6</c:v>
                </c:pt>
                <c:pt idx="22">
                  <c:v>1803.2</c:v>
                </c:pt>
                <c:pt idx="23">
                  <c:v>1734.1</c:v>
                </c:pt>
                <c:pt idx="24">
                  <c:v>1780.5</c:v>
                </c:pt>
                <c:pt idx="25">
                  <c:v>1596.4</c:v>
                </c:pt>
                <c:pt idx="26">
                  <c:v>1642.4</c:v>
                </c:pt>
                <c:pt idx="27">
                  <c:v>1729.7</c:v>
                </c:pt>
                <c:pt idx="28">
                  <c:v>1740.1</c:v>
                </c:pt>
                <c:pt idx="29">
                  <c:v>1779.2</c:v>
                </c:pt>
                <c:pt idx="30">
                  <c:v>1650.9</c:v>
                </c:pt>
                <c:pt idx="31">
                  <c:v>1798.8</c:v>
                </c:pt>
                <c:pt idx="32">
                  <c:v>2059.9</c:v>
                </c:pt>
                <c:pt idx="33">
                  <c:v>2148.8000000000002</c:v>
                </c:pt>
                <c:pt idx="34">
                  <c:v>2305.6999999999998</c:v>
                </c:pt>
                <c:pt idx="35">
                  <c:v>2384.1999999999998</c:v>
                </c:pt>
                <c:pt idx="36">
                  <c:v>2690.7</c:v>
                </c:pt>
                <c:pt idx="37">
                  <c:v>2681.8</c:v>
                </c:pt>
                <c:pt idx="38">
                  <c:v>2647.6</c:v>
                </c:pt>
                <c:pt idx="39">
                  <c:v>2630.2</c:v>
                </c:pt>
                <c:pt idx="40">
                  <c:v>2647.3</c:v>
                </c:pt>
                <c:pt idx="41">
                  <c:v>2608.6</c:v>
                </c:pt>
                <c:pt idx="42">
                  <c:v>2577.4</c:v>
                </c:pt>
                <c:pt idx="43">
                  <c:v>2512.1</c:v>
                </c:pt>
                <c:pt idx="44">
                  <c:v>2558.1</c:v>
                </c:pt>
                <c:pt idx="45">
                  <c:v>2256.1999999999998</c:v>
                </c:pt>
                <c:pt idx="46">
                  <c:v>2194</c:v>
                </c:pt>
                <c:pt idx="47">
                  <c:v>2029.5</c:v>
                </c:pt>
              </c:numCache>
            </c:numRef>
          </c:val>
          <c:extLst>
            <c:ext xmlns:c16="http://schemas.microsoft.com/office/drawing/2014/chart" uri="{C3380CC4-5D6E-409C-BE32-E72D297353CC}">
              <c16:uniqueId val="{00000001-18F1-423E-8C8D-2EB4B13D89D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3174.6</c:v>
                </c:pt>
                <c:pt idx="1">
                  <c:v>3176</c:v>
                </c:pt>
                <c:pt idx="2">
                  <c:v>3177.9</c:v>
                </c:pt>
                <c:pt idx="3">
                  <c:v>3167.8</c:v>
                </c:pt>
                <c:pt idx="4">
                  <c:v>3173.2</c:v>
                </c:pt>
                <c:pt idx="5">
                  <c:v>3171.6</c:v>
                </c:pt>
                <c:pt idx="6">
                  <c:v>3179.1</c:v>
                </c:pt>
                <c:pt idx="7">
                  <c:v>3170</c:v>
                </c:pt>
                <c:pt idx="8">
                  <c:v>3155.5</c:v>
                </c:pt>
                <c:pt idx="9">
                  <c:v>3187.9</c:v>
                </c:pt>
                <c:pt idx="10">
                  <c:v>3180</c:v>
                </c:pt>
                <c:pt idx="11">
                  <c:v>3179.2</c:v>
                </c:pt>
                <c:pt idx="12">
                  <c:v>3120.1</c:v>
                </c:pt>
                <c:pt idx="13">
                  <c:v>2777.7</c:v>
                </c:pt>
                <c:pt idx="14">
                  <c:v>2625.9</c:v>
                </c:pt>
                <c:pt idx="15">
                  <c:v>2671.2</c:v>
                </c:pt>
                <c:pt idx="16">
                  <c:v>2829</c:v>
                </c:pt>
                <c:pt idx="17">
                  <c:v>2970.9</c:v>
                </c:pt>
                <c:pt idx="18">
                  <c:v>2969.1</c:v>
                </c:pt>
                <c:pt idx="19">
                  <c:v>3135.8</c:v>
                </c:pt>
                <c:pt idx="20">
                  <c:v>3144</c:v>
                </c:pt>
                <c:pt idx="21">
                  <c:v>3173.8</c:v>
                </c:pt>
                <c:pt idx="22">
                  <c:v>3089.8</c:v>
                </c:pt>
                <c:pt idx="23">
                  <c:v>3070.7</c:v>
                </c:pt>
                <c:pt idx="24">
                  <c:v>3072</c:v>
                </c:pt>
                <c:pt idx="25">
                  <c:v>3069.8</c:v>
                </c:pt>
                <c:pt idx="26">
                  <c:v>3079.7</c:v>
                </c:pt>
                <c:pt idx="27">
                  <c:v>2952.4</c:v>
                </c:pt>
                <c:pt idx="28">
                  <c:v>2948.5</c:v>
                </c:pt>
                <c:pt idx="29">
                  <c:v>2961.6</c:v>
                </c:pt>
                <c:pt idx="30">
                  <c:v>3084</c:v>
                </c:pt>
                <c:pt idx="31">
                  <c:v>3090.8</c:v>
                </c:pt>
                <c:pt idx="32">
                  <c:v>3096.8</c:v>
                </c:pt>
                <c:pt idx="33">
                  <c:v>3094.8</c:v>
                </c:pt>
                <c:pt idx="34">
                  <c:v>3097.7</c:v>
                </c:pt>
                <c:pt idx="35">
                  <c:v>3100.1</c:v>
                </c:pt>
                <c:pt idx="36">
                  <c:v>3126.7</c:v>
                </c:pt>
                <c:pt idx="37">
                  <c:v>3157.3</c:v>
                </c:pt>
                <c:pt idx="38">
                  <c:v>3157.5</c:v>
                </c:pt>
                <c:pt idx="39">
                  <c:v>3159.7</c:v>
                </c:pt>
                <c:pt idx="40">
                  <c:v>3164.8</c:v>
                </c:pt>
                <c:pt idx="41">
                  <c:v>3165.8</c:v>
                </c:pt>
                <c:pt idx="42">
                  <c:v>3169.5</c:v>
                </c:pt>
                <c:pt idx="43">
                  <c:v>3165.5</c:v>
                </c:pt>
                <c:pt idx="44">
                  <c:v>3170.6</c:v>
                </c:pt>
                <c:pt idx="45">
                  <c:v>3176</c:v>
                </c:pt>
                <c:pt idx="46">
                  <c:v>3131.4</c:v>
                </c:pt>
                <c:pt idx="47">
                  <c:v>3132.6</c:v>
                </c:pt>
              </c:numCache>
            </c:numRef>
          </c:val>
          <c:extLst>
            <c:ext xmlns:c16="http://schemas.microsoft.com/office/drawing/2014/chart" uri="{C3380CC4-5D6E-409C-BE32-E72D297353CC}">
              <c16:uniqueId val="{00000002-18F1-423E-8C8D-2EB4B13D89D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c:v>
                </c:pt>
                <c:pt idx="2">
                  <c:v>46.6</c:v>
                </c:pt>
                <c:pt idx="3">
                  <c:v>46.6</c:v>
                </c:pt>
                <c:pt idx="4">
                  <c:v>47.1</c:v>
                </c:pt>
                <c:pt idx="5">
                  <c:v>47</c:v>
                </c:pt>
                <c:pt idx="6">
                  <c:v>47</c:v>
                </c:pt>
                <c:pt idx="7">
                  <c:v>46.8</c:v>
                </c:pt>
                <c:pt idx="8">
                  <c:v>47</c:v>
                </c:pt>
                <c:pt idx="9">
                  <c:v>47.2</c:v>
                </c:pt>
                <c:pt idx="10">
                  <c:v>47.2</c:v>
                </c:pt>
                <c:pt idx="11">
                  <c:v>47.1</c:v>
                </c:pt>
                <c:pt idx="12">
                  <c:v>46.6</c:v>
                </c:pt>
                <c:pt idx="13">
                  <c:v>46.9</c:v>
                </c:pt>
                <c:pt idx="14">
                  <c:v>46.7</c:v>
                </c:pt>
                <c:pt idx="15">
                  <c:v>46.6</c:v>
                </c:pt>
                <c:pt idx="16">
                  <c:v>46.7</c:v>
                </c:pt>
                <c:pt idx="17">
                  <c:v>46.2</c:v>
                </c:pt>
                <c:pt idx="18">
                  <c:v>46</c:v>
                </c:pt>
                <c:pt idx="19">
                  <c:v>45.6</c:v>
                </c:pt>
                <c:pt idx="20">
                  <c:v>45.4</c:v>
                </c:pt>
                <c:pt idx="21">
                  <c:v>45.5</c:v>
                </c:pt>
                <c:pt idx="22">
                  <c:v>45.5</c:v>
                </c:pt>
                <c:pt idx="23">
                  <c:v>19.7</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8F1-423E-8C8D-2EB4B13D89D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1.5</c:v>
                </c:pt>
                <c:pt idx="20">
                  <c:v>8.5</c:v>
                </c:pt>
                <c:pt idx="21">
                  <c:v>8.5</c:v>
                </c:pt>
                <c:pt idx="22">
                  <c:v>8.5</c:v>
                </c:pt>
                <c:pt idx="23">
                  <c:v>8.5</c:v>
                </c:pt>
                <c:pt idx="24">
                  <c:v>8.5</c:v>
                </c:pt>
                <c:pt idx="25">
                  <c:v>8.5</c:v>
                </c:pt>
                <c:pt idx="26">
                  <c:v>8.5</c:v>
                </c:pt>
                <c:pt idx="27">
                  <c:v>8.5</c:v>
                </c:pt>
                <c:pt idx="28">
                  <c:v>8.5</c:v>
                </c:pt>
                <c:pt idx="29">
                  <c:v>8.5</c:v>
                </c:pt>
                <c:pt idx="30">
                  <c:v>8.5</c:v>
                </c:pt>
                <c:pt idx="31">
                  <c:v>8</c:v>
                </c:pt>
                <c:pt idx="32">
                  <c:v>7.5</c:v>
                </c:pt>
                <c:pt idx="33">
                  <c:v>7.5</c:v>
                </c:pt>
                <c:pt idx="34">
                  <c:v>6.4</c:v>
                </c:pt>
                <c:pt idx="35">
                  <c:v>2</c:v>
                </c:pt>
                <c:pt idx="36">
                  <c:v>0</c:v>
                </c:pt>
                <c:pt idx="37">
                  <c:v>5</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8F1-423E-8C8D-2EB4B13D89D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61.7</c:v>
                </c:pt>
                <c:pt idx="1">
                  <c:v>63.8</c:v>
                </c:pt>
                <c:pt idx="2">
                  <c:v>62.4</c:v>
                </c:pt>
                <c:pt idx="3">
                  <c:v>61</c:v>
                </c:pt>
                <c:pt idx="4">
                  <c:v>62</c:v>
                </c:pt>
                <c:pt idx="5">
                  <c:v>54.1</c:v>
                </c:pt>
                <c:pt idx="6">
                  <c:v>53.9</c:v>
                </c:pt>
                <c:pt idx="7">
                  <c:v>53.7</c:v>
                </c:pt>
                <c:pt idx="8">
                  <c:v>54.1</c:v>
                </c:pt>
                <c:pt idx="9">
                  <c:v>52.8</c:v>
                </c:pt>
                <c:pt idx="10">
                  <c:v>53.6</c:v>
                </c:pt>
                <c:pt idx="11">
                  <c:v>53.8</c:v>
                </c:pt>
                <c:pt idx="12">
                  <c:v>52.7</c:v>
                </c:pt>
                <c:pt idx="13">
                  <c:v>51.2</c:v>
                </c:pt>
                <c:pt idx="14">
                  <c:v>50.9</c:v>
                </c:pt>
                <c:pt idx="15">
                  <c:v>51.8</c:v>
                </c:pt>
                <c:pt idx="16">
                  <c:v>52.9</c:v>
                </c:pt>
                <c:pt idx="17">
                  <c:v>54.1</c:v>
                </c:pt>
                <c:pt idx="18">
                  <c:v>52.3</c:v>
                </c:pt>
                <c:pt idx="19">
                  <c:v>54.5</c:v>
                </c:pt>
                <c:pt idx="20">
                  <c:v>53.2</c:v>
                </c:pt>
                <c:pt idx="21">
                  <c:v>54.9</c:v>
                </c:pt>
                <c:pt idx="22">
                  <c:v>53.5</c:v>
                </c:pt>
                <c:pt idx="23">
                  <c:v>54.5</c:v>
                </c:pt>
                <c:pt idx="24">
                  <c:v>53.6</c:v>
                </c:pt>
                <c:pt idx="25">
                  <c:v>53.7</c:v>
                </c:pt>
                <c:pt idx="26">
                  <c:v>51.9</c:v>
                </c:pt>
                <c:pt idx="27">
                  <c:v>51.8</c:v>
                </c:pt>
                <c:pt idx="28">
                  <c:v>53.4</c:v>
                </c:pt>
                <c:pt idx="29">
                  <c:v>51</c:v>
                </c:pt>
                <c:pt idx="30">
                  <c:v>51.2</c:v>
                </c:pt>
                <c:pt idx="31">
                  <c:v>51.5</c:v>
                </c:pt>
                <c:pt idx="32">
                  <c:v>52.3</c:v>
                </c:pt>
                <c:pt idx="33">
                  <c:v>53.8</c:v>
                </c:pt>
                <c:pt idx="34">
                  <c:v>53.4</c:v>
                </c:pt>
                <c:pt idx="35">
                  <c:v>53.1</c:v>
                </c:pt>
                <c:pt idx="36">
                  <c:v>51.5</c:v>
                </c:pt>
                <c:pt idx="37">
                  <c:v>53.9</c:v>
                </c:pt>
                <c:pt idx="38">
                  <c:v>52.5</c:v>
                </c:pt>
                <c:pt idx="39">
                  <c:v>49.8</c:v>
                </c:pt>
                <c:pt idx="40">
                  <c:v>53.5</c:v>
                </c:pt>
                <c:pt idx="41">
                  <c:v>53.3</c:v>
                </c:pt>
                <c:pt idx="42">
                  <c:v>52.794499999999999</c:v>
                </c:pt>
                <c:pt idx="43">
                  <c:v>52.791899999999998</c:v>
                </c:pt>
                <c:pt idx="44">
                  <c:v>53.170699999999997</c:v>
                </c:pt>
                <c:pt idx="45">
                  <c:v>52.795900000000003</c:v>
                </c:pt>
                <c:pt idx="46">
                  <c:v>53.268999999999998</c:v>
                </c:pt>
                <c:pt idx="47">
                  <c:v>50.647100000000002</c:v>
                </c:pt>
              </c:numCache>
            </c:numRef>
          </c:val>
          <c:extLst>
            <c:ext xmlns:c16="http://schemas.microsoft.com/office/drawing/2014/chart" uri="{C3380CC4-5D6E-409C-BE32-E72D297353CC}">
              <c16:uniqueId val="{00000005-18F1-423E-8C8D-2EB4B13D89D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10.199999999999999</c:v>
                </c:pt>
                <c:pt idx="17">
                  <c:v>10.199999999999999</c:v>
                </c:pt>
                <c:pt idx="18">
                  <c:v>10.199999999999999</c:v>
                </c:pt>
                <c:pt idx="19">
                  <c:v>10.1</c:v>
                </c:pt>
                <c:pt idx="20">
                  <c:v>10</c:v>
                </c:pt>
                <c:pt idx="21">
                  <c:v>10</c:v>
                </c:pt>
                <c:pt idx="22">
                  <c:v>10</c:v>
                </c:pt>
                <c:pt idx="23">
                  <c:v>10</c:v>
                </c:pt>
                <c:pt idx="24">
                  <c:v>10</c:v>
                </c:pt>
                <c:pt idx="25">
                  <c:v>9.9</c:v>
                </c:pt>
                <c:pt idx="26">
                  <c:v>9.9</c:v>
                </c:pt>
                <c:pt idx="27">
                  <c:v>9.8000000000000007</c:v>
                </c:pt>
                <c:pt idx="28">
                  <c:v>9.8000000000000007</c:v>
                </c:pt>
                <c:pt idx="29">
                  <c:v>9.8000000000000007</c:v>
                </c:pt>
                <c:pt idx="30">
                  <c:v>9.8000000000000007</c:v>
                </c:pt>
                <c:pt idx="31">
                  <c:v>9.9</c:v>
                </c:pt>
                <c:pt idx="32">
                  <c:v>10</c:v>
                </c:pt>
                <c:pt idx="33">
                  <c:v>10</c:v>
                </c:pt>
                <c:pt idx="34">
                  <c:v>10</c:v>
                </c:pt>
                <c:pt idx="35">
                  <c:v>10.199999999999999</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6-18F1-423E-8C8D-2EB4B13D89D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0.6</c:v>
                </c:pt>
                <c:pt idx="11">
                  <c:v>53.2</c:v>
                </c:pt>
                <c:pt idx="12">
                  <c:v>313.89999999999998</c:v>
                </c:pt>
                <c:pt idx="13">
                  <c:v>590.29999999999995</c:v>
                </c:pt>
                <c:pt idx="14">
                  <c:v>835.4</c:v>
                </c:pt>
                <c:pt idx="15">
                  <c:v>873.2</c:v>
                </c:pt>
                <c:pt idx="16">
                  <c:v>893.4</c:v>
                </c:pt>
                <c:pt idx="17">
                  <c:v>909.8</c:v>
                </c:pt>
                <c:pt idx="18">
                  <c:v>925.4</c:v>
                </c:pt>
                <c:pt idx="19">
                  <c:v>926.1</c:v>
                </c:pt>
                <c:pt idx="20">
                  <c:v>929.3</c:v>
                </c:pt>
                <c:pt idx="21">
                  <c:v>932.5</c:v>
                </c:pt>
                <c:pt idx="22">
                  <c:v>928.9</c:v>
                </c:pt>
                <c:pt idx="23">
                  <c:v>931.6</c:v>
                </c:pt>
                <c:pt idx="24">
                  <c:v>935.5</c:v>
                </c:pt>
                <c:pt idx="25">
                  <c:v>937.9</c:v>
                </c:pt>
                <c:pt idx="26">
                  <c:v>926.1</c:v>
                </c:pt>
                <c:pt idx="27">
                  <c:v>900.1</c:v>
                </c:pt>
                <c:pt idx="28">
                  <c:v>877.1</c:v>
                </c:pt>
                <c:pt idx="29">
                  <c:v>837.5</c:v>
                </c:pt>
                <c:pt idx="30">
                  <c:v>775.3</c:v>
                </c:pt>
                <c:pt idx="31">
                  <c:v>630.9</c:v>
                </c:pt>
                <c:pt idx="32">
                  <c:v>229</c:v>
                </c:pt>
                <c:pt idx="33">
                  <c:v>71.099999999999994</c:v>
                </c:pt>
                <c:pt idx="34">
                  <c:v>15.9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8F1-423E-8C8D-2EB4B13D89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16409.249999999996</c:v>
                </c:pt>
                <c:pt idx="1">
                  <c:v>46602.000000000007</c:v>
                </c:pt>
                <c:pt idx="2">
                  <c:v>74098.2</c:v>
                </c:pt>
                <c:pt idx="3">
                  <c:v>545.6500000000002</c:v>
                </c:pt>
                <c:pt idx="4">
                  <c:v>0</c:v>
                </c:pt>
                <c:pt idx="5">
                  <c:v>65.7</c:v>
                </c:pt>
                <c:pt idx="6">
                  <c:v>0</c:v>
                </c:pt>
                <c:pt idx="7">
                  <c:v>1317.9500000000003</c:v>
                </c:pt>
                <c:pt idx="8">
                  <c:v>0</c:v>
                </c:pt>
                <c:pt idx="9">
                  <c:v>1292.0345500000003</c:v>
                </c:pt>
                <c:pt idx="10">
                  <c:v>242.6999999999999</c:v>
                </c:pt>
                <c:pt idx="11">
                  <c:v>8590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D2-444A-BC65-4EDDE77E452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366.6</c:v>
                </c:pt>
                <c:pt idx="1">
                  <c:v>451.8</c:v>
                </c:pt>
                <c:pt idx="2">
                  <c:v>191.2</c:v>
                </c:pt>
                <c:pt idx="3">
                  <c:v>260.03455000000002</c:v>
                </c:pt>
                <c:pt idx="4">
                  <c:v>326.5</c:v>
                </c:pt>
                <c:pt idx="5">
                  <c:v>25.7</c:v>
                </c:pt>
                <c:pt idx="6">
                  <c:v>0</c:v>
                </c:pt>
                <c:pt idx="7">
                  <c:v>22.4</c:v>
                </c:pt>
                <c:pt idx="8">
                  <c:v>7.8</c:v>
                </c:pt>
                <c:pt idx="9">
                  <c:v>95.3</c:v>
                </c:pt>
                <c:pt idx="10">
                  <c:v>0</c:v>
                </c:pt>
                <c:pt idx="11">
                  <c:v>80.8</c:v>
                </c:pt>
                <c:pt idx="12">
                  <c:v>118.4</c:v>
                </c:pt>
                <c:pt idx="13">
                  <c:v>56.45</c:v>
                </c:pt>
                <c:pt idx="14">
                  <c:v>42.85</c:v>
                </c:pt>
                <c:pt idx="15">
                  <c:v>100.15</c:v>
                </c:pt>
                <c:pt idx="16">
                  <c:v>0</c:v>
                </c:pt>
                <c:pt idx="17">
                  <c:v>476.15</c:v>
                </c:pt>
                <c:pt idx="18">
                  <c:v>80.599999999999994</c:v>
                </c:pt>
                <c:pt idx="19">
                  <c:v>203.2</c:v>
                </c:pt>
                <c:pt idx="20">
                  <c:v>428.65</c:v>
                </c:pt>
                <c:pt idx="21">
                  <c:v>1243.8499999999999</c:v>
                </c:pt>
                <c:pt idx="22">
                  <c:v>2337.8000000000002</c:v>
                </c:pt>
                <c:pt idx="23">
                  <c:v>356.35</c:v>
                </c:pt>
                <c:pt idx="24">
                  <c:v>2267.75</c:v>
                </c:pt>
                <c:pt idx="25">
                  <c:v>2613</c:v>
                </c:pt>
                <c:pt idx="26">
                  <c:v>374</c:v>
                </c:pt>
                <c:pt idx="27">
                  <c:v>285.14999999999998</c:v>
                </c:pt>
                <c:pt idx="28">
                  <c:v>131.65</c:v>
                </c:pt>
                <c:pt idx="29">
                  <c:v>50.7</c:v>
                </c:pt>
                <c:pt idx="30">
                  <c:v>94.75</c:v>
                </c:pt>
                <c:pt idx="31">
                  <c:v>107.65</c:v>
                </c:pt>
                <c:pt idx="32">
                  <c:v>109.4</c:v>
                </c:pt>
                <c:pt idx="33">
                  <c:v>182.9</c:v>
                </c:pt>
                <c:pt idx="34">
                  <c:v>766.75</c:v>
                </c:pt>
                <c:pt idx="35">
                  <c:v>191.55</c:v>
                </c:pt>
                <c:pt idx="36">
                  <c:v>218.5</c:v>
                </c:pt>
                <c:pt idx="37">
                  <c:v>83.35</c:v>
                </c:pt>
                <c:pt idx="38">
                  <c:v>400.8</c:v>
                </c:pt>
                <c:pt idx="39">
                  <c:v>0</c:v>
                </c:pt>
                <c:pt idx="40">
                  <c:v>2248.4</c:v>
                </c:pt>
                <c:pt idx="41">
                  <c:v>1965.7</c:v>
                </c:pt>
                <c:pt idx="42">
                  <c:v>2.2000000000000002</c:v>
                </c:pt>
                <c:pt idx="43">
                  <c:v>28.05</c:v>
                </c:pt>
                <c:pt idx="44">
                  <c:v>132.30000000000001</c:v>
                </c:pt>
                <c:pt idx="45">
                  <c:v>154.44999999999999</c:v>
                </c:pt>
                <c:pt idx="46">
                  <c:v>90.9</c:v>
                </c:pt>
                <c:pt idx="47">
                  <c:v>211.7</c:v>
                </c:pt>
                <c:pt idx="48">
                  <c:v>2633.25</c:v>
                </c:pt>
                <c:pt idx="49">
                  <c:v>1446.4</c:v>
                </c:pt>
                <c:pt idx="50">
                  <c:v>2455.9499999999998</c:v>
                </c:pt>
                <c:pt idx="51">
                  <c:v>1061.6500000000001</c:v>
                </c:pt>
                <c:pt idx="52">
                  <c:v>14.4</c:v>
                </c:pt>
                <c:pt idx="53">
                  <c:v>185.25</c:v>
                </c:pt>
                <c:pt idx="54">
                  <c:v>690.25</c:v>
                </c:pt>
                <c:pt idx="55">
                  <c:v>1915.4</c:v>
                </c:pt>
                <c:pt idx="56">
                  <c:v>92</c:v>
                </c:pt>
                <c:pt idx="57">
                  <c:v>69.599999999999994</c:v>
                </c:pt>
                <c:pt idx="58">
                  <c:v>57.9</c:v>
                </c:pt>
                <c:pt idx="59">
                  <c:v>57.6</c:v>
                </c:pt>
                <c:pt idx="60">
                  <c:v>57.6</c:v>
                </c:pt>
                <c:pt idx="61">
                  <c:v>132.65</c:v>
                </c:pt>
                <c:pt idx="62">
                  <c:v>7.2</c:v>
                </c:pt>
                <c:pt idx="63">
                  <c:v>0</c:v>
                </c:pt>
                <c:pt idx="64">
                  <c:v>169.95</c:v>
                </c:pt>
                <c:pt idx="65">
                  <c:v>130.1</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E93-4711-893C-B51DDDABE7A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31161.335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1534.7345499999999</c:v>
                </c:pt>
                <c:pt idx="1">
                  <c:v>3381.5</c:v>
                </c:pt>
                <c:pt idx="2">
                  <c:v>8590</c:v>
                </c:pt>
                <c:pt idx="3">
                  <c:v>17655.099999999999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1D-4B18-A68B-43E9BD3FC49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15.7</c:v>
                </c:pt>
                <c:pt idx="2">
                  <c:v>14.6</c:v>
                </c:pt>
                <c:pt idx="3">
                  <c:v>14.8</c:v>
                </c:pt>
                <c:pt idx="4">
                  <c:v>15.3</c:v>
                </c:pt>
                <c:pt idx="5">
                  <c:v>15.8</c:v>
                </c:pt>
                <c:pt idx="6">
                  <c:v>15.8</c:v>
                </c:pt>
                <c:pt idx="7">
                  <c:v>15.7</c:v>
                </c:pt>
                <c:pt idx="8">
                  <c:v>15.8</c:v>
                </c:pt>
                <c:pt idx="9">
                  <c:v>15.8</c:v>
                </c:pt>
                <c:pt idx="10">
                  <c:v>15.3</c:v>
                </c:pt>
                <c:pt idx="11">
                  <c:v>15.2</c:v>
                </c:pt>
                <c:pt idx="12">
                  <c:v>15</c:v>
                </c:pt>
                <c:pt idx="13">
                  <c:v>15.6</c:v>
                </c:pt>
                <c:pt idx="14">
                  <c:v>15</c:v>
                </c:pt>
                <c:pt idx="15">
                  <c:v>15</c:v>
                </c:pt>
                <c:pt idx="16">
                  <c:v>15</c:v>
                </c:pt>
                <c:pt idx="17">
                  <c:v>15.3</c:v>
                </c:pt>
                <c:pt idx="18">
                  <c:v>15.5</c:v>
                </c:pt>
                <c:pt idx="19">
                  <c:v>15.7</c:v>
                </c:pt>
                <c:pt idx="20">
                  <c:v>15.7</c:v>
                </c:pt>
                <c:pt idx="21">
                  <c:v>15.7</c:v>
                </c:pt>
                <c:pt idx="22">
                  <c:v>15</c:v>
                </c:pt>
                <c:pt idx="23">
                  <c:v>15.7</c:v>
                </c:pt>
                <c:pt idx="24">
                  <c:v>15</c:v>
                </c:pt>
                <c:pt idx="25">
                  <c:v>15.5</c:v>
                </c:pt>
                <c:pt idx="26">
                  <c:v>15</c:v>
                </c:pt>
                <c:pt idx="27">
                  <c:v>15.1</c:v>
                </c:pt>
                <c:pt idx="28">
                  <c:v>15.8</c:v>
                </c:pt>
                <c:pt idx="29">
                  <c:v>14.7</c:v>
                </c:pt>
                <c:pt idx="30">
                  <c:v>14.8</c:v>
                </c:pt>
                <c:pt idx="31">
                  <c:v>15</c:v>
                </c:pt>
                <c:pt idx="32">
                  <c:v>15</c:v>
                </c:pt>
                <c:pt idx="33">
                  <c:v>15</c:v>
                </c:pt>
                <c:pt idx="34">
                  <c:v>14.8</c:v>
                </c:pt>
                <c:pt idx="35">
                  <c:v>15</c:v>
                </c:pt>
                <c:pt idx="36">
                  <c:v>14.9</c:v>
                </c:pt>
                <c:pt idx="37">
                  <c:v>15.5</c:v>
                </c:pt>
                <c:pt idx="38">
                  <c:v>15</c:v>
                </c:pt>
                <c:pt idx="39">
                  <c:v>15</c:v>
                </c:pt>
                <c:pt idx="40">
                  <c:v>15.3</c:v>
                </c:pt>
                <c:pt idx="41">
                  <c:v>15.4</c:v>
                </c:pt>
                <c:pt idx="42">
                  <c:v>15.4</c:v>
                </c:pt>
                <c:pt idx="43">
                  <c:v>15.2</c:v>
                </c:pt>
                <c:pt idx="44">
                  <c:v>15.4</c:v>
                </c:pt>
                <c:pt idx="45">
                  <c:v>15.5</c:v>
                </c:pt>
                <c:pt idx="46">
                  <c:v>15.6</c:v>
                </c:pt>
                <c:pt idx="47">
                  <c:v>15.5</c:v>
                </c:pt>
              </c:numCache>
            </c:numRef>
          </c:val>
          <c:extLst>
            <c:ext xmlns:c16="http://schemas.microsoft.com/office/drawing/2014/chart" uri="{C3380CC4-5D6E-409C-BE32-E72D297353CC}">
              <c16:uniqueId val="{00000000-9700-4E89-8945-C8F5BF64DCD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19.100000000000001</c:v>
                </c:pt>
                <c:pt idx="4">
                  <c:v>19</c:v>
                </c:pt>
                <c:pt idx="5">
                  <c:v>19</c:v>
                </c:pt>
                <c:pt idx="6">
                  <c:v>19</c:v>
                </c:pt>
                <c:pt idx="7">
                  <c:v>19.100000000000001</c:v>
                </c:pt>
                <c:pt idx="8">
                  <c:v>19.100000000000001</c:v>
                </c:pt>
                <c:pt idx="9">
                  <c:v>19</c:v>
                </c:pt>
                <c:pt idx="10">
                  <c:v>19</c:v>
                </c:pt>
                <c:pt idx="11">
                  <c:v>19</c:v>
                </c:pt>
                <c:pt idx="12">
                  <c:v>17.8</c:v>
                </c:pt>
                <c:pt idx="13">
                  <c:v>17.2</c:v>
                </c:pt>
                <c:pt idx="14">
                  <c:v>17.5</c:v>
                </c:pt>
                <c:pt idx="15">
                  <c:v>17.8</c:v>
                </c:pt>
                <c:pt idx="16">
                  <c:v>18.3</c:v>
                </c:pt>
                <c:pt idx="17">
                  <c:v>19.399999999999999</c:v>
                </c:pt>
                <c:pt idx="18">
                  <c:v>19.399999999999999</c:v>
                </c:pt>
                <c:pt idx="19">
                  <c:v>19.2</c:v>
                </c:pt>
                <c:pt idx="20">
                  <c:v>19.100000000000001</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19.100000000000001</c:v>
                </c:pt>
                <c:pt idx="30">
                  <c:v>19</c:v>
                </c:pt>
                <c:pt idx="31">
                  <c:v>19</c:v>
                </c:pt>
                <c:pt idx="32">
                  <c:v>19</c:v>
                </c:pt>
                <c:pt idx="33">
                  <c:v>18.899999999999999</c:v>
                </c:pt>
                <c:pt idx="34">
                  <c:v>19</c:v>
                </c:pt>
                <c:pt idx="35">
                  <c:v>19</c:v>
                </c:pt>
                <c:pt idx="36">
                  <c:v>19</c:v>
                </c:pt>
                <c:pt idx="37">
                  <c:v>19</c:v>
                </c:pt>
                <c:pt idx="38">
                  <c:v>18</c:v>
                </c:pt>
                <c:pt idx="39">
                  <c:v>15.8</c:v>
                </c:pt>
                <c:pt idx="40">
                  <c:v>19</c:v>
                </c:pt>
                <c:pt idx="41">
                  <c:v>19</c:v>
                </c:pt>
                <c:pt idx="42">
                  <c:v>19</c:v>
                </c:pt>
                <c:pt idx="43">
                  <c:v>19</c:v>
                </c:pt>
                <c:pt idx="44">
                  <c:v>19</c:v>
                </c:pt>
                <c:pt idx="45">
                  <c:v>19</c:v>
                </c:pt>
                <c:pt idx="46">
                  <c:v>19</c:v>
                </c:pt>
                <c:pt idx="47">
                  <c:v>19</c:v>
                </c:pt>
              </c:numCache>
            </c:numRef>
          </c:val>
          <c:extLst>
            <c:ext xmlns:c16="http://schemas.microsoft.com/office/drawing/2014/chart" uri="{C3380CC4-5D6E-409C-BE32-E72D297353CC}">
              <c16:uniqueId val="{00000001-9700-4E89-8945-C8F5BF64DCD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9</c:v>
                </c:pt>
                <c:pt idx="2">
                  <c:v>8.6</c:v>
                </c:pt>
                <c:pt idx="3">
                  <c:v>8.1</c:v>
                </c:pt>
                <c:pt idx="4">
                  <c:v>8.3000000000000007</c:v>
                </c:pt>
                <c:pt idx="5">
                  <c:v>8.3000000000000007</c:v>
                </c:pt>
                <c:pt idx="6">
                  <c:v>8.1</c:v>
                </c:pt>
                <c:pt idx="7">
                  <c:v>7.9</c:v>
                </c:pt>
                <c:pt idx="8">
                  <c:v>8.1</c:v>
                </c:pt>
                <c:pt idx="9">
                  <c:v>6.9</c:v>
                </c:pt>
                <c:pt idx="10">
                  <c:v>8.1999999999999993</c:v>
                </c:pt>
                <c:pt idx="11">
                  <c:v>8.5</c:v>
                </c:pt>
                <c:pt idx="12">
                  <c:v>8.8000000000000007</c:v>
                </c:pt>
                <c:pt idx="13">
                  <c:v>8.6</c:v>
                </c:pt>
                <c:pt idx="14">
                  <c:v>8.4</c:v>
                </c:pt>
                <c:pt idx="15">
                  <c:v>8.4</c:v>
                </c:pt>
                <c:pt idx="16">
                  <c:v>8.9</c:v>
                </c:pt>
                <c:pt idx="17">
                  <c:v>8.6</c:v>
                </c:pt>
                <c:pt idx="18">
                  <c:v>6.9</c:v>
                </c:pt>
                <c:pt idx="19">
                  <c:v>8.6</c:v>
                </c:pt>
                <c:pt idx="20">
                  <c:v>7.4</c:v>
                </c:pt>
                <c:pt idx="21">
                  <c:v>9.1</c:v>
                </c:pt>
                <c:pt idx="22">
                  <c:v>8.4</c:v>
                </c:pt>
                <c:pt idx="23">
                  <c:v>8.6999999999999993</c:v>
                </c:pt>
                <c:pt idx="24">
                  <c:v>8.5</c:v>
                </c:pt>
                <c:pt idx="25">
                  <c:v>8.1</c:v>
                </c:pt>
                <c:pt idx="26">
                  <c:v>6.8</c:v>
                </c:pt>
                <c:pt idx="27">
                  <c:v>6.6</c:v>
                </c:pt>
                <c:pt idx="28">
                  <c:v>7.9</c:v>
                </c:pt>
                <c:pt idx="29">
                  <c:v>6.2</c:v>
                </c:pt>
                <c:pt idx="30">
                  <c:v>6.4</c:v>
                </c:pt>
                <c:pt idx="31">
                  <c:v>6.5</c:v>
                </c:pt>
                <c:pt idx="32">
                  <c:v>7.3</c:v>
                </c:pt>
                <c:pt idx="33">
                  <c:v>8.9</c:v>
                </c:pt>
                <c:pt idx="34">
                  <c:v>8.6</c:v>
                </c:pt>
                <c:pt idx="35">
                  <c:v>8.1</c:v>
                </c:pt>
                <c:pt idx="36">
                  <c:v>6.6</c:v>
                </c:pt>
                <c:pt idx="37">
                  <c:v>8.4</c:v>
                </c:pt>
                <c:pt idx="38">
                  <c:v>8.5</c:v>
                </c:pt>
                <c:pt idx="39">
                  <c:v>8</c:v>
                </c:pt>
                <c:pt idx="40">
                  <c:v>8.3000000000000007</c:v>
                </c:pt>
                <c:pt idx="41">
                  <c:v>7.9</c:v>
                </c:pt>
                <c:pt idx="42">
                  <c:v>7.9</c:v>
                </c:pt>
                <c:pt idx="43">
                  <c:v>8</c:v>
                </c:pt>
                <c:pt idx="44">
                  <c:v>8.3000000000000007</c:v>
                </c:pt>
                <c:pt idx="45">
                  <c:v>7.8</c:v>
                </c:pt>
                <c:pt idx="46">
                  <c:v>8.1999999999999993</c:v>
                </c:pt>
                <c:pt idx="47">
                  <c:v>5.7</c:v>
                </c:pt>
              </c:numCache>
            </c:numRef>
          </c:val>
          <c:extLst>
            <c:ext xmlns:c16="http://schemas.microsoft.com/office/drawing/2014/chart" uri="{C3380CC4-5D6E-409C-BE32-E72D297353CC}">
              <c16:uniqueId val="{00000002-9700-4E89-8945-C8F5BF64DCDF}"/>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10.3</c:v>
                </c:pt>
                <c:pt idx="1">
                  <c:v>10.8</c:v>
                </c:pt>
                <c:pt idx="2">
                  <c:v>10.8</c:v>
                </c:pt>
                <c:pt idx="3">
                  <c:v>10.8</c:v>
                </c:pt>
                <c:pt idx="4">
                  <c:v>11</c:v>
                </c:pt>
                <c:pt idx="5">
                  <c:v>11</c:v>
                </c:pt>
                <c:pt idx="6">
                  <c:v>11</c:v>
                </c:pt>
                <c:pt idx="7">
                  <c:v>11</c:v>
                </c:pt>
                <c:pt idx="8">
                  <c:v>11.1</c:v>
                </c:pt>
                <c:pt idx="9">
                  <c:v>11.1</c:v>
                </c:pt>
                <c:pt idx="10">
                  <c:v>11.1</c:v>
                </c:pt>
                <c:pt idx="11">
                  <c:v>11.1</c:v>
                </c:pt>
                <c:pt idx="12">
                  <c:v>11.1</c:v>
                </c:pt>
                <c:pt idx="13">
                  <c:v>9.8000000000000007</c:v>
                </c:pt>
                <c:pt idx="14">
                  <c:v>10</c:v>
                </c:pt>
                <c:pt idx="15">
                  <c:v>10.6</c:v>
                </c:pt>
                <c:pt idx="16">
                  <c:v>10.7</c:v>
                </c:pt>
                <c:pt idx="17">
                  <c:v>10.8</c:v>
                </c:pt>
                <c:pt idx="18">
                  <c:v>10.5</c:v>
                </c:pt>
                <c:pt idx="19">
                  <c:v>11</c:v>
                </c:pt>
                <c:pt idx="20">
                  <c:v>11</c:v>
                </c:pt>
                <c:pt idx="21">
                  <c:v>11</c:v>
                </c:pt>
                <c:pt idx="22">
                  <c:v>11</c:v>
                </c:pt>
                <c:pt idx="23">
                  <c:v>11</c:v>
                </c:pt>
                <c:pt idx="24">
                  <c:v>11</c:v>
                </c:pt>
                <c:pt idx="25">
                  <c:v>11</c:v>
                </c:pt>
                <c:pt idx="26">
                  <c:v>11</c:v>
                </c:pt>
                <c:pt idx="27">
                  <c:v>11</c:v>
                </c:pt>
                <c:pt idx="28">
                  <c:v>10.6</c:v>
                </c:pt>
                <c:pt idx="29">
                  <c:v>11</c:v>
                </c:pt>
                <c:pt idx="30">
                  <c:v>11</c:v>
                </c:pt>
                <c:pt idx="31">
                  <c:v>11</c:v>
                </c:pt>
                <c:pt idx="32">
                  <c:v>11</c:v>
                </c:pt>
                <c:pt idx="33">
                  <c:v>11</c:v>
                </c:pt>
                <c:pt idx="34">
                  <c:v>11</c:v>
                </c:pt>
                <c:pt idx="35">
                  <c:v>11</c:v>
                </c:pt>
                <c:pt idx="36">
                  <c:v>11</c:v>
                </c:pt>
                <c:pt idx="37">
                  <c:v>11</c:v>
                </c:pt>
                <c:pt idx="38">
                  <c:v>11</c:v>
                </c:pt>
                <c:pt idx="39">
                  <c:v>11</c:v>
                </c:pt>
                <c:pt idx="40">
                  <c:v>10.9</c:v>
                </c:pt>
                <c:pt idx="41">
                  <c:v>11</c:v>
                </c:pt>
                <c:pt idx="42">
                  <c:v>10.4945</c:v>
                </c:pt>
                <c:pt idx="43">
                  <c:v>10.591900000000001</c:v>
                </c:pt>
                <c:pt idx="44">
                  <c:v>10.470700000000001</c:v>
                </c:pt>
                <c:pt idx="45">
                  <c:v>10.495900000000001</c:v>
                </c:pt>
                <c:pt idx="46">
                  <c:v>10.468999999999999</c:v>
                </c:pt>
                <c:pt idx="47">
                  <c:v>10.447100000000001</c:v>
                </c:pt>
              </c:numCache>
            </c:numRef>
          </c:val>
          <c:extLst>
            <c:ext xmlns:c16="http://schemas.microsoft.com/office/drawing/2014/chart" uri="{C3380CC4-5D6E-409C-BE32-E72D297353CC}">
              <c16:uniqueId val="{00000003-9700-4E89-8945-C8F5BF64DCDF}"/>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9.3000000000000007</c:v>
                </c:pt>
                <c:pt idx="2">
                  <c:v>9.4</c:v>
                </c:pt>
                <c:pt idx="3">
                  <c:v>8.1999999999999993</c:v>
                </c:pt>
                <c:pt idx="4">
                  <c:v>8.4</c:v>
                </c:pt>
              </c:numCache>
            </c:numRef>
          </c:val>
          <c:extLst>
            <c:ext xmlns:c16="http://schemas.microsoft.com/office/drawing/2014/chart" uri="{C3380CC4-5D6E-409C-BE32-E72D297353CC}">
              <c16:uniqueId val="{00000004-9700-4E89-8945-C8F5BF64DCDF}"/>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56.6</c:v>
                </c:pt>
                <c:pt idx="1">
                  <c:v>56.1</c:v>
                </c:pt>
                <c:pt idx="2">
                  <c:v>55.5</c:v>
                </c:pt>
                <c:pt idx="3">
                  <c:v>47.1</c:v>
                </c:pt>
                <c:pt idx="4">
                  <c:v>56.1</c:v>
                </c:pt>
                <c:pt idx="5">
                  <c:v>55.8</c:v>
                </c:pt>
                <c:pt idx="6">
                  <c:v>54.9</c:v>
                </c:pt>
                <c:pt idx="7">
                  <c:v>53.6</c:v>
                </c:pt>
                <c:pt idx="8">
                  <c:v>54.7</c:v>
                </c:pt>
                <c:pt idx="9">
                  <c:v>55.6</c:v>
                </c:pt>
                <c:pt idx="10">
                  <c:v>55.6</c:v>
                </c:pt>
                <c:pt idx="11">
                  <c:v>54.6</c:v>
                </c:pt>
                <c:pt idx="12">
                  <c:v>54.5</c:v>
                </c:pt>
                <c:pt idx="13">
                  <c:v>54.1</c:v>
                </c:pt>
                <c:pt idx="14">
                  <c:v>54.3</c:v>
                </c:pt>
                <c:pt idx="15">
                  <c:v>54.5</c:v>
                </c:pt>
                <c:pt idx="16">
                  <c:v>54.8</c:v>
                </c:pt>
                <c:pt idx="17">
                  <c:v>55.7</c:v>
                </c:pt>
                <c:pt idx="18">
                  <c:v>55.9</c:v>
                </c:pt>
                <c:pt idx="19">
                  <c:v>55.9</c:v>
                </c:pt>
                <c:pt idx="20">
                  <c:v>55.7</c:v>
                </c:pt>
                <c:pt idx="21">
                  <c:v>56</c:v>
                </c:pt>
                <c:pt idx="22">
                  <c:v>54.1</c:v>
                </c:pt>
                <c:pt idx="23">
                  <c:v>54.4</c:v>
                </c:pt>
                <c:pt idx="24">
                  <c:v>56.1</c:v>
                </c:pt>
                <c:pt idx="25">
                  <c:v>55.2</c:v>
                </c:pt>
                <c:pt idx="26">
                  <c:v>54.4</c:v>
                </c:pt>
                <c:pt idx="27">
                  <c:v>54</c:v>
                </c:pt>
                <c:pt idx="28">
                  <c:v>55.5</c:v>
                </c:pt>
                <c:pt idx="29">
                  <c:v>55.2</c:v>
                </c:pt>
                <c:pt idx="30">
                  <c:v>55.2</c:v>
                </c:pt>
                <c:pt idx="31">
                  <c:v>54.3</c:v>
                </c:pt>
                <c:pt idx="32">
                  <c:v>53.5</c:v>
                </c:pt>
                <c:pt idx="33">
                  <c:v>54.2</c:v>
                </c:pt>
                <c:pt idx="34">
                  <c:v>55.5</c:v>
                </c:pt>
                <c:pt idx="35">
                  <c:v>54.4</c:v>
                </c:pt>
                <c:pt idx="36">
                  <c:v>54.9</c:v>
                </c:pt>
                <c:pt idx="37">
                  <c:v>56.1</c:v>
                </c:pt>
                <c:pt idx="38">
                  <c:v>54.8</c:v>
                </c:pt>
                <c:pt idx="39">
                  <c:v>54.9</c:v>
                </c:pt>
                <c:pt idx="40">
                  <c:v>54.9</c:v>
                </c:pt>
                <c:pt idx="41">
                  <c:v>55</c:v>
                </c:pt>
                <c:pt idx="42">
                  <c:v>55.2</c:v>
                </c:pt>
                <c:pt idx="43">
                  <c:v>55.6</c:v>
                </c:pt>
                <c:pt idx="44">
                  <c:v>55.4</c:v>
                </c:pt>
                <c:pt idx="45">
                  <c:v>54.9</c:v>
                </c:pt>
                <c:pt idx="46">
                  <c:v>55.2</c:v>
                </c:pt>
                <c:pt idx="47">
                  <c:v>55.4</c:v>
                </c:pt>
              </c:numCache>
            </c:numRef>
          </c:val>
          <c:extLst>
            <c:ext xmlns:c16="http://schemas.microsoft.com/office/drawing/2014/chart" uri="{C3380CC4-5D6E-409C-BE32-E72D297353CC}">
              <c16:uniqueId val="{00000005-9700-4E89-8945-C8F5BF64DC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EVO_PRO_ENE!$I$203:$I$268</c:f>
              <c:strCache>
                <c:ptCount val="66"/>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EGASA</c:v>
                </c:pt>
                <c:pt idx="10">
                  <c:v>JOYA SOLAR S.A.C.</c:v>
                </c:pt>
                <c:pt idx="11">
                  <c:v>CELEPSA</c:v>
                </c:pt>
                <c:pt idx="12">
                  <c:v>ORAZUL ENERGY PERÚ</c:v>
                </c:pt>
                <c:pt idx="13">
                  <c:v>SAN GABAN</c:v>
                </c:pt>
                <c:pt idx="14">
                  <c:v>ENERGIA RENOVABLE DEL SUR S.A.</c:v>
                </c:pt>
                <c:pt idx="15">
                  <c:v>EMPRESA DE GENERACION HUALLAGA</c:v>
                </c:pt>
                <c:pt idx="16">
                  <c:v>CHINANGO S.A.C.</c:v>
                </c:pt>
                <c:pt idx="17">
                  <c:v>EMPRESA DE GENERACION HUANZA</c:v>
                </c:pt>
                <c:pt idx="18">
                  <c:v>INLAND ENERGY SAC</c:v>
                </c:pt>
                <c:pt idx="19">
                  <c:v>PARQUE EOLICO TRES HERMANAS S.A.C.</c:v>
                </c:pt>
                <c:pt idx="20">
                  <c:v>ENERGÍA EÓLICA S.A.</c:v>
                </c:pt>
                <c:pt idx="21">
                  <c:v>HYDRO GLOBAL PERÚ S.A.C.</c:v>
                </c:pt>
                <c:pt idx="22">
                  <c:v>GM OPERACIONES S.A.C.</c:v>
                </c:pt>
                <c:pt idx="23">
                  <c:v>ENEL GENERACION PIURA S.A.</c:v>
                </c:pt>
                <c:pt idx="24">
                  <c:v>GR CORTARRAMA SOCIEDAD ANONIMA CERRADA</c:v>
                </c:pt>
                <c:pt idx="25">
                  <c:v>LA VIRGEN</c:v>
                </c:pt>
                <c:pt idx="26">
                  <c:v>GENERADORA DE ENERGÍA DEL PERÚ</c:v>
                </c:pt>
                <c:pt idx="27">
                  <c:v>SINERSA</c:v>
                </c:pt>
                <c:pt idx="28">
                  <c:v>PARQUE EOLICO MARCONA S.A.C.</c:v>
                </c:pt>
                <c:pt idx="29">
                  <c:v>EMPRESA DE GENERACION ELECTRICA SANTA ANA S.A.C.</c:v>
                </c:pt>
                <c:pt idx="30">
                  <c:v>HIDROELECTRICA HUANCHOR S.A.C.</c:v>
                </c:pt>
                <c:pt idx="31">
                  <c:v>HUAURA POWER GROUP S.A.</c:v>
                </c:pt>
                <c:pt idx="32">
                  <c:v>EGEJUNIN</c:v>
                </c:pt>
                <c:pt idx="33">
                  <c:v>AGROAURORA S.A.C.</c:v>
                </c:pt>
                <c:pt idx="34">
                  <c:v>ANDEAN POWER S.A.C.</c:v>
                </c:pt>
                <c:pt idx="35">
                  <c:v>AGRO INDUSTRIAL PARAMONGA S.A.</c:v>
                </c:pt>
                <c:pt idx="36">
                  <c:v>EGESUR</c:v>
                </c:pt>
                <c:pt idx="37">
                  <c:v>GR TARUCA SOCIEDAD ANONIMA CERRADA</c:v>
                </c:pt>
                <c:pt idx="38">
                  <c:v>TERMOSELVA</c:v>
                </c:pt>
                <c:pt idx="39">
                  <c:v>GENERACIÓN ANDINA S.A.C.</c:v>
                </c:pt>
                <c:pt idx="40">
                  <c:v>CELEPSA RENOVABLES S.R.L.</c:v>
                </c:pt>
                <c:pt idx="41">
                  <c:v>AGROLMOS SOCIEDAD ANONIMA - AGROLMOS S.A.</c:v>
                </c:pt>
                <c:pt idx="42">
                  <c:v>PETRAMAS</c:v>
                </c:pt>
                <c:pt idx="43">
                  <c:v>GR PAINO SOCIEDAD ANONIMA CERRADA</c:v>
                </c:pt>
                <c:pt idx="44">
                  <c:v>EMPRESA DE GENERACION ELECTRICA RIO BAÑOS S.A.C.</c:v>
                </c:pt>
                <c:pt idx="45">
                  <c:v>BIOENERGIA DEL CHIRA S.A.</c:v>
                </c:pt>
                <c:pt idx="46">
                  <c:v>AGROINDUSTRIAS SAN JACINTO S.A.A.</c:v>
                </c:pt>
                <c:pt idx="47">
                  <c:v>PANAMERICANA  SOLAR SAC.</c:v>
                </c:pt>
                <c:pt idx="48">
                  <c:v>TACNA SOLAR SAC.</c:v>
                </c:pt>
                <c:pt idx="49">
                  <c:v>MOQUEGUA FV S.A.C.</c:v>
                </c:pt>
                <c:pt idx="50">
                  <c:v>REPARTICIÓN ARCUS S.A.C.</c:v>
                </c:pt>
                <c:pt idx="51">
                  <c:v>MAJES ARCUS S.A.C.</c:v>
                </c:pt>
                <c:pt idx="52">
                  <c:v>EMPRESA DE GENERACION ELECTRICA CANCHAYLLO SAC</c:v>
                </c:pt>
                <c:pt idx="53">
                  <c:v>PERUANA DE INVERSIONES EN ENERGIAS RENOVABLES S.A.</c:v>
                </c:pt>
                <c:pt idx="54">
                  <c:v>EMPRESA ELECTRICA AGUA AZUL</c:v>
                </c:pt>
                <c:pt idx="55">
                  <c:v>HIDROCAÑETE S.A.</c:v>
                </c:pt>
                <c:pt idx="56">
                  <c:v>EMPRESA ELECTRICA RIO DOBLE</c:v>
                </c:pt>
                <c:pt idx="57">
                  <c:v>VARI ENERGIA S.A.C.</c:v>
                </c:pt>
                <c:pt idx="58">
                  <c:v>ELECTRICA YANAPAMPA SAC</c:v>
                </c:pt>
                <c:pt idx="59">
                  <c:v>MAJA ENERGIA S.A.C.</c:v>
                </c:pt>
                <c:pt idx="60">
                  <c:v>ASOCIACIÓN SANTA LUCIA DE CHACAS</c:v>
                </c:pt>
                <c:pt idx="61">
                  <c:v>INVERSIONES SHAQSHA S.A.C.</c:v>
                </c:pt>
                <c:pt idx="62">
                  <c:v>COLCA SOLAR S.A.C.</c:v>
                </c:pt>
                <c:pt idx="63">
                  <c:v>ATRIA ENERGIA S.A.C.</c:v>
                </c:pt>
                <c:pt idx="64">
                  <c:v>KONDU SAC</c:v>
                </c:pt>
                <c:pt idx="65">
                  <c:v>INFRAESTRUCTURAS Y ENERGIAS DEL PERU S.A.C.</c:v>
                </c:pt>
              </c:strCache>
            </c:strRef>
          </c:cat>
          <c:val>
            <c:numRef>
              <c:f>EVO_PRO_ENE!$J$203:$J$268</c:f>
              <c:numCache>
                <c:formatCode>General</c:formatCode>
                <c:ptCount val="66"/>
                <c:pt idx="0">
                  <c:v>712812.10783500003</c:v>
                </c:pt>
                <c:pt idx="1">
                  <c:v>511512.67290499998</c:v>
                </c:pt>
                <c:pt idx="2">
                  <c:v>396652.36499999999</c:v>
                </c:pt>
                <c:pt idx="3">
                  <c:v>323806.65045000002</c:v>
                </c:pt>
                <c:pt idx="4">
                  <c:v>260936.59721000001</c:v>
                </c:pt>
                <c:pt idx="5">
                  <c:v>219896.05</c:v>
                </c:pt>
                <c:pt idx="6">
                  <c:v>92291.7</c:v>
                </c:pt>
                <c:pt idx="7">
                  <c:v>86189.05</c:v>
                </c:pt>
                <c:pt idx="8">
                  <c:v>57631.85</c:v>
                </c:pt>
                <c:pt idx="9">
                  <c:v>48437.5</c:v>
                </c:pt>
                <c:pt idx="10">
                  <c:v>46306</c:v>
                </c:pt>
                <c:pt idx="11">
                  <c:v>46149.8</c:v>
                </c:pt>
                <c:pt idx="12">
                  <c:v>45919</c:v>
                </c:pt>
                <c:pt idx="13">
                  <c:v>37069.1</c:v>
                </c:pt>
                <c:pt idx="14">
                  <c:v>36326.25</c:v>
                </c:pt>
                <c:pt idx="15">
                  <c:v>35062.300000000003</c:v>
                </c:pt>
                <c:pt idx="16">
                  <c:v>31680.55</c:v>
                </c:pt>
                <c:pt idx="17">
                  <c:v>30585.29</c:v>
                </c:pt>
                <c:pt idx="18">
                  <c:v>28434.25</c:v>
                </c:pt>
                <c:pt idx="19">
                  <c:v>27334.1</c:v>
                </c:pt>
                <c:pt idx="20">
                  <c:v>26021.65</c:v>
                </c:pt>
                <c:pt idx="21">
                  <c:v>25104.665000000001</c:v>
                </c:pt>
                <c:pt idx="22">
                  <c:v>24195.22</c:v>
                </c:pt>
                <c:pt idx="23">
                  <c:v>19379.650000000001</c:v>
                </c:pt>
                <c:pt idx="24">
                  <c:v>14273.4</c:v>
                </c:pt>
                <c:pt idx="25">
                  <c:v>14196</c:v>
                </c:pt>
                <c:pt idx="26">
                  <c:v>11709.55</c:v>
                </c:pt>
                <c:pt idx="27">
                  <c:v>11105.45</c:v>
                </c:pt>
                <c:pt idx="28">
                  <c:v>9226.5499999999993</c:v>
                </c:pt>
                <c:pt idx="29">
                  <c:v>8809.1</c:v>
                </c:pt>
                <c:pt idx="30">
                  <c:v>8709.2000000000007</c:v>
                </c:pt>
                <c:pt idx="31">
                  <c:v>8486.1</c:v>
                </c:pt>
                <c:pt idx="32">
                  <c:v>8029.1</c:v>
                </c:pt>
                <c:pt idx="33">
                  <c:v>7720.4</c:v>
                </c:pt>
                <c:pt idx="34">
                  <c:v>6989.4</c:v>
                </c:pt>
                <c:pt idx="35">
                  <c:v>6258.35</c:v>
                </c:pt>
                <c:pt idx="36">
                  <c:v>5685.0334999999995</c:v>
                </c:pt>
                <c:pt idx="37">
                  <c:v>5048.2</c:v>
                </c:pt>
                <c:pt idx="38">
                  <c:v>5024.75</c:v>
                </c:pt>
                <c:pt idx="39">
                  <c:v>4893.75</c:v>
                </c:pt>
                <c:pt idx="40">
                  <c:v>4776.1000000000004</c:v>
                </c:pt>
                <c:pt idx="41">
                  <c:v>4733.9645499999997</c:v>
                </c:pt>
                <c:pt idx="42">
                  <c:v>4615.95</c:v>
                </c:pt>
                <c:pt idx="43">
                  <c:v>4526.1499999999996</c:v>
                </c:pt>
                <c:pt idx="44">
                  <c:v>3908.15</c:v>
                </c:pt>
                <c:pt idx="45">
                  <c:v>3649.1</c:v>
                </c:pt>
                <c:pt idx="46">
                  <c:v>3527.3</c:v>
                </c:pt>
                <c:pt idx="47">
                  <c:v>3392.35</c:v>
                </c:pt>
                <c:pt idx="48">
                  <c:v>2859</c:v>
                </c:pt>
                <c:pt idx="49">
                  <c:v>2817</c:v>
                </c:pt>
                <c:pt idx="50">
                  <c:v>2604.3000000000002</c:v>
                </c:pt>
                <c:pt idx="51">
                  <c:v>2541.15</c:v>
                </c:pt>
                <c:pt idx="52">
                  <c:v>2120.85</c:v>
                </c:pt>
                <c:pt idx="53">
                  <c:v>2071</c:v>
                </c:pt>
                <c:pt idx="54">
                  <c:v>1712.65</c:v>
                </c:pt>
                <c:pt idx="55">
                  <c:v>1625.65</c:v>
                </c:pt>
                <c:pt idx="56">
                  <c:v>1401.575</c:v>
                </c:pt>
                <c:pt idx="57">
                  <c:v>1194.5430550000001</c:v>
                </c:pt>
                <c:pt idx="58">
                  <c:v>884.75</c:v>
                </c:pt>
                <c:pt idx="59">
                  <c:v>625.35</c:v>
                </c:pt>
                <c:pt idx="60">
                  <c:v>469.2</c:v>
                </c:pt>
                <c:pt idx="61">
                  <c:v>184.405</c:v>
                </c:pt>
                <c:pt idx="62">
                  <c:v>177.15</c:v>
                </c:pt>
                <c:pt idx="63">
                  <c:v>53.3</c:v>
                </c:pt>
                <c:pt idx="64">
                  <c:v>48.25</c:v>
                </c:pt>
                <c:pt idx="65">
                  <c:v>31.9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55-45BC-B11D-A66DC5A6FFD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322.39999999999998</c:v>
                </c:pt>
                <c:pt idx="1">
                  <c:v>323.89999999999998</c:v>
                </c:pt>
                <c:pt idx="2">
                  <c:v>298.8</c:v>
                </c:pt>
                <c:pt idx="3">
                  <c:v>289.5</c:v>
                </c:pt>
                <c:pt idx="4">
                  <c:v>302.60000000000002</c:v>
                </c:pt>
                <c:pt idx="5">
                  <c:v>302.89999999999998</c:v>
                </c:pt>
                <c:pt idx="6">
                  <c:v>333.7</c:v>
                </c:pt>
                <c:pt idx="7">
                  <c:v>332.6</c:v>
                </c:pt>
                <c:pt idx="8">
                  <c:v>350.7</c:v>
                </c:pt>
                <c:pt idx="9">
                  <c:v>344.8</c:v>
                </c:pt>
                <c:pt idx="10">
                  <c:v>373.5</c:v>
                </c:pt>
                <c:pt idx="11">
                  <c:v>382.9</c:v>
                </c:pt>
                <c:pt idx="12">
                  <c:v>376.4</c:v>
                </c:pt>
                <c:pt idx="13">
                  <c:v>368.3</c:v>
                </c:pt>
                <c:pt idx="14">
                  <c:v>369.2</c:v>
                </c:pt>
                <c:pt idx="15">
                  <c:v>387.9</c:v>
                </c:pt>
                <c:pt idx="16">
                  <c:v>387.3</c:v>
                </c:pt>
                <c:pt idx="17">
                  <c:v>394.2</c:v>
                </c:pt>
                <c:pt idx="18">
                  <c:v>394.5</c:v>
                </c:pt>
                <c:pt idx="19">
                  <c:v>396</c:v>
                </c:pt>
                <c:pt idx="20">
                  <c:v>402.5</c:v>
                </c:pt>
                <c:pt idx="21">
                  <c:v>414.6</c:v>
                </c:pt>
                <c:pt idx="22">
                  <c:v>428.5</c:v>
                </c:pt>
                <c:pt idx="23">
                  <c:v>412.1</c:v>
                </c:pt>
                <c:pt idx="24">
                  <c:v>409.4</c:v>
                </c:pt>
                <c:pt idx="25">
                  <c:v>411.1</c:v>
                </c:pt>
                <c:pt idx="26">
                  <c:v>397</c:v>
                </c:pt>
                <c:pt idx="27">
                  <c:v>394.6</c:v>
                </c:pt>
                <c:pt idx="28">
                  <c:v>394</c:v>
                </c:pt>
                <c:pt idx="29">
                  <c:v>399</c:v>
                </c:pt>
                <c:pt idx="30">
                  <c:v>395.6</c:v>
                </c:pt>
                <c:pt idx="31">
                  <c:v>408.4</c:v>
                </c:pt>
                <c:pt idx="32">
                  <c:v>399.1</c:v>
                </c:pt>
                <c:pt idx="33">
                  <c:v>399.8</c:v>
                </c:pt>
                <c:pt idx="34">
                  <c:v>410.9</c:v>
                </c:pt>
                <c:pt idx="35">
                  <c:v>423.6</c:v>
                </c:pt>
                <c:pt idx="36">
                  <c:v>427.2</c:v>
                </c:pt>
                <c:pt idx="37">
                  <c:v>423.4</c:v>
                </c:pt>
                <c:pt idx="38">
                  <c:v>420.6</c:v>
                </c:pt>
                <c:pt idx="39">
                  <c:v>427.9</c:v>
                </c:pt>
                <c:pt idx="40">
                  <c:v>426.3</c:v>
                </c:pt>
                <c:pt idx="41">
                  <c:v>413.5</c:v>
                </c:pt>
                <c:pt idx="42">
                  <c:v>406.79450000000003</c:v>
                </c:pt>
                <c:pt idx="43">
                  <c:v>381.2919</c:v>
                </c:pt>
                <c:pt idx="44">
                  <c:v>381.3707</c:v>
                </c:pt>
                <c:pt idx="45">
                  <c:v>380.69589999999999</c:v>
                </c:pt>
                <c:pt idx="46">
                  <c:v>384.26900000000001</c:v>
                </c:pt>
                <c:pt idx="47">
                  <c:v>397.0471</c:v>
                </c:pt>
              </c:numCache>
            </c:numRef>
          </c:val>
          <c:extLst>
            <c:ext xmlns:c16="http://schemas.microsoft.com/office/drawing/2014/chart" uri="{C3380CC4-5D6E-409C-BE32-E72D297353CC}">
              <c16:uniqueId val="{00000000-9474-47AD-A02F-24887E3590A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5812.3</c:v>
                </c:pt>
                <c:pt idx="1">
                  <c:v>5752.9</c:v>
                </c:pt>
                <c:pt idx="2">
                  <c:v>5723.8</c:v>
                </c:pt>
                <c:pt idx="3">
                  <c:v>5617.3</c:v>
                </c:pt>
                <c:pt idx="4">
                  <c:v>5639.5</c:v>
                </c:pt>
                <c:pt idx="5">
                  <c:v>5517.3</c:v>
                </c:pt>
                <c:pt idx="6">
                  <c:v>5556.4</c:v>
                </c:pt>
                <c:pt idx="7">
                  <c:v>5535.2</c:v>
                </c:pt>
                <c:pt idx="8">
                  <c:v>5521.5</c:v>
                </c:pt>
                <c:pt idx="9">
                  <c:v>5641.2</c:v>
                </c:pt>
                <c:pt idx="10">
                  <c:v>5552.7</c:v>
                </c:pt>
                <c:pt idx="11">
                  <c:v>5579.6</c:v>
                </c:pt>
                <c:pt idx="12">
                  <c:v>5293.5</c:v>
                </c:pt>
                <c:pt idx="13">
                  <c:v>4971.8999999999996</c:v>
                </c:pt>
                <c:pt idx="14">
                  <c:v>4900.8</c:v>
                </c:pt>
                <c:pt idx="15">
                  <c:v>5089.8</c:v>
                </c:pt>
                <c:pt idx="16">
                  <c:v>5238.8</c:v>
                </c:pt>
                <c:pt idx="17">
                  <c:v>5420.1</c:v>
                </c:pt>
                <c:pt idx="18">
                  <c:v>5547.6</c:v>
                </c:pt>
                <c:pt idx="19">
                  <c:v>5597.1</c:v>
                </c:pt>
                <c:pt idx="20">
                  <c:v>5578.5</c:v>
                </c:pt>
                <c:pt idx="21">
                  <c:v>5605.2</c:v>
                </c:pt>
                <c:pt idx="22">
                  <c:v>5677</c:v>
                </c:pt>
                <c:pt idx="23">
                  <c:v>5590.9</c:v>
                </c:pt>
                <c:pt idx="24">
                  <c:v>5598.1</c:v>
                </c:pt>
                <c:pt idx="25">
                  <c:v>5462.7</c:v>
                </c:pt>
                <c:pt idx="26">
                  <c:v>5556</c:v>
                </c:pt>
                <c:pt idx="27">
                  <c:v>5482</c:v>
                </c:pt>
                <c:pt idx="28">
                  <c:v>5497.1</c:v>
                </c:pt>
                <c:pt idx="29">
                  <c:v>5525.4</c:v>
                </c:pt>
                <c:pt idx="30">
                  <c:v>5493.1</c:v>
                </c:pt>
                <c:pt idx="31">
                  <c:v>5644</c:v>
                </c:pt>
                <c:pt idx="32">
                  <c:v>5911.7</c:v>
                </c:pt>
                <c:pt idx="33">
                  <c:v>5999.1</c:v>
                </c:pt>
                <c:pt idx="34">
                  <c:v>6153.3</c:v>
                </c:pt>
                <c:pt idx="35">
                  <c:v>6214</c:v>
                </c:pt>
                <c:pt idx="36">
                  <c:v>6471.4</c:v>
                </c:pt>
                <c:pt idx="37">
                  <c:v>6440.1</c:v>
                </c:pt>
                <c:pt idx="38">
                  <c:v>6422.1</c:v>
                </c:pt>
                <c:pt idx="39">
                  <c:v>6386</c:v>
                </c:pt>
                <c:pt idx="40">
                  <c:v>6377</c:v>
                </c:pt>
                <c:pt idx="41">
                  <c:v>6311.2</c:v>
                </c:pt>
                <c:pt idx="42">
                  <c:v>6277.8</c:v>
                </c:pt>
                <c:pt idx="43">
                  <c:v>6199.8</c:v>
                </c:pt>
                <c:pt idx="44">
                  <c:v>6210.3</c:v>
                </c:pt>
                <c:pt idx="45">
                  <c:v>5978.8</c:v>
                </c:pt>
                <c:pt idx="46">
                  <c:v>5841.5</c:v>
                </c:pt>
                <c:pt idx="47">
                  <c:v>5683.9</c:v>
                </c:pt>
              </c:numCache>
            </c:numRef>
          </c:val>
          <c:extLst>
            <c:ext xmlns:c16="http://schemas.microsoft.com/office/drawing/2014/chart" uri="{C3380CC4-5D6E-409C-BE32-E72D297353CC}">
              <c16:uniqueId val="{00000001-9474-47AD-A02F-24887E3590A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479.6</c:v>
                </c:pt>
                <c:pt idx="1">
                  <c:v>480.2</c:v>
                </c:pt>
                <c:pt idx="2">
                  <c:v>379.3</c:v>
                </c:pt>
                <c:pt idx="3">
                  <c:v>358.8</c:v>
                </c:pt>
                <c:pt idx="4">
                  <c:v>377.1</c:v>
                </c:pt>
                <c:pt idx="5">
                  <c:v>369.4</c:v>
                </c:pt>
                <c:pt idx="6">
                  <c:v>379.9</c:v>
                </c:pt>
                <c:pt idx="7">
                  <c:v>380.4</c:v>
                </c:pt>
                <c:pt idx="8">
                  <c:v>373.6</c:v>
                </c:pt>
                <c:pt idx="9">
                  <c:v>379.8</c:v>
                </c:pt>
                <c:pt idx="10">
                  <c:v>374.9</c:v>
                </c:pt>
                <c:pt idx="11">
                  <c:v>432.7</c:v>
                </c:pt>
                <c:pt idx="12">
                  <c:v>686.5</c:v>
                </c:pt>
                <c:pt idx="13">
                  <c:v>969.1</c:v>
                </c:pt>
                <c:pt idx="14">
                  <c:v>1273.9000000000001</c:v>
                </c:pt>
                <c:pt idx="15">
                  <c:v>1291.3</c:v>
                </c:pt>
                <c:pt idx="16">
                  <c:v>1298.5999999999999</c:v>
                </c:pt>
                <c:pt idx="17">
                  <c:v>1343.2</c:v>
                </c:pt>
                <c:pt idx="18">
                  <c:v>1361.8</c:v>
                </c:pt>
                <c:pt idx="19">
                  <c:v>1378.1</c:v>
                </c:pt>
                <c:pt idx="20">
                  <c:v>1386.1</c:v>
                </c:pt>
                <c:pt idx="21">
                  <c:v>1415.9</c:v>
                </c:pt>
                <c:pt idx="22">
                  <c:v>1372.3</c:v>
                </c:pt>
                <c:pt idx="23">
                  <c:v>1359.6</c:v>
                </c:pt>
                <c:pt idx="24">
                  <c:v>1380.7</c:v>
                </c:pt>
                <c:pt idx="25">
                  <c:v>1379.9</c:v>
                </c:pt>
                <c:pt idx="26">
                  <c:v>1369.6</c:v>
                </c:pt>
                <c:pt idx="27">
                  <c:v>1379.4</c:v>
                </c:pt>
                <c:pt idx="28">
                  <c:v>1340.6</c:v>
                </c:pt>
                <c:pt idx="29">
                  <c:v>1322.9</c:v>
                </c:pt>
                <c:pt idx="30">
                  <c:v>1284.5999999999999</c:v>
                </c:pt>
                <c:pt idx="31">
                  <c:v>1144.5999999999999</c:v>
                </c:pt>
                <c:pt idx="32">
                  <c:v>751.7</c:v>
                </c:pt>
                <c:pt idx="33">
                  <c:v>598.79999999999995</c:v>
                </c:pt>
                <c:pt idx="34">
                  <c:v>548</c:v>
                </c:pt>
                <c:pt idx="35">
                  <c:v>528.70000000000005</c:v>
                </c:pt>
                <c:pt idx="36">
                  <c:v>564.4</c:v>
                </c:pt>
                <c:pt idx="37">
                  <c:v>649.29999999999995</c:v>
                </c:pt>
                <c:pt idx="38">
                  <c:v>632.70000000000005</c:v>
                </c:pt>
                <c:pt idx="39">
                  <c:v>637.79999999999995</c:v>
                </c:pt>
                <c:pt idx="40">
                  <c:v>642.6</c:v>
                </c:pt>
                <c:pt idx="41">
                  <c:v>632.79999999999995</c:v>
                </c:pt>
                <c:pt idx="42">
                  <c:v>646.4</c:v>
                </c:pt>
                <c:pt idx="43">
                  <c:v>640.1</c:v>
                </c:pt>
                <c:pt idx="44">
                  <c:v>596.4</c:v>
                </c:pt>
                <c:pt idx="45">
                  <c:v>531.6</c:v>
                </c:pt>
                <c:pt idx="46">
                  <c:v>511.8</c:v>
                </c:pt>
                <c:pt idx="47">
                  <c:v>519.70000000000005</c:v>
                </c:pt>
              </c:numCache>
            </c:numRef>
          </c:val>
          <c:extLst>
            <c:ext xmlns:c16="http://schemas.microsoft.com/office/drawing/2014/chart" uri="{C3380CC4-5D6E-409C-BE32-E72D297353CC}">
              <c16:uniqueId val="{00000002-9474-47AD-A02F-24887E3590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2622.4</c:v>
                </c:pt>
                <c:pt idx="1">
                  <c:v>2591.1999999999998</c:v>
                </c:pt>
                <c:pt idx="2">
                  <c:v>2494.6999999999998</c:v>
                </c:pt>
                <c:pt idx="3">
                  <c:v>2429.9</c:v>
                </c:pt>
                <c:pt idx="4">
                  <c:v>2430.9</c:v>
                </c:pt>
                <c:pt idx="5">
                  <c:v>2284.6</c:v>
                </c:pt>
                <c:pt idx="6">
                  <c:v>2341.1999999999998</c:v>
                </c:pt>
                <c:pt idx="7">
                  <c:v>2262.5</c:v>
                </c:pt>
                <c:pt idx="8">
                  <c:v>2301.5</c:v>
                </c:pt>
                <c:pt idx="9">
                  <c:v>2358</c:v>
                </c:pt>
                <c:pt idx="10">
                  <c:v>2271.3000000000002</c:v>
                </c:pt>
                <c:pt idx="11">
                  <c:v>2288.1999999999998</c:v>
                </c:pt>
                <c:pt idx="12">
                  <c:v>2007.1</c:v>
                </c:pt>
                <c:pt idx="13">
                  <c:v>2041.6</c:v>
                </c:pt>
                <c:pt idx="14">
                  <c:v>2235</c:v>
                </c:pt>
                <c:pt idx="15">
                  <c:v>2422.5</c:v>
                </c:pt>
                <c:pt idx="16">
                  <c:v>2439.6999999999998</c:v>
                </c:pt>
                <c:pt idx="17">
                  <c:v>2462.6999999999998</c:v>
                </c:pt>
                <c:pt idx="18">
                  <c:v>2567.5</c:v>
                </c:pt>
                <c:pt idx="19">
                  <c:v>2421.6999999999998</c:v>
                </c:pt>
                <c:pt idx="20">
                  <c:v>2335.4</c:v>
                </c:pt>
                <c:pt idx="21">
                  <c:v>2365.1999999999998</c:v>
                </c:pt>
                <c:pt idx="22">
                  <c:v>2493</c:v>
                </c:pt>
                <c:pt idx="23">
                  <c:v>2409.6</c:v>
                </c:pt>
                <c:pt idx="24">
                  <c:v>2468.6999999999998</c:v>
                </c:pt>
                <c:pt idx="25">
                  <c:v>2284.5</c:v>
                </c:pt>
                <c:pt idx="26">
                  <c:v>2329.9</c:v>
                </c:pt>
                <c:pt idx="27">
                  <c:v>2417.3000000000002</c:v>
                </c:pt>
                <c:pt idx="28">
                  <c:v>2418.3000000000002</c:v>
                </c:pt>
                <c:pt idx="29">
                  <c:v>2470.1999999999998</c:v>
                </c:pt>
                <c:pt idx="30">
                  <c:v>2333.1</c:v>
                </c:pt>
                <c:pt idx="31">
                  <c:v>2484.8000000000002</c:v>
                </c:pt>
                <c:pt idx="32">
                  <c:v>2743.8</c:v>
                </c:pt>
                <c:pt idx="33">
                  <c:v>2842.6</c:v>
                </c:pt>
                <c:pt idx="34">
                  <c:v>3001.5</c:v>
                </c:pt>
                <c:pt idx="35">
                  <c:v>3087.4</c:v>
                </c:pt>
                <c:pt idx="36">
                  <c:v>3395.3</c:v>
                </c:pt>
                <c:pt idx="37">
                  <c:v>3393.6</c:v>
                </c:pt>
                <c:pt idx="38">
                  <c:v>3352.9</c:v>
                </c:pt>
                <c:pt idx="39">
                  <c:v>3320.4</c:v>
                </c:pt>
                <c:pt idx="40">
                  <c:v>3333.9</c:v>
                </c:pt>
                <c:pt idx="41">
                  <c:v>3291.3</c:v>
                </c:pt>
                <c:pt idx="42">
                  <c:v>3270.3</c:v>
                </c:pt>
                <c:pt idx="43">
                  <c:v>3204</c:v>
                </c:pt>
                <c:pt idx="44">
                  <c:v>3227.1</c:v>
                </c:pt>
                <c:pt idx="45">
                  <c:v>2932.9</c:v>
                </c:pt>
                <c:pt idx="46">
                  <c:v>2852.6</c:v>
                </c:pt>
                <c:pt idx="47">
                  <c:v>2688.7</c:v>
                </c:pt>
              </c:numCache>
            </c:numRef>
          </c:val>
          <c:extLst>
            <c:ext xmlns:c16="http://schemas.microsoft.com/office/drawing/2014/chart" uri="{C3380CC4-5D6E-409C-BE32-E72D297353CC}">
              <c16:uniqueId val="{00000000-3039-49FF-B4DA-35963B4339A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3350.4</c:v>
                </c:pt>
                <c:pt idx="1">
                  <c:v>3353.1</c:v>
                </c:pt>
                <c:pt idx="2">
                  <c:v>3352.6</c:v>
                </c:pt>
                <c:pt idx="3">
                  <c:v>3332.7</c:v>
                </c:pt>
                <c:pt idx="4">
                  <c:v>3348.6</c:v>
                </c:pt>
                <c:pt idx="5">
                  <c:v>3338.7</c:v>
                </c:pt>
                <c:pt idx="6">
                  <c:v>3345.1</c:v>
                </c:pt>
                <c:pt idx="7">
                  <c:v>3334.3</c:v>
                </c:pt>
                <c:pt idx="8">
                  <c:v>3321.5</c:v>
                </c:pt>
                <c:pt idx="9">
                  <c:v>3353.7</c:v>
                </c:pt>
                <c:pt idx="10">
                  <c:v>3346.6</c:v>
                </c:pt>
                <c:pt idx="11">
                  <c:v>3344.9</c:v>
                </c:pt>
                <c:pt idx="12">
                  <c:v>3284.1</c:v>
                </c:pt>
                <c:pt idx="13">
                  <c:v>2940.1</c:v>
                </c:pt>
                <c:pt idx="14">
                  <c:v>2788</c:v>
                </c:pt>
                <c:pt idx="15">
                  <c:v>2834.3</c:v>
                </c:pt>
                <c:pt idx="16">
                  <c:v>2993.6</c:v>
                </c:pt>
                <c:pt idx="17">
                  <c:v>3137.1</c:v>
                </c:pt>
                <c:pt idx="18">
                  <c:v>3133.5</c:v>
                </c:pt>
                <c:pt idx="19">
                  <c:v>3303.4</c:v>
                </c:pt>
                <c:pt idx="20">
                  <c:v>3316.8</c:v>
                </c:pt>
                <c:pt idx="21">
                  <c:v>3348.7</c:v>
                </c:pt>
                <c:pt idx="22">
                  <c:v>3261.4</c:v>
                </c:pt>
                <c:pt idx="23">
                  <c:v>3217.8</c:v>
                </c:pt>
                <c:pt idx="24">
                  <c:v>3200.2</c:v>
                </c:pt>
                <c:pt idx="25">
                  <c:v>3197.1</c:v>
                </c:pt>
                <c:pt idx="26">
                  <c:v>3204.4</c:v>
                </c:pt>
                <c:pt idx="27">
                  <c:v>3076.5</c:v>
                </c:pt>
                <c:pt idx="28">
                  <c:v>3075.7</c:v>
                </c:pt>
                <c:pt idx="29">
                  <c:v>3086.1</c:v>
                </c:pt>
                <c:pt idx="30">
                  <c:v>3208.7</c:v>
                </c:pt>
                <c:pt idx="31">
                  <c:v>3214.5</c:v>
                </c:pt>
                <c:pt idx="32">
                  <c:v>3220.1</c:v>
                </c:pt>
                <c:pt idx="33">
                  <c:v>3220.3</c:v>
                </c:pt>
                <c:pt idx="34">
                  <c:v>3223</c:v>
                </c:pt>
                <c:pt idx="35">
                  <c:v>3219.8</c:v>
                </c:pt>
                <c:pt idx="36">
                  <c:v>3243.3</c:v>
                </c:pt>
                <c:pt idx="37">
                  <c:v>3282.5</c:v>
                </c:pt>
                <c:pt idx="38">
                  <c:v>3275</c:v>
                </c:pt>
                <c:pt idx="39">
                  <c:v>3274.6</c:v>
                </c:pt>
                <c:pt idx="40">
                  <c:v>3283.4</c:v>
                </c:pt>
                <c:pt idx="41">
                  <c:v>3284.3</c:v>
                </c:pt>
                <c:pt idx="42">
                  <c:v>3287.6945000000001</c:v>
                </c:pt>
                <c:pt idx="43">
                  <c:v>3284.0918999999999</c:v>
                </c:pt>
                <c:pt idx="44">
                  <c:v>3289.3706999999999</c:v>
                </c:pt>
                <c:pt idx="45">
                  <c:v>3293.8959</c:v>
                </c:pt>
                <c:pt idx="46">
                  <c:v>3250.069</c:v>
                </c:pt>
                <c:pt idx="47">
                  <c:v>3248.8471</c:v>
                </c:pt>
              </c:numCache>
            </c:numRef>
          </c:val>
          <c:extLst>
            <c:ext xmlns:c16="http://schemas.microsoft.com/office/drawing/2014/chart" uri="{C3380CC4-5D6E-409C-BE32-E72D297353CC}">
              <c16:uniqueId val="{00000001-3039-49FF-B4DA-35963B4339A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0.6</c:v>
                </c:pt>
                <c:pt idx="11">
                  <c:v>53.2</c:v>
                </c:pt>
                <c:pt idx="12">
                  <c:v>313.89999999999998</c:v>
                </c:pt>
                <c:pt idx="13">
                  <c:v>590.29999999999995</c:v>
                </c:pt>
                <c:pt idx="14">
                  <c:v>835.4</c:v>
                </c:pt>
                <c:pt idx="15">
                  <c:v>873.2</c:v>
                </c:pt>
                <c:pt idx="16">
                  <c:v>893.4</c:v>
                </c:pt>
                <c:pt idx="17">
                  <c:v>909.8</c:v>
                </c:pt>
                <c:pt idx="18">
                  <c:v>925.4</c:v>
                </c:pt>
                <c:pt idx="19">
                  <c:v>926.1</c:v>
                </c:pt>
                <c:pt idx="20">
                  <c:v>929.3</c:v>
                </c:pt>
                <c:pt idx="21">
                  <c:v>932.5</c:v>
                </c:pt>
                <c:pt idx="22">
                  <c:v>928.9</c:v>
                </c:pt>
                <c:pt idx="23">
                  <c:v>931.6</c:v>
                </c:pt>
                <c:pt idx="24">
                  <c:v>935.5</c:v>
                </c:pt>
                <c:pt idx="25">
                  <c:v>937.9</c:v>
                </c:pt>
                <c:pt idx="26">
                  <c:v>926.1</c:v>
                </c:pt>
                <c:pt idx="27">
                  <c:v>900.1</c:v>
                </c:pt>
                <c:pt idx="28">
                  <c:v>877.1</c:v>
                </c:pt>
                <c:pt idx="29">
                  <c:v>837.5</c:v>
                </c:pt>
                <c:pt idx="30">
                  <c:v>775.3</c:v>
                </c:pt>
                <c:pt idx="31">
                  <c:v>630.9</c:v>
                </c:pt>
                <c:pt idx="32">
                  <c:v>229</c:v>
                </c:pt>
                <c:pt idx="33">
                  <c:v>71.099999999999994</c:v>
                </c:pt>
                <c:pt idx="34">
                  <c:v>15.9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039-49FF-B4DA-35963B4339A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641.5</c:v>
                </c:pt>
                <c:pt idx="1">
                  <c:v>612.70000000000005</c:v>
                </c:pt>
                <c:pt idx="2">
                  <c:v>554.6</c:v>
                </c:pt>
                <c:pt idx="3">
                  <c:v>503</c:v>
                </c:pt>
                <c:pt idx="4">
                  <c:v>539.70000000000005</c:v>
                </c:pt>
                <c:pt idx="5">
                  <c:v>566.29999999999995</c:v>
                </c:pt>
                <c:pt idx="6">
                  <c:v>583.70000000000005</c:v>
                </c:pt>
                <c:pt idx="7">
                  <c:v>651.4</c:v>
                </c:pt>
                <c:pt idx="8">
                  <c:v>622.79999999999995</c:v>
                </c:pt>
                <c:pt idx="9">
                  <c:v>654.1</c:v>
                </c:pt>
                <c:pt idx="10">
                  <c:v>682.6</c:v>
                </c:pt>
                <c:pt idx="11">
                  <c:v>708.9</c:v>
                </c:pt>
                <c:pt idx="12">
                  <c:v>751.3</c:v>
                </c:pt>
                <c:pt idx="13">
                  <c:v>737.3</c:v>
                </c:pt>
                <c:pt idx="14">
                  <c:v>685.5</c:v>
                </c:pt>
                <c:pt idx="15">
                  <c:v>639</c:v>
                </c:pt>
                <c:pt idx="16">
                  <c:v>598</c:v>
                </c:pt>
                <c:pt idx="17">
                  <c:v>647.9</c:v>
                </c:pt>
                <c:pt idx="18">
                  <c:v>677.5</c:v>
                </c:pt>
                <c:pt idx="19">
                  <c:v>720</c:v>
                </c:pt>
                <c:pt idx="20">
                  <c:v>785.6</c:v>
                </c:pt>
                <c:pt idx="21">
                  <c:v>789.3</c:v>
                </c:pt>
                <c:pt idx="22">
                  <c:v>794.5</c:v>
                </c:pt>
                <c:pt idx="23">
                  <c:v>803.6</c:v>
                </c:pt>
                <c:pt idx="24">
                  <c:v>783.8</c:v>
                </c:pt>
                <c:pt idx="25">
                  <c:v>834.2</c:v>
                </c:pt>
                <c:pt idx="26">
                  <c:v>862.2</c:v>
                </c:pt>
                <c:pt idx="27">
                  <c:v>862.1</c:v>
                </c:pt>
                <c:pt idx="28">
                  <c:v>860.6</c:v>
                </c:pt>
                <c:pt idx="29">
                  <c:v>853.5</c:v>
                </c:pt>
                <c:pt idx="30">
                  <c:v>856.2</c:v>
                </c:pt>
                <c:pt idx="31">
                  <c:v>866.8</c:v>
                </c:pt>
                <c:pt idx="32">
                  <c:v>869.6</c:v>
                </c:pt>
                <c:pt idx="33">
                  <c:v>863.7</c:v>
                </c:pt>
                <c:pt idx="34">
                  <c:v>871.8</c:v>
                </c:pt>
                <c:pt idx="35">
                  <c:v>859.1</c:v>
                </c:pt>
                <c:pt idx="36">
                  <c:v>824.4</c:v>
                </c:pt>
                <c:pt idx="37">
                  <c:v>836.7</c:v>
                </c:pt>
                <c:pt idx="38">
                  <c:v>847.5</c:v>
                </c:pt>
                <c:pt idx="39">
                  <c:v>856.7</c:v>
                </c:pt>
                <c:pt idx="40">
                  <c:v>828.6</c:v>
                </c:pt>
                <c:pt idx="41">
                  <c:v>781.9</c:v>
                </c:pt>
                <c:pt idx="42">
                  <c:v>773</c:v>
                </c:pt>
                <c:pt idx="43">
                  <c:v>733.1</c:v>
                </c:pt>
                <c:pt idx="44">
                  <c:v>671.6</c:v>
                </c:pt>
                <c:pt idx="45">
                  <c:v>664.3</c:v>
                </c:pt>
                <c:pt idx="46">
                  <c:v>634.9</c:v>
                </c:pt>
                <c:pt idx="47">
                  <c:v>663.1</c:v>
                </c:pt>
              </c:numCache>
            </c:numRef>
          </c:val>
          <c:extLst>
            <c:ext xmlns:c16="http://schemas.microsoft.com/office/drawing/2014/chart" uri="{C3380CC4-5D6E-409C-BE32-E72D297353CC}">
              <c16:uniqueId val="{00000003-3039-49FF-B4DA-35963B4339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124.8</c:v>
                </c:pt>
                <c:pt idx="1">
                  <c:v>126.5</c:v>
                </c:pt>
                <c:pt idx="2">
                  <c:v>127.5</c:v>
                </c:pt>
                <c:pt idx="3">
                  <c:v>121.7</c:v>
                </c:pt>
                <c:pt idx="4">
                  <c:v>120.9</c:v>
                </c:pt>
                <c:pt idx="5">
                  <c:v>130.80000000000001</c:v>
                </c:pt>
                <c:pt idx="6">
                  <c:v>136.30000000000001</c:v>
                </c:pt>
                <c:pt idx="7">
                  <c:v>141.9</c:v>
                </c:pt>
                <c:pt idx="8">
                  <c:v>142.4</c:v>
                </c:pt>
                <c:pt idx="9">
                  <c:v>143.69999999999999</c:v>
                </c:pt>
                <c:pt idx="10">
                  <c:v>143.5</c:v>
                </c:pt>
                <c:pt idx="11">
                  <c:v>144.1</c:v>
                </c:pt>
                <c:pt idx="12">
                  <c:v>141.80000000000001</c:v>
                </c:pt>
                <c:pt idx="13">
                  <c:v>136</c:v>
                </c:pt>
                <c:pt idx="14">
                  <c:v>136.6</c:v>
                </c:pt>
                <c:pt idx="15">
                  <c:v>135.4</c:v>
                </c:pt>
                <c:pt idx="16">
                  <c:v>143.6</c:v>
                </c:pt>
                <c:pt idx="17">
                  <c:v>146.5</c:v>
                </c:pt>
                <c:pt idx="18">
                  <c:v>145.30000000000001</c:v>
                </c:pt>
                <c:pt idx="19">
                  <c:v>144.80000000000001</c:v>
                </c:pt>
                <c:pt idx="20">
                  <c:v>140.80000000000001</c:v>
                </c:pt>
                <c:pt idx="21">
                  <c:v>139.19999999999999</c:v>
                </c:pt>
                <c:pt idx="22">
                  <c:v>138.5</c:v>
                </c:pt>
                <c:pt idx="23">
                  <c:v>137.4</c:v>
                </c:pt>
                <c:pt idx="24">
                  <c:v>138.1</c:v>
                </c:pt>
                <c:pt idx="25">
                  <c:v>137.19999999999999</c:v>
                </c:pt>
                <c:pt idx="26">
                  <c:v>138.19999999999999</c:v>
                </c:pt>
                <c:pt idx="27">
                  <c:v>136</c:v>
                </c:pt>
                <c:pt idx="28">
                  <c:v>136.5</c:v>
                </c:pt>
                <c:pt idx="29">
                  <c:v>137.30000000000001</c:v>
                </c:pt>
                <c:pt idx="30">
                  <c:v>137.1</c:v>
                </c:pt>
                <c:pt idx="31">
                  <c:v>137.6</c:v>
                </c:pt>
                <c:pt idx="32">
                  <c:v>137.6</c:v>
                </c:pt>
                <c:pt idx="33">
                  <c:v>142.9</c:v>
                </c:pt>
                <c:pt idx="34">
                  <c:v>147.6</c:v>
                </c:pt>
                <c:pt idx="35">
                  <c:v>148.9</c:v>
                </c:pt>
                <c:pt idx="36">
                  <c:v>149.80000000000001</c:v>
                </c:pt>
                <c:pt idx="37">
                  <c:v>151.1</c:v>
                </c:pt>
                <c:pt idx="38">
                  <c:v>150.19999999999999</c:v>
                </c:pt>
                <c:pt idx="39">
                  <c:v>150.9</c:v>
                </c:pt>
                <c:pt idx="40">
                  <c:v>149.69999999999999</c:v>
                </c:pt>
                <c:pt idx="41">
                  <c:v>149.4</c:v>
                </c:pt>
                <c:pt idx="42">
                  <c:v>150.5</c:v>
                </c:pt>
                <c:pt idx="43">
                  <c:v>150.5</c:v>
                </c:pt>
                <c:pt idx="44">
                  <c:v>150.4</c:v>
                </c:pt>
                <c:pt idx="45">
                  <c:v>149.6</c:v>
                </c:pt>
                <c:pt idx="46">
                  <c:v>149.6</c:v>
                </c:pt>
                <c:pt idx="47">
                  <c:v>146.30000000000001</c:v>
                </c:pt>
              </c:numCache>
            </c:numRef>
          </c:val>
          <c:extLst>
            <c:ext xmlns:c16="http://schemas.microsoft.com/office/drawing/2014/chart" uri="{C3380CC4-5D6E-409C-BE32-E72D297353CC}">
              <c16:uniqueId val="{00000000-A576-4CD2-AEFA-9F91C6D7850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71.900000000000006</c:v>
                </c:pt>
                <c:pt idx="1">
                  <c:v>74</c:v>
                </c:pt>
                <c:pt idx="2">
                  <c:v>72.599999999999994</c:v>
                </c:pt>
                <c:pt idx="3">
                  <c:v>71.2</c:v>
                </c:pt>
                <c:pt idx="4">
                  <c:v>72.2</c:v>
                </c:pt>
                <c:pt idx="5">
                  <c:v>64.3</c:v>
                </c:pt>
                <c:pt idx="6">
                  <c:v>64.099999999999994</c:v>
                </c:pt>
                <c:pt idx="7">
                  <c:v>63.9</c:v>
                </c:pt>
                <c:pt idx="8">
                  <c:v>64.3</c:v>
                </c:pt>
                <c:pt idx="9">
                  <c:v>63</c:v>
                </c:pt>
                <c:pt idx="10">
                  <c:v>63.8</c:v>
                </c:pt>
                <c:pt idx="11">
                  <c:v>64</c:v>
                </c:pt>
                <c:pt idx="12">
                  <c:v>62.9</c:v>
                </c:pt>
                <c:pt idx="13">
                  <c:v>61.4</c:v>
                </c:pt>
                <c:pt idx="14">
                  <c:v>61.1</c:v>
                </c:pt>
                <c:pt idx="15">
                  <c:v>62</c:v>
                </c:pt>
                <c:pt idx="16">
                  <c:v>63.1</c:v>
                </c:pt>
                <c:pt idx="17">
                  <c:v>64.3</c:v>
                </c:pt>
                <c:pt idx="18">
                  <c:v>62.5</c:v>
                </c:pt>
                <c:pt idx="19">
                  <c:v>64.599999999999994</c:v>
                </c:pt>
                <c:pt idx="20">
                  <c:v>63.2</c:v>
                </c:pt>
                <c:pt idx="21">
                  <c:v>64.900000000000006</c:v>
                </c:pt>
                <c:pt idx="22">
                  <c:v>63.5</c:v>
                </c:pt>
                <c:pt idx="23">
                  <c:v>64.5</c:v>
                </c:pt>
                <c:pt idx="24">
                  <c:v>63.6</c:v>
                </c:pt>
                <c:pt idx="25">
                  <c:v>63.6</c:v>
                </c:pt>
                <c:pt idx="26">
                  <c:v>61.8</c:v>
                </c:pt>
                <c:pt idx="27">
                  <c:v>61.6</c:v>
                </c:pt>
                <c:pt idx="28">
                  <c:v>63.2</c:v>
                </c:pt>
                <c:pt idx="29">
                  <c:v>60.8</c:v>
                </c:pt>
                <c:pt idx="30">
                  <c:v>61</c:v>
                </c:pt>
                <c:pt idx="31">
                  <c:v>61.4</c:v>
                </c:pt>
                <c:pt idx="32">
                  <c:v>62.3</c:v>
                </c:pt>
                <c:pt idx="33">
                  <c:v>63.8</c:v>
                </c:pt>
                <c:pt idx="34">
                  <c:v>63.4</c:v>
                </c:pt>
                <c:pt idx="35">
                  <c:v>63.3</c:v>
                </c:pt>
                <c:pt idx="36">
                  <c:v>61.7</c:v>
                </c:pt>
                <c:pt idx="37">
                  <c:v>64.099999999999994</c:v>
                </c:pt>
                <c:pt idx="38">
                  <c:v>62.7</c:v>
                </c:pt>
                <c:pt idx="39">
                  <c:v>60</c:v>
                </c:pt>
                <c:pt idx="40">
                  <c:v>63.7</c:v>
                </c:pt>
                <c:pt idx="41">
                  <c:v>63.5</c:v>
                </c:pt>
                <c:pt idx="42">
                  <c:v>62.994500000000002</c:v>
                </c:pt>
                <c:pt idx="43">
                  <c:v>62.991900000000001</c:v>
                </c:pt>
                <c:pt idx="44">
                  <c:v>63.370699999999999</c:v>
                </c:pt>
                <c:pt idx="45">
                  <c:v>62.995899999999999</c:v>
                </c:pt>
                <c:pt idx="46">
                  <c:v>63.469000000000001</c:v>
                </c:pt>
                <c:pt idx="47">
                  <c:v>60.847099999999998</c:v>
                </c:pt>
              </c:numCache>
            </c:numRef>
          </c:val>
          <c:extLst>
            <c:ext xmlns:c16="http://schemas.microsoft.com/office/drawing/2014/chart" uri="{C3380CC4-5D6E-409C-BE32-E72D297353CC}">
              <c16:uniqueId val="{00000001-A576-4CD2-AEFA-9F91C6D7850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0.6</c:v>
                </c:pt>
                <c:pt idx="11">
                  <c:v>53.2</c:v>
                </c:pt>
                <c:pt idx="12">
                  <c:v>313.89999999999998</c:v>
                </c:pt>
                <c:pt idx="13">
                  <c:v>590.29999999999995</c:v>
                </c:pt>
                <c:pt idx="14">
                  <c:v>835.4</c:v>
                </c:pt>
                <c:pt idx="15">
                  <c:v>873.2</c:v>
                </c:pt>
                <c:pt idx="16">
                  <c:v>893.4</c:v>
                </c:pt>
                <c:pt idx="17">
                  <c:v>909.8</c:v>
                </c:pt>
                <c:pt idx="18">
                  <c:v>925.4</c:v>
                </c:pt>
                <c:pt idx="19">
                  <c:v>926.1</c:v>
                </c:pt>
                <c:pt idx="20">
                  <c:v>929.3</c:v>
                </c:pt>
                <c:pt idx="21">
                  <c:v>932.5</c:v>
                </c:pt>
                <c:pt idx="22">
                  <c:v>928.9</c:v>
                </c:pt>
                <c:pt idx="23">
                  <c:v>931.6</c:v>
                </c:pt>
                <c:pt idx="24">
                  <c:v>935.5</c:v>
                </c:pt>
                <c:pt idx="25">
                  <c:v>937.9</c:v>
                </c:pt>
                <c:pt idx="26">
                  <c:v>926.1</c:v>
                </c:pt>
                <c:pt idx="27">
                  <c:v>900.1</c:v>
                </c:pt>
                <c:pt idx="28">
                  <c:v>877.1</c:v>
                </c:pt>
                <c:pt idx="29">
                  <c:v>837.5</c:v>
                </c:pt>
                <c:pt idx="30">
                  <c:v>775.3</c:v>
                </c:pt>
                <c:pt idx="31">
                  <c:v>630.9</c:v>
                </c:pt>
                <c:pt idx="32">
                  <c:v>229</c:v>
                </c:pt>
                <c:pt idx="33">
                  <c:v>71.099999999999994</c:v>
                </c:pt>
                <c:pt idx="34">
                  <c:v>15.9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76-4CD2-AEFA-9F91C6D7850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641.5</c:v>
                </c:pt>
                <c:pt idx="1">
                  <c:v>612.70000000000005</c:v>
                </c:pt>
                <c:pt idx="2">
                  <c:v>554.6</c:v>
                </c:pt>
                <c:pt idx="3">
                  <c:v>503</c:v>
                </c:pt>
                <c:pt idx="4">
                  <c:v>539.70000000000005</c:v>
                </c:pt>
                <c:pt idx="5">
                  <c:v>566.29999999999995</c:v>
                </c:pt>
                <c:pt idx="6">
                  <c:v>583.70000000000005</c:v>
                </c:pt>
                <c:pt idx="7">
                  <c:v>651.4</c:v>
                </c:pt>
                <c:pt idx="8">
                  <c:v>622.79999999999995</c:v>
                </c:pt>
                <c:pt idx="9">
                  <c:v>654.1</c:v>
                </c:pt>
                <c:pt idx="10">
                  <c:v>682.6</c:v>
                </c:pt>
                <c:pt idx="11">
                  <c:v>708.9</c:v>
                </c:pt>
                <c:pt idx="12">
                  <c:v>751.3</c:v>
                </c:pt>
                <c:pt idx="13">
                  <c:v>737.3</c:v>
                </c:pt>
                <c:pt idx="14">
                  <c:v>685.5</c:v>
                </c:pt>
                <c:pt idx="15">
                  <c:v>639</c:v>
                </c:pt>
                <c:pt idx="16">
                  <c:v>598</c:v>
                </c:pt>
                <c:pt idx="17">
                  <c:v>647.9</c:v>
                </c:pt>
                <c:pt idx="18">
                  <c:v>677.5</c:v>
                </c:pt>
                <c:pt idx="19">
                  <c:v>720</c:v>
                </c:pt>
                <c:pt idx="20">
                  <c:v>785.6</c:v>
                </c:pt>
                <c:pt idx="21">
                  <c:v>789.3</c:v>
                </c:pt>
                <c:pt idx="22">
                  <c:v>794.5</c:v>
                </c:pt>
                <c:pt idx="23">
                  <c:v>803.6</c:v>
                </c:pt>
                <c:pt idx="24">
                  <c:v>783.8</c:v>
                </c:pt>
                <c:pt idx="25">
                  <c:v>834.2</c:v>
                </c:pt>
                <c:pt idx="26">
                  <c:v>862.2</c:v>
                </c:pt>
                <c:pt idx="27">
                  <c:v>862.1</c:v>
                </c:pt>
                <c:pt idx="28">
                  <c:v>860.6</c:v>
                </c:pt>
                <c:pt idx="29">
                  <c:v>853.5</c:v>
                </c:pt>
                <c:pt idx="30">
                  <c:v>856.2</c:v>
                </c:pt>
                <c:pt idx="31">
                  <c:v>866.8</c:v>
                </c:pt>
                <c:pt idx="32">
                  <c:v>869.6</c:v>
                </c:pt>
                <c:pt idx="33">
                  <c:v>863.7</c:v>
                </c:pt>
                <c:pt idx="34">
                  <c:v>871.8</c:v>
                </c:pt>
                <c:pt idx="35">
                  <c:v>859.1</c:v>
                </c:pt>
                <c:pt idx="36">
                  <c:v>824.4</c:v>
                </c:pt>
                <c:pt idx="37">
                  <c:v>836.7</c:v>
                </c:pt>
                <c:pt idx="38">
                  <c:v>847.5</c:v>
                </c:pt>
                <c:pt idx="39">
                  <c:v>856.7</c:v>
                </c:pt>
                <c:pt idx="40">
                  <c:v>828.6</c:v>
                </c:pt>
                <c:pt idx="41">
                  <c:v>781.9</c:v>
                </c:pt>
                <c:pt idx="42">
                  <c:v>773</c:v>
                </c:pt>
                <c:pt idx="43">
                  <c:v>733.1</c:v>
                </c:pt>
                <c:pt idx="44">
                  <c:v>671.6</c:v>
                </c:pt>
                <c:pt idx="45">
                  <c:v>664.3</c:v>
                </c:pt>
                <c:pt idx="46">
                  <c:v>634.9</c:v>
                </c:pt>
                <c:pt idx="47">
                  <c:v>663.1</c:v>
                </c:pt>
              </c:numCache>
            </c:numRef>
          </c:val>
          <c:extLst>
            <c:ext xmlns:c16="http://schemas.microsoft.com/office/drawing/2014/chart" uri="{C3380CC4-5D6E-409C-BE32-E72D297353CC}">
              <c16:uniqueId val="{00000003-A576-4CD2-AEFA-9F91C6D785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49.24</c:v>
                </c:pt>
                <c:pt idx="1">
                  <c:v>49.62</c:v>
                </c:pt>
                <c:pt idx="2">
                  <c:v>51.66</c:v>
                </c:pt>
                <c:pt idx="3">
                  <c:v>46.12</c:v>
                </c:pt>
                <c:pt idx="4">
                  <c:v>46.89</c:v>
                </c:pt>
                <c:pt idx="5">
                  <c:v>44.58</c:v>
                </c:pt>
                <c:pt idx="6">
                  <c:v>42.45</c:v>
                </c:pt>
                <c:pt idx="7">
                  <c:v>37.340000000000003</c:v>
                </c:pt>
                <c:pt idx="8">
                  <c:v>31.8</c:v>
                </c:pt>
                <c:pt idx="9">
                  <c:v>35.659999999999997</c:v>
                </c:pt>
                <c:pt idx="10">
                  <c:v>31.13</c:v>
                </c:pt>
                <c:pt idx="11">
                  <c:v>30.66</c:v>
                </c:pt>
                <c:pt idx="12">
                  <c:v>36.450000000000003</c:v>
                </c:pt>
                <c:pt idx="13">
                  <c:v>33.29</c:v>
                </c:pt>
                <c:pt idx="14">
                  <c:v>40.64</c:v>
                </c:pt>
                <c:pt idx="15">
                  <c:v>39.51</c:v>
                </c:pt>
                <c:pt idx="16">
                  <c:v>48.27</c:v>
                </c:pt>
                <c:pt idx="17">
                  <c:v>42.16</c:v>
                </c:pt>
                <c:pt idx="18">
                  <c:v>49.62</c:v>
                </c:pt>
                <c:pt idx="19">
                  <c:v>47.09</c:v>
                </c:pt>
                <c:pt idx="20">
                  <c:v>49.49</c:v>
                </c:pt>
                <c:pt idx="21">
                  <c:v>53.62</c:v>
                </c:pt>
                <c:pt idx="22">
                  <c:v>52.4</c:v>
                </c:pt>
                <c:pt idx="23">
                  <c:v>48.22</c:v>
                </c:pt>
                <c:pt idx="24">
                  <c:v>46.33</c:v>
                </c:pt>
                <c:pt idx="25">
                  <c:v>43.58</c:v>
                </c:pt>
                <c:pt idx="26">
                  <c:v>49.15</c:v>
                </c:pt>
                <c:pt idx="27">
                  <c:v>48.78</c:v>
                </c:pt>
                <c:pt idx="28">
                  <c:v>50.34</c:v>
                </c:pt>
                <c:pt idx="29">
                  <c:v>50.81</c:v>
                </c:pt>
                <c:pt idx="30">
                  <c:v>52.53</c:v>
                </c:pt>
                <c:pt idx="31">
                  <c:v>45.35</c:v>
                </c:pt>
                <c:pt idx="32">
                  <c:v>46.2</c:v>
                </c:pt>
                <c:pt idx="33">
                  <c:v>45.38</c:v>
                </c:pt>
                <c:pt idx="34">
                  <c:v>51.89</c:v>
                </c:pt>
                <c:pt idx="35">
                  <c:v>45.57</c:v>
                </c:pt>
                <c:pt idx="36">
                  <c:v>55.47</c:v>
                </c:pt>
                <c:pt idx="37">
                  <c:v>58.65</c:v>
                </c:pt>
                <c:pt idx="38">
                  <c:v>59.93</c:v>
                </c:pt>
                <c:pt idx="39">
                  <c:v>54.22</c:v>
                </c:pt>
                <c:pt idx="40">
                  <c:v>57.53</c:v>
                </c:pt>
                <c:pt idx="41">
                  <c:v>52.02</c:v>
                </c:pt>
                <c:pt idx="42">
                  <c:v>50.54</c:v>
                </c:pt>
                <c:pt idx="43">
                  <c:v>52.45</c:v>
                </c:pt>
                <c:pt idx="44">
                  <c:v>48.45</c:v>
                </c:pt>
                <c:pt idx="45">
                  <c:v>41.77</c:v>
                </c:pt>
                <c:pt idx="46">
                  <c:v>34.24</c:v>
                </c:pt>
                <c:pt idx="47">
                  <c:v>31.95</c:v>
                </c:pt>
              </c:numCache>
            </c:numRef>
          </c:val>
          <c:extLst>
            <c:ext xmlns:c16="http://schemas.microsoft.com/office/drawing/2014/chart" uri="{C3380CC4-5D6E-409C-BE32-E72D297353CC}">
              <c16:uniqueId val="{00000000-B5F0-4087-B141-2D35F506189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49.83</c:v>
                </c:pt>
                <c:pt idx="1">
                  <c:v>50.2</c:v>
                </c:pt>
                <c:pt idx="2">
                  <c:v>52.89</c:v>
                </c:pt>
                <c:pt idx="3">
                  <c:v>45.84</c:v>
                </c:pt>
                <c:pt idx="4">
                  <c:v>47.46</c:v>
                </c:pt>
                <c:pt idx="5">
                  <c:v>45.35</c:v>
                </c:pt>
                <c:pt idx="6">
                  <c:v>42.74</c:v>
                </c:pt>
                <c:pt idx="7">
                  <c:v>38.4</c:v>
                </c:pt>
                <c:pt idx="8">
                  <c:v>32.08</c:v>
                </c:pt>
                <c:pt idx="9">
                  <c:v>36.08</c:v>
                </c:pt>
                <c:pt idx="10">
                  <c:v>31.52</c:v>
                </c:pt>
                <c:pt idx="11">
                  <c:v>30.84</c:v>
                </c:pt>
                <c:pt idx="12">
                  <c:v>37.369999999999997</c:v>
                </c:pt>
                <c:pt idx="13">
                  <c:v>33.71</c:v>
                </c:pt>
                <c:pt idx="14">
                  <c:v>39.99</c:v>
                </c:pt>
                <c:pt idx="15">
                  <c:v>40.270000000000003</c:v>
                </c:pt>
                <c:pt idx="16">
                  <c:v>47.33</c:v>
                </c:pt>
                <c:pt idx="17">
                  <c:v>43.3</c:v>
                </c:pt>
                <c:pt idx="18">
                  <c:v>49.58</c:v>
                </c:pt>
                <c:pt idx="19">
                  <c:v>46.98</c:v>
                </c:pt>
                <c:pt idx="20">
                  <c:v>49.9</c:v>
                </c:pt>
                <c:pt idx="21">
                  <c:v>53.53</c:v>
                </c:pt>
                <c:pt idx="22">
                  <c:v>53.81</c:v>
                </c:pt>
                <c:pt idx="23">
                  <c:v>48.97</c:v>
                </c:pt>
                <c:pt idx="24">
                  <c:v>47.35</c:v>
                </c:pt>
                <c:pt idx="25">
                  <c:v>44.17</c:v>
                </c:pt>
                <c:pt idx="26">
                  <c:v>49.57</c:v>
                </c:pt>
                <c:pt idx="27">
                  <c:v>49.37</c:v>
                </c:pt>
                <c:pt idx="28">
                  <c:v>51.06</c:v>
                </c:pt>
                <c:pt idx="29">
                  <c:v>51.35</c:v>
                </c:pt>
                <c:pt idx="30">
                  <c:v>53.73</c:v>
                </c:pt>
                <c:pt idx="31">
                  <c:v>45.67</c:v>
                </c:pt>
                <c:pt idx="32">
                  <c:v>46.43</c:v>
                </c:pt>
                <c:pt idx="33">
                  <c:v>46.17</c:v>
                </c:pt>
                <c:pt idx="34">
                  <c:v>53.29</c:v>
                </c:pt>
                <c:pt idx="35">
                  <c:v>51.77</c:v>
                </c:pt>
                <c:pt idx="36">
                  <c:v>56.64</c:v>
                </c:pt>
                <c:pt idx="37">
                  <c:v>59.77</c:v>
                </c:pt>
                <c:pt idx="38">
                  <c:v>60.78</c:v>
                </c:pt>
                <c:pt idx="39">
                  <c:v>54.5</c:v>
                </c:pt>
                <c:pt idx="40">
                  <c:v>58.65</c:v>
                </c:pt>
                <c:pt idx="41">
                  <c:v>53</c:v>
                </c:pt>
                <c:pt idx="42">
                  <c:v>51.05</c:v>
                </c:pt>
                <c:pt idx="43">
                  <c:v>52.56</c:v>
                </c:pt>
                <c:pt idx="44">
                  <c:v>48.81</c:v>
                </c:pt>
                <c:pt idx="45">
                  <c:v>42.77</c:v>
                </c:pt>
                <c:pt idx="46">
                  <c:v>34.53</c:v>
                </c:pt>
                <c:pt idx="47">
                  <c:v>31.58</c:v>
                </c:pt>
              </c:numCache>
            </c:numRef>
          </c:val>
          <c:extLst>
            <c:ext xmlns:c16="http://schemas.microsoft.com/office/drawing/2014/chart" uri="{C3380CC4-5D6E-409C-BE32-E72D297353CC}">
              <c16:uniqueId val="{00000001-B5F0-4087-B141-2D35F506189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23.8447</c:v>
                </c:pt>
                <c:pt idx="1">
                  <c:v>24.246600000000001</c:v>
                </c:pt>
                <c:pt idx="2">
                  <c:v>25.318300000000001</c:v>
                </c:pt>
                <c:pt idx="3">
                  <c:v>24.648499999999999</c:v>
                </c:pt>
                <c:pt idx="4">
                  <c:v>24.648499999999999</c:v>
                </c:pt>
                <c:pt idx="5">
                  <c:v>21.9693</c:v>
                </c:pt>
                <c:pt idx="6">
                  <c:v>22.639099999999999</c:v>
                </c:pt>
                <c:pt idx="7">
                  <c:v>21.8353</c:v>
                </c:pt>
                <c:pt idx="8">
                  <c:v>17.682600000000001</c:v>
                </c:pt>
                <c:pt idx="9">
                  <c:v>19.959900000000001</c:v>
                </c:pt>
                <c:pt idx="10">
                  <c:v>15.9411</c:v>
                </c:pt>
                <c:pt idx="11">
                  <c:v>17.5486</c:v>
                </c:pt>
                <c:pt idx="12">
                  <c:v>20.7637</c:v>
                </c:pt>
                <c:pt idx="13">
                  <c:v>18.352399999999999</c:v>
                </c:pt>
                <c:pt idx="14">
                  <c:v>25.452200000000001</c:v>
                </c:pt>
                <c:pt idx="15">
                  <c:v>27.3277</c:v>
                </c:pt>
                <c:pt idx="16">
                  <c:v>32.552100000000003</c:v>
                </c:pt>
                <c:pt idx="17">
                  <c:v>29.069099999999999</c:v>
                </c:pt>
                <c:pt idx="18">
                  <c:v>32.552100000000003</c:v>
                </c:pt>
                <c:pt idx="19">
                  <c:v>30.006799999999998</c:v>
                </c:pt>
                <c:pt idx="20">
                  <c:v>30.006900000000002</c:v>
                </c:pt>
                <c:pt idx="21">
                  <c:v>30.007000000000001</c:v>
                </c:pt>
                <c:pt idx="22">
                  <c:v>30.007100000000001</c:v>
                </c:pt>
                <c:pt idx="23">
                  <c:v>34.8294</c:v>
                </c:pt>
                <c:pt idx="24">
                  <c:v>35.499200000000002</c:v>
                </c:pt>
                <c:pt idx="25">
                  <c:v>25.1843</c:v>
                </c:pt>
                <c:pt idx="26">
                  <c:v>30.4087</c:v>
                </c:pt>
                <c:pt idx="27">
                  <c:v>30.4087</c:v>
                </c:pt>
                <c:pt idx="28">
                  <c:v>32.82</c:v>
                </c:pt>
                <c:pt idx="29">
                  <c:v>32.552100000000003</c:v>
                </c:pt>
                <c:pt idx="30">
                  <c:v>39.651899999999998</c:v>
                </c:pt>
                <c:pt idx="31">
                  <c:v>36.302900000000001</c:v>
                </c:pt>
                <c:pt idx="32">
                  <c:v>39.785899999999998</c:v>
                </c:pt>
                <c:pt idx="33">
                  <c:v>39.25</c:v>
                </c:pt>
                <c:pt idx="34">
                  <c:v>42.866900000000001</c:v>
                </c:pt>
                <c:pt idx="35">
                  <c:v>40.3217</c:v>
                </c:pt>
                <c:pt idx="36">
                  <c:v>44.340499999999999</c:v>
                </c:pt>
                <c:pt idx="37">
                  <c:v>50.502600000000001</c:v>
                </c:pt>
                <c:pt idx="38">
                  <c:v>50.502699999999997</c:v>
                </c:pt>
                <c:pt idx="39">
                  <c:v>45.814</c:v>
                </c:pt>
                <c:pt idx="40">
                  <c:v>48.895099999999999</c:v>
                </c:pt>
                <c:pt idx="41">
                  <c:v>43.402799999999999</c:v>
                </c:pt>
                <c:pt idx="42">
                  <c:v>40.723599999999998</c:v>
                </c:pt>
                <c:pt idx="43">
                  <c:v>41.125500000000002</c:v>
                </c:pt>
                <c:pt idx="44">
                  <c:v>41.661299999999997</c:v>
                </c:pt>
                <c:pt idx="45">
                  <c:v>34.695399999999999</c:v>
                </c:pt>
                <c:pt idx="46">
                  <c:v>29.471</c:v>
                </c:pt>
                <c:pt idx="47">
                  <c:v>25.854099999999999</c:v>
                </c:pt>
              </c:numCache>
            </c:numRef>
          </c:val>
          <c:extLst>
            <c:ext xmlns:c16="http://schemas.microsoft.com/office/drawing/2014/chart" uri="{C3380CC4-5D6E-409C-BE32-E72D297353CC}">
              <c16:uniqueId val="{00000002-B5F0-4087-B141-2D35F506189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24.050899999999999</c:v>
                </c:pt>
                <c:pt idx="1">
                  <c:v>25.290099999999999</c:v>
                </c:pt>
                <c:pt idx="2">
                  <c:v>29.015799999999999</c:v>
                </c:pt>
                <c:pt idx="3">
                  <c:v>23.913399999999999</c:v>
                </c:pt>
                <c:pt idx="4">
                  <c:v>25.046199999999999</c:v>
                </c:pt>
                <c:pt idx="5">
                  <c:v>22.404399999999999</c:v>
                </c:pt>
                <c:pt idx="6">
                  <c:v>23.071100000000001</c:v>
                </c:pt>
                <c:pt idx="7">
                  <c:v>21.715900000000001</c:v>
                </c:pt>
                <c:pt idx="8">
                  <c:v>19.582999999999998</c:v>
                </c:pt>
                <c:pt idx="9">
                  <c:v>21.671900000000001</c:v>
                </c:pt>
                <c:pt idx="10">
                  <c:v>16.758400000000002</c:v>
                </c:pt>
                <c:pt idx="11">
                  <c:v>18.177900000000001</c:v>
                </c:pt>
                <c:pt idx="12">
                  <c:v>21.433800000000002</c:v>
                </c:pt>
                <c:pt idx="13">
                  <c:v>19.602599999999999</c:v>
                </c:pt>
                <c:pt idx="14">
                  <c:v>25.887</c:v>
                </c:pt>
                <c:pt idx="15">
                  <c:v>27.7043</c:v>
                </c:pt>
                <c:pt idx="16">
                  <c:v>32.539299999999997</c:v>
                </c:pt>
                <c:pt idx="17">
                  <c:v>29.210599999999999</c:v>
                </c:pt>
                <c:pt idx="18">
                  <c:v>33.2179</c:v>
                </c:pt>
                <c:pt idx="19">
                  <c:v>27.948799999999999</c:v>
                </c:pt>
                <c:pt idx="20">
                  <c:v>27.810300000000002</c:v>
                </c:pt>
                <c:pt idx="21">
                  <c:v>30.01</c:v>
                </c:pt>
                <c:pt idx="22">
                  <c:v>33.919499999999999</c:v>
                </c:pt>
                <c:pt idx="23">
                  <c:v>31.353200000000001</c:v>
                </c:pt>
                <c:pt idx="24">
                  <c:v>31.695</c:v>
                </c:pt>
                <c:pt idx="25">
                  <c:v>25.127700000000001</c:v>
                </c:pt>
                <c:pt idx="26">
                  <c:v>30.6235</c:v>
                </c:pt>
                <c:pt idx="27">
                  <c:v>31.088200000000001</c:v>
                </c:pt>
                <c:pt idx="28">
                  <c:v>32.334299999999999</c:v>
                </c:pt>
                <c:pt idx="29">
                  <c:v>33.579300000000003</c:v>
                </c:pt>
                <c:pt idx="30">
                  <c:v>39.494599999999998</c:v>
                </c:pt>
                <c:pt idx="31">
                  <c:v>36.356099999999998</c:v>
                </c:pt>
                <c:pt idx="32">
                  <c:v>39.4255</c:v>
                </c:pt>
                <c:pt idx="33">
                  <c:v>38.987699999999997</c:v>
                </c:pt>
                <c:pt idx="34">
                  <c:v>43.086500000000001</c:v>
                </c:pt>
                <c:pt idx="35">
                  <c:v>41.129199999999997</c:v>
                </c:pt>
                <c:pt idx="36">
                  <c:v>44.153100000000002</c:v>
                </c:pt>
                <c:pt idx="37">
                  <c:v>47.1265</c:v>
                </c:pt>
                <c:pt idx="38">
                  <c:v>48.4193</c:v>
                </c:pt>
                <c:pt idx="39">
                  <c:v>44.758600000000001</c:v>
                </c:pt>
                <c:pt idx="40">
                  <c:v>48.893799999999999</c:v>
                </c:pt>
                <c:pt idx="41">
                  <c:v>43.5944</c:v>
                </c:pt>
                <c:pt idx="42">
                  <c:v>40.886899999999997</c:v>
                </c:pt>
                <c:pt idx="43">
                  <c:v>41.196300000000001</c:v>
                </c:pt>
                <c:pt idx="44">
                  <c:v>42.2744</c:v>
                </c:pt>
                <c:pt idx="45">
                  <c:v>35.586300000000001</c:v>
                </c:pt>
                <c:pt idx="46">
                  <c:v>29.652100000000001</c:v>
                </c:pt>
                <c:pt idx="47">
                  <c:v>26.6907</c:v>
                </c:pt>
              </c:numCache>
            </c:numRef>
          </c:val>
          <c:extLst>
            <c:ext xmlns:c16="http://schemas.microsoft.com/office/drawing/2014/chart" uri="{C3380CC4-5D6E-409C-BE32-E72D297353CC}">
              <c16:uniqueId val="{00000003-B5F0-4087-B141-2D35F506189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539.78309999999999</c:v>
                </c:pt>
                <c:pt idx="1">
                  <c:v>526.30939999999998</c:v>
                </c:pt>
                <c:pt idx="2">
                  <c:v>529.36630000000002</c:v>
                </c:pt>
                <c:pt idx="3">
                  <c:v>517.38789999999995</c:v>
                </c:pt>
                <c:pt idx="4">
                  <c:v>513.63580000000002</c:v>
                </c:pt>
                <c:pt idx="5">
                  <c:v>505.17290000000003</c:v>
                </c:pt>
                <c:pt idx="6">
                  <c:v>484.75</c:v>
                </c:pt>
                <c:pt idx="7">
                  <c:v>538.01080000000002</c:v>
                </c:pt>
                <c:pt idx="8">
                  <c:v>512.02290000000005</c:v>
                </c:pt>
                <c:pt idx="9">
                  <c:v>520.94230000000005</c:v>
                </c:pt>
                <c:pt idx="10">
                  <c:v>508.94690000000003</c:v>
                </c:pt>
                <c:pt idx="11">
                  <c:v>500.99880000000002</c:v>
                </c:pt>
                <c:pt idx="12">
                  <c:v>541.18280000000004</c:v>
                </c:pt>
                <c:pt idx="13">
                  <c:v>528.38959999999997</c:v>
                </c:pt>
                <c:pt idx="14">
                  <c:v>570.6028</c:v>
                </c:pt>
                <c:pt idx="15">
                  <c:v>549.04459999999995</c:v>
                </c:pt>
                <c:pt idx="16">
                  <c:v>594.26869999999997</c:v>
                </c:pt>
                <c:pt idx="17">
                  <c:v>585.70000000000005</c:v>
                </c:pt>
                <c:pt idx="18">
                  <c:v>633.90830000000005</c:v>
                </c:pt>
                <c:pt idx="19">
                  <c:v>654.29740000000004</c:v>
                </c:pt>
                <c:pt idx="20">
                  <c:v>654.75530000000003</c:v>
                </c:pt>
                <c:pt idx="21">
                  <c:v>644.48569999999995</c:v>
                </c:pt>
                <c:pt idx="22">
                  <c:v>636.57079999999996</c:v>
                </c:pt>
                <c:pt idx="23">
                  <c:v>633.33950000000004</c:v>
                </c:pt>
                <c:pt idx="24">
                  <c:v>634.78949999999998</c:v>
                </c:pt>
                <c:pt idx="25">
                  <c:v>629.44860000000006</c:v>
                </c:pt>
                <c:pt idx="26">
                  <c:v>637.6893</c:v>
                </c:pt>
                <c:pt idx="27">
                  <c:v>633.60220000000004</c:v>
                </c:pt>
                <c:pt idx="28">
                  <c:v>641.70190000000002</c:v>
                </c:pt>
                <c:pt idx="29">
                  <c:v>641.69150000000002</c:v>
                </c:pt>
                <c:pt idx="30">
                  <c:v>632.78290000000004</c:v>
                </c:pt>
                <c:pt idx="31">
                  <c:v>586.54309999999998</c:v>
                </c:pt>
                <c:pt idx="32">
                  <c:v>582.09690000000001</c:v>
                </c:pt>
                <c:pt idx="33">
                  <c:v>562.10649999999998</c:v>
                </c:pt>
                <c:pt idx="34">
                  <c:v>581.22929999999997</c:v>
                </c:pt>
                <c:pt idx="35">
                  <c:v>567.72659999999996</c:v>
                </c:pt>
                <c:pt idx="36">
                  <c:v>607.49770000000001</c:v>
                </c:pt>
                <c:pt idx="37">
                  <c:v>629.69150000000002</c:v>
                </c:pt>
                <c:pt idx="38">
                  <c:v>637.22879999999998</c:v>
                </c:pt>
                <c:pt idx="39">
                  <c:v>625.95230000000004</c:v>
                </c:pt>
                <c:pt idx="40">
                  <c:v>644.49620000000004</c:v>
                </c:pt>
                <c:pt idx="41">
                  <c:v>604.89739999999995</c:v>
                </c:pt>
                <c:pt idx="42">
                  <c:v>605.63390000000004</c:v>
                </c:pt>
                <c:pt idx="43">
                  <c:v>606.88340000000005</c:v>
                </c:pt>
                <c:pt idx="44">
                  <c:v>591.45349999999996</c:v>
                </c:pt>
                <c:pt idx="45">
                  <c:v>560.37490000000003</c:v>
                </c:pt>
                <c:pt idx="46">
                  <c:v>510.99810000000002</c:v>
                </c:pt>
                <c:pt idx="47">
                  <c:v>499.11849999999998</c:v>
                </c:pt>
              </c:numCache>
            </c:numRef>
          </c:val>
          <c:extLst>
            <c:ext xmlns:c16="http://schemas.microsoft.com/office/drawing/2014/chart" uri="{C3380CC4-5D6E-409C-BE32-E72D297353CC}">
              <c16:uniqueId val="{00000004-B5F0-4087-B141-2D35F50618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218.00370000000001</c:v>
                </c:pt>
                <c:pt idx="1">
                  <c:v>219.42230000000001</c:v>
                </c:pt>
                <c:pt idx="2">
                  <c:v>238.90889999999999</c:v>
                </c:pt>
                <c:pt idx="3">
                  <c:v>244.73949999999999</c:v>
                </c:pt>
                <c:pt idx="4">
                  <c:v>240.36770000000001</c:v>
                </c:pt>
                <c:pt idx="5">
                  <c:v>236.45500000000001</c:v>
                </c:pt>
                <c:pt idx="6">
                  <c:v>231.98920000000001</c:v>
                </c:pt>
                <c:pt idx="7">
                  <c:v>233.82149999999999</c:v>
                </c:pt>
                <c:pt idx="8">
                  <c:v>244.45240000000001</c:v>
                </c:pt>
                <c:pt idx="9">
                  <c:v>245.18729999999999</c:v>
                </c:pt>
                <c:pt idx="10">
                  <c:v>242.1996</c:v>
                </c:pt>
                <c:pt idx="11">
                  <c:v>226.85640000000001</c:v>
                </c:pt>
                <c:pt idx="12">
                  <c:v>187.15020000000001</c:v>
                </c:pt>
                <c:pt idx="13">
                  <c:v>146.7046</c:v>
                </c:pt>
                <c:pt idx="14">
                  <c:v>119.5448</c:v>
                </c:pt>
                <c:pt idx="15">
                  <c:v>126.414</c:v>
                </c:pt>
                <c:pt idx="16">
                  <c:v>132.42089999999999</c:v>
                </c:pt>
                <c:pt idx="17">
                  <c:v>0</c:v>
                </c:pt>
                <c:pt idx="18">
                  <c:v>1</c:v>
                </c:pt>
                <c:pt idx="19">
                  <c:v>2</c:v>
                </c:pt>
                <c:pt idx="20">
                  <c:v>3</c:v>
                </c:pt>
                <c:pt idx="21">
                  <c:v>4</c:v>
                </c:pt>
                <c:pt idx="22">
                  <c:v>5</c:v>
                </c:pt>
                <c:pt idx="23">
                  <c:v>6</c:v>
                </c:pt>
                <c:pt idx="24">
                  <c:v>7</c:v>
                </c:pt>
                <c:pt idx="25">
                  <c:v>8</c:v>
                </c:pt>
                <c:pt idx="26">
                  <c:v>9</c:v>
                </c:pt>
                <c:pt idx="27">
                  <c:v>10</c:v>
                </c:pt>
                <c:pt idx="28">
                  <c:v>110.49890000000001</c:v>
                </c:pt>
                <c:pt idx="29">
                  <c:v>107.4134</c:v>
                </c:pt>
                <c:pt idx="30">
                  <c:v>112.14870000000001</c:v>
                </c:pt>
                <c:pt idx="31">
                  <c:v>132.04560000000001</c:v>
                </c:pt>
                <c:pt idx="32">
                  <c:v>188.3201</c:v>
                </c:pt>
                <c:pt idx="33">
                  <c:v>209.56800000000001</c:v>
                </c:pt>
                <c:pt idx="34">
                  <c:v>227.6541</c:v>
                </c:pt>
                <c:pt idx="35">
                  <c:v>237.4718</c:v>
                </c:pt>
                <c:pt idx="36">
                  <c:v>238.1857</c:v>
                </c:pt>
                <c:pt idx="37">
                  <c:v>222.71279999999999</c:v>
                </c:pt>
                <c:pt idx="38">
                  <c:v>221.2458</c:v>
                </c:pt>
                <c:pt idx="39">
                  <c:v>224.548</c:v>
                </c:pt>
                <c:pt idx="40">
                  <c:v>218.94370000000001</c:v>
                </c:pt>
                <c:pt idx="41">
                  <c:v>222.76230000000001</c:v>
                </c:pt>
                <c:pt idx="42">
                  <c:v>216.27430000000001</c:v>
                </c:pt>
                <c:pt idx="43">
                  <c:v>224.12960000000001</c:v>
                </c:pt>
                <c:pt idx="44">
                  <c:v>222.32140000000001</c:v>
                </c:pt>
                <c:pt idx="45">
                  <c:v>225.17060000000001</c:v>
                </c:pt>
                <c:pt idx="46">
                  <c:v>225.37989999999999</c:v>
                </c:pt>
                <c:pt idx="47">
                  <c:v>221.10550000000001</c:v>
                </c:pt>
              </c:numCache>
            </c:numRef>
          </c:val>
          <c:extLst>
            <c:ext xmlns:c16="http://schemas.microsoft.com/office/drawing/2014/chart" uri="{C3380CC4-5D6E-409C-BE32-E72D297353CC}">
              <c16:uniqueId val="{00000000-FB32-45F7-A344-6ADD8F5B360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217.69569999999999</c:v>
                </c:pt>
                <c:pt idx="1">
                  <c:v>217.16149999999999</c:v>
                </c:pt>
                <c:pt idx="2">
                  <c:v>234.97730000000001</c:v>
                </c:pt>
                <c:pt idx="3">
                  <c:v>242.10120000000001</c:v>
                </c:pt>
                <c:pt idx="4">
                  <c:v>237.10230000000001</c:v>
                </c:pt>
                <c:pt idx="5">
                  <c:v>233.94309999999999</c:v>
                </c:pt>
                <c:pt idx="6">
                  <c:v>233.64920000000001</c:v>
                </c:pt>
                <c:pt idx="7">
                  <c:v>231.7499</c:v>
                </c:pt>
                <c:pt idx="8">
                  <c:v>244.41329999999999</c:v>
                </c:pt>
                <c:pt idx="9">
                  <c:v>240.29769999999999</c:v>
                </c:pt>
                <c:pt idx="10">
                  <c:v>242.69499999999999</c:v>
                </c:pt>
                <c:pt idx="11">
                  <c:v>227.9324</c:v>
                </c:pt>
                <c:pt idx="12">
                  <c:v>187.37020000000001</c:v>
                </c:pt>
                <c:pt idx="13">
                  <c:v>146.03550000000001</c:v>
                </c:pt>
                <c:pt idx="14">
                  <c:v>118.2043</c:v>
                </c:pt>
                <c:pt idx="15">
                  <c:v>125.42440000000001</c:v>
                </c:pt>
                <c:pt idx="16">
                  <c:v>132.7775</c:v>
                </c:pt>
                <c:pt idx="17">
                  <c:v>206.3612</c:v>
                </c:pt>
                <c:pt idx="18">
                  <c:v>208.63489999999999</c:v>
                </c:pt>
                <c:pt idx="19">
                  <c:v>194.63560000000001</c:v>
                </c:pt>
                <c:pt idx="20">
                  <c:v>192.11490000000001</c:v>
                </c:pt>
                <c:pt idx="21">
                  <c:v>173.45660000000001</c:v>
                </c:pt>
                <c:pt idx="22">
                  <c:v>186.364</c:v>
                </c:pt>
                <c:pt idx="23">
                  <c:v>179.7028</c:v>
                </c:pt>
                <c:pt idx="24">
                  <c:v>172.52090000000001</c:v>
                </c:pt>
                <c:pt idx="25">
                  <c:v>169.57069999999999</c:v>
                </c:pt>
                <c:pt idx="26">
                  <c:v>170.85400000000001</c:v>
                </c:pt>
                <c:pt idx="27">
                  <c:v>162.67160000000001</c:v>
                </c:pt>
                <c:pt idx="28">
                  <c:v>112.4014</c:v>
                </c:pt>
                <c:pt idx="29">
                  <c:v>107.22369999999999</c:v>
                </c:pt>
                <c:pt idx="30">
                  <c:v>112.3443</c:v>
                </c:pt>
                <c:pt idx="31">
                  <c:v>130.64580000000001</c:v>
                </c:pt>
                <c:pt idx="32">
                  <c:v>188.38319999999999</c:v>
                </c:pt>
                <c:pt idx="33">
                  <c:v>208.90190000000001</c:v>
                </c:pt>
                <c:pt idx="34">
                  <c:v>227.22149999999999</c:v>
                </c:pt>
                <c:pt idx="35">
                  <c:v>233.8263</c:v>
                </c:pt>
                <c:pt idx="36">
                  <c:v>234.8417</c:v>
                </c:pt>
                <c:pt idx="37">
                  <c:v>220.90020000000001</c:v>
                </c:pt>
                <c:pt idx="38">
                  <c:v>220.69130000000001</c:v>
                </c:pt>
                <c:pt idx="39">
                  <c:v>220.1499</c:v>
                </c:pt>
                <c:pt idx="40">
                  <c:v>219.07159999999999</c:v>
                </c:pt>
                <c:pt idx="41">
                  <c:v>221.65539999999999</c:v>
                </c:pt>
                <c:pt idx="42">
                  <c:v>216.45750000000001</c:v>
                </c:pt>
                <c:pt idx="43">
                  <c:v>221.61660000000001</c:v>
                </c:pt>
                <c:pt idx="44">
                  <c:v>222.39920000000001</c:v>
                </c:pt>
                <c:pt idx="45">
                  <c:v>224.08250000000001</c:v>
                </c:pt>
                <c:pt idx="46">
                  <c:v>226.36199999999999</c:v>
                </c:pt>
                <c:pt idx="47">
                  <c:v>217.10079999999999</c:v>
                </c:pt>
              </c:numCache>
            </c:numRef>
          </c:val>
          <c:extLst>
            <c:ext xmlns:c16="http://schemas.microsoft.com/office/drawing/2014/chart" uri="{C3380CC4-5D6E-409C-BE32-E72D297353CC}">
              <c16:uniqueId val="{00000001-FB32-45F7-A344-6ADD8F5B360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532.38239999999996</c:v>
                </c:pt>
                <c:pt idx="1">
                  <c:v>529.96410000000003</c:v>
                </c:pt>
                <c:pt idx="2">
                  <c:v>559.97969999999998</c:v>
                </c:pt>
                <c:pt idx="3">
                  <c:v>555.88760000000002</c:v>
                </c:pt>
                <c:pt idx="4">
                  <c:v>555.58500000000004</c:v>
                </c:pt>
                <c:pt idx="5">
                  <c:v>557.91499999999996</c:v>
                </c:pt>
                <c:pt idx="6">
                  <c:v>547.82349999999997</c:v>
                </c:pt>
                <c:pt idx="7">
                  <c:v>562.3723</c:v>
                </c:pt>
                <c:pt idx="8">
                  <c:v>554.81870000000004</c:v>
                </c:pt>
                <c:pt idx="9">
                  <c:v>557.26179999999999</c:v>
                </c:pt>
                <c:pt idx="10">
                  <c:v>564.06370000000004</c:v>
                </c:pt>
                <c:pt idx="11">
                  <c:v>538.95529999999997</c:v>
                </c:pt>
                <c:pt idx="12">
                  <c:v>434.37290000000002</c:v>
                </c:pt>
                <c:pt idx="13">
                  <c:v>304.65219999999999</c:v>
                </c:pt>
                <c:pt idx="14">
                  <c:v>186.18440000000001</c:v>
                </c:pt>
                <c:pt idx="15">
                  <c:v>171.04419999999999</c:v>
                </c:pt>
                <c:pt idx="16">
                  <c:v>171.69800000000001</c:v>
                </c:pt>
                <c:pt idx="17">
                  <c:v>192.3845</c:v>
                </c:pt>
                <c:pt idx="18">
                  <c:v>191.61070000000001</c:v>
                </c:pt>
                <c:pt idx="19">
                  <c:v>184.85980000000001</c:v>
                </c:pt>
                <c:pt idx="20">
                  <c:v>181.709</c:v>
                </c:pt>
                <c:pt idx="21">
                  <c:v>179.8314</c:v>
                </c:pt>
                <c:pt idx="22">
                  <c:v>191.94990000000001</c:v>
                </c:pt>
                <c:pt idx="23">
                  <c:v>172.715</c:v>
                </c:pt>
                <c:pt idx="24">
                  <c:v>171.50579999999999</c:v>
                </c:pt>
                <c:pt idx="25">
                  <c:v>172.92590000000001</c:v>
                </c:pt>
                <c:pt idx="26">
                  <c:v>186.827</c:v>
                </c:pt>
                <c:pt idx="27">
                  <c:v>167.73429999999999</c:v>
                </c:pt>
                <c:pt idx="28">
                  <c:v>174.2627</c:v>
                </c:pt>
                <c:pt idx="29">
                  <c:v>178.1525</c:v>
                </c:pt>
                <c:pt idx="30">
                  <c:v>186.07749999999999</c:v>
                </c:pt>
                <c:pt idx="31">
                  <c:v>251.44829999999999</c:v>
                </c:pt>
                <c:pt idx="32">
                  <c:v>405.60939999999999</c:v>
                </c:pt>
                <c:pt idx="33">
                  <c:v>478.87529999999998</c:v>
                </c:pt>
                <c:pt idx="34">
                  <c:v>520.12549999999999</c:v>
                </c:pt>
                <c:pt idx="35">
                  <c:v>537.83249999999998</c:v>
                </c:pt>
                <c:pt idx="36">
                  <c:v>529.3107</c:v>
                </c:pt>
                <c:pt idx="37">
                  <c:v>491.03890000000001</c:v>
                </c:pt>
                <c:pt idx="38">
                  <c:v>496.15390000000002</c:v>
                </c:pt>
                <c:pt idx="39">
                  <c:v>491.10340000000002</c:v>
                </c:pt>
                <c:pt idx="40">
                  <c:v>488.85329999999999</c:v>
                </c:pt>
                <c:pt idx="41">
                  <c:v>485.44929999999999</c:v>
                </c:pt>
                <c:pt idx="42">
                  <c:v>472.14019999999999</c:v>
                </c:pt>
                <c:pt idx="43">
                  <c:v>477.57650000000001</c:v>
                </c:pt>
                <c:pt idx="44">
                  <c:v>480.43889999999999</c:v>
                </c:pt>
                <c:pt idx="45">
                  <c:v>495.95920000000001</c:v>
                </c:pt>
                <c:pt idx="46">
                  <c:v>495.17200000000003</c:v>
                </c:pt>
                <c:pt idx="47">
                  <c:v>483.85359999999997</c:v>
                </c:pt>
              </c:numCache>
            </c:numRef>
          </c:val>
          <c:extLst>
            <c:ext xmlns:c16="http://schemas.microsoft.com/office/drawing/2014/chart" uri="{C3380CC4-5D6E-409C-BE32-E72D297353CC}">
              <c16:uniqueId val="{00000002-FB32-45F7-A344-6ADD8F5B360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426.64479999999998</c:v>
                </c:pt>
                <c:pt idx="1">
                  <c:v>426.00119999999998</c:v>
                </c:pt>
                <c:pt idx="2">
                  <c:v>450.35469999999998</c:v>
                </c:pt>
                <c:pt idx="3">
                  <c:v>448.57659999999998</c:v>
                </c:pt>
                <c:pt idx="4">
                  <c:v>449.2482</c:v>
                </c:pt>
                <c:pt idx="5">
                  <c:v>449.97280000000001</c:v>
                </c:pt>
                <c:pt idx="6">
                  <c:v>448.8861</c:v>
                </c:pt>
                <c:pt idx="7">
                  <c:v>449.3759</c:v>
                </c:pt>
                <c:pt idx="8">
                  <c:v>454.05410000000001</c:v>
                </c:pt>
                <c:pt idx="9">
                  <c:v>444.09710000000001</c:v>
                </c:pt>
                <c:pt idx="10">
                  <c:v>450.72969999999998</c:v>
                </c:pt>
                <c:pt idx="11">
                  <c:v>433.20600000000002</c:v>
                </c:pt>
                <c:pt idx="12">
                  <c:v>338.37209999999999</c:v>
                </c:pt>
                <c:pt idx="13">
                  <c:v>231.31</c:v>
                </c:pt>
                <c:pt idx="14">
                  <c:v>126.85339999999999</c:v>
                </c:pt>
                <c:pt idx="15">
                  <c:v>117.4855</c:v>
                </c:pt>
                <c:pt idx="16">
                  <c:v>120.4307</c:v>
                </c:pt>
                <c:pt idx="17">
                  <c:v>127.6088</c:v>
                </c:pt>
                <c:pt idx="18">
                  <c:v>130.98240000000001</c:v>
                </c:pt>
                <c:pt idx="19">
                  <c:v>123.5347</c:v>
                </c:pt>
                <c:pt idx="20">
                  <c:v>121.58029999999999</c:v>
                </c:pt>
                <c:pt idx="21">
                  <c:v>115.9945</c:v>
                </c:pt>
                <c:pt idx="22">
                  <c:v>127.03749999999999</c:v>
                </c:pt>
                <c:pt idx="23">
                  <c:v>118.1957</c:v>
                </c:pt>
                <c:pt idx="24">
                  <c:v>107.6716</c:v>
                </c:pt>
                <c:pt idx="25">
                  <c:v>118.6815</c:v>
                </c:pt>
                <c:pt idx="26">
                  <c:v>125.9248</c:v>
                </c:pt>
                <c:pt idx="27">
                  <c:v>122.0389</c:v>
                </c:pt>
                <c:pt idx="28">
                  <c:v>122.3309</c:v>
                </c:pt>
                <c:pt idx="29">
                  <c:v>128.7902</c:v>
                </c:pt>
                <c:pt idx="30">
                  <c:v>138.53639999999999</c:v>
                </c:pt>
                <c:pt idx="31">
                  <c:v>186.6942</c:v>
                </c:pt>
                <c:pt idx="32">
                  <c:v>329.18770000000001</c:v>
                </c:pt>
                <c:pt idx="33">
                  <c:v>389.6798</c:v>
                </c:pt>
                <c:pt idx="34">
                  <c:v>419.98390000000001</c:v>
                </c:pt>
                <c:pt idx="35">
                  <c:v>436.43779999999998</c:v>
                </c:pt>
                <c:pt idx="36">
                  <c:v>424.47250000000003</c:v>
                </c:pt>
                <c:pt idx="37">
                  <c:v>407.07100000000003</c:v>
                </c:pt>
                <c:pt idx="38">
                  <c:v>407.44659999999999</c:v>
                </c:pt>
                <c:pt idx="39">
                  <c:v>402.73540000000003</c:v>
                </c:pt>
                <c:pt idx="40">
                  <c:v>404.68259999999998</c:v>
                </c:pt>
                <c:pt idx="41">
                  <c:v>401.12439999999998</c:v>
                </c:pt>
                <c:pt idx="42">
                  <c:v>389.81920000000002</c:v>
                </c:pt>
                <c:pt idx="43">
                  <c:v>392.40660000000003</c:v>
                </c:pt>
                <c:pt idx="44">
                  <c:v>396.40019999999998</c:v>
                </c:pt>
                <c:pt idx="45">
                  <c:v>406.38940000000002</c:v>
                </c:pt>
                <c:pt idx="46">
                  <c:v>405.0378</c:v>
                </c:pt>
                <c:pt idx="47">
                  <c:v>400.56209999999999</c:v>
                </c:pt>
              </c:numCache>
            </c:numRef>
          </c:val>
          <c:extLst>
            <c:ext xmlns:c16="http://schemas.microsoft.com/office/drawing/2014/chart" uri="{C3380CC4-5D6E-409C-BE32-E72D297353CC}">
              <c16:uniqueId val="{00000003-FB32-45F7-A344-6ADD8F5B360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6614.3</c:v>
                </c:pt>
                <c:pt idx="1">
                  <c:v>6557</c:v>
                </c:pt>
                <c:pt idx="2">
                  <c:v>6401.9</c:v>
                </c:pt>
                <c:pt idx="3">
                  <c:v>6265.6</c:v>
                </c:pt>
                <c:pt idx="4">
                  <c:v>6319.2</c:v>
                </c:pt>
                <c:pt idx="5">
                  <c:v>6189.6</c:v>
                </c:pt>
                <c:pt idx="6">
                  <c:v>6270</c:v>
                </c:pt>
                <c:pt idx="7">
                  <c:v>6248.2</c:v>
                </c:pt>
                <c:pt idx="8">
                  <c:v>6245.8</c:v>
                </c:pt>
                <c:pt idx="9">
                  <c:v>6365.8</c:v>
                </c:pt>
                <c:pt idx="10">
                  <c:v>6301.1</c:v>
                </c:pt>
                <c:pt idx="11">
                  <c:v>6395.2</c:v>
                </c:pt>
                <c:pt idx="12">
                  <c:v>6356.4</c:v>
                </c:pt>
                <c:pt idx="13">
                  <c:v>6309.3</c:v>
                </c:pt>
                <c:pt idx="14">
                  <c:v>6543.9</c:v>
                </c:pt>
                <c:pt idx="15">
                  <c:v>6769</c:v>
                </c:pt>
                <c:pt idx="16">
                  <c:v>6924.7</c:v>
                </c:pt>
                <c:pt idx="17">
                  <c:v>7157.5</c:v>
                </c:pt>
                <c:pt idx="18">
                  <c:v>7303.9</c:v>
                </c:pt>
                <c:pt idx="19">
                  <c:v>7371.2</c:v>
                </c:pt>
                <c:pt idx="20">
                  <c:v>7367.1</c:v>
                </c:pt>
                <c:pt idx="21">
                  <c:v>7435.7</c:v>
                </c:pt>
                <c:pt idx="22">
                  <c:v>7477.8</c:v>
                </c:pt>
                <c:pt idx="23">
                  <c:v>7362.6</c:v>
                </c:pt>
                <c:pt idx="24">
                  <c:v>7388.2</c:v>
                </c:pt>
                <c:pt idx="25">
                  <c:v>7253.7</c:v>
                </c:pt>
                <c:pt idx="26">
                  <c:v>7322.6</c:v>
                </c:pt>
                <c:pt idx="27">
                  <c:v>7256</c:v>
                </c:pt>
                <c:pt idx="28">
                  <c:v>7231.7</c:v>
                </c:pt>
                <c:pt idx="29">
                  <c:v>7247.3</c:v>
                </c:pt>
                <c:pt idx="30">
                  <c:v>7173.3</c:v>
                </c:pt>
                <c:pt idx="31">
                  <c:v>7197</c:v>
                </c:pt>
                <c:pt idx="32">
                  <c:v>7062.5</c:v>
                </c:pt>
                <c:pt idx="33">
                  <c:v>6997.7</c:v>
                </c:pt>
                <c:pt idx="34">
                  <c:v>7112.2</c:v>
                </c:pt>
                <c:pt idx="35">
                  <c:v>7166.3</c:v>
                </c:pt>
                <c:pt idx="36">
                  <c:v>7463</c:v>
                </c:pt>
                <c:pt idx="37">
                  <c:v>7512.8</c:v>
                </c:pt>
                <c:pt idx="38">
                  <c:v>7475.4</c:v>
                </c:pt>
                <c:pt idx="39">
                  <c:v>7451.7</c:v>
                </c:pt>
                <c:pt idx="40">
                  <c:v>7445.9</c:v>
                </c:pt>
                <c:pt idx="41">
                  <c:v>7357.5</c:v>
                </c:pt>
                <c:pt idx="42">
                  <c:v>7330.9944999999998</c:v>
                </c:pt>
                <c:pt idx="43">
                  <c:v>7221.1918999999998</c:v>
                </c:pt>
                <c:pt idx="44">
                  <c:v>7188.0707000000002</c:v>
                </c:pt>
                <c:pt idx="45">
                  <c:v>6891.0959000000003</c:v>
                </c:pt>
                <c:pt idx="46">
                  <c:v>6737.5690000000004</c:v>
                </c:pt>
                <c:pt idx="47">
                  <c:v>6600.6471000000001</c:v>
                </c:pt>
              </c:numCache>
            </c:numRef>
          </c:val>
          <c:smooth val="0"/>
          <c:extLst>
            <c:ext xmlns:c16="http://schemas.microsoft.com/office/drawing/2014/chart" uri="{C3380CC4-5D6E-409C-BE32-E72D297353CC}">
              <c16:uniqueId val="{00000000-F66A-4CD0-A79A-3A97F788C72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6648.6684100000002</c:v>
                </c:pt>
                <c:pt idx="1">
                  <c:v>6526.91381</c:v>
                </c:pt>
                <c:pt idx="2">
                  <c:v>6431.82143</c:v>
                </c:pt>
                <c:pt idx="3">
                  <c:v>6337.1847699999998</c:v>
                </c:pt>
                <c:pt idx="4">
                  <c:v>6272.4347299999999</c:v>
                </c:pt>
                <c:pt idx="5">
                  <c:v>6236.5113600000004</c:v>
                </c:pt>
                <c:pt idx="6">
                  <c:v>6213.0872399999998</c:v>
                </c:pt>
                <c:pt idx="7">
                  <c:v>6199.4277400000001</c:v>
                </c:pt>
                <c:pt idx="8">
                  <c:v>6243.3573399999996</c:v>
                </c:pt>
                <c:pt idx="9">
                  <c:v>6239.8851800000002</c:v>
                </c:pt>
                <c:pt idx="10">
                  <c:v>6301.8265799999999</c:v>
                </c:pt>
                <c:pt idx="11">
                  <c:v>6318.5389100000002</c:v>
                </c:pt>
                <c:pt idx="12">
                  <c:v>6315.0186400000002</c:v>
                </c:pt>
                <c:pt idx="13">
                  <c:v>6317.4960600000004</c:v>
                </c:pt>
                <c:pt idx="14">
                  <c:v>6517.3432899999998</c:v>
                </c:pt>
                <c:pt idx="15">
                  <c:v>6691.1781899999996</c:v>
                </c:pt>
                <c:pt idx="16">
                  <c:v>6924.3185899999999</c:v>
                </c:pt>
                <c:pt idx="17">
                  <c:v>7080.0566799999997</c:v>
                </c:pt>
                <c:pt idx="18">
                  <c:v>7197.4848700000002</c:v>
                </c:pt>
                <c:pt idx="19">
                  <c:v>7295.5753100000002</c:v>
                </c:pt>
                <c:pt idx="20">
                  <c:v>7371.2752700000001</c:v>
                </c:pt>
                <c:pt idx="21">
                  <c:v>7422.3413499999997</c:v>
                </c:pt>
                <c:pt idx="22">
                  <c:v>7463.6837699999996</c:v>
                </c:pt>
                <c:pt idx="23">
                  <c:v>7454.8260099999998</c:v>
                </c:pt>
                <c:pt idx="24">
                  <c:v>7426.3887400000003</c:v>
                </c:pt>
                <c:pt idx="25">
                  <c:v>7361.75918</c:v>
                </c:pt>
                <c:pt idx="26">
                  <c:v>7272.9684100000004</c:v>
                </c:pt>
                <c:pt idx="27">
                  <c:v>7268.3451800000003</c:v>
                </c:pt>
                <c:pt idx="28">
                  <c:v>7274.3856800000003</c:v>
                </c:pt>
                <c:pt idx="29">
                  <c:v>7243.8836199999996</c:v>
                </c:pt>
                <c:pt idx="30">
                  <c:v>7215.7714800000003</c:v>
                </c:pt>
                <c:pt idx="31">
                  <c:v>7166.9065700000001</c:v>
                </c:pt>
                <c:pt idx="32">
                  <c:v>7035.28071</c:v>
                </c:pt>
                <c:pt idx="33">
                  <c:v>6964.9042799999997</c:v>
                </c:pt>
                <c:pt idx="34">
                  <c:v>7011.4985900000001</c:v>
                </c:pt>
                <c:pt idx="35">
                  <c:v>7077.4884499999998</c:v>
                </c:pt>
                <c:pt idx="36">
                  <c:v>7383.2816700000003</c:v>
                </c:pt>
                <c:pt idx="37">
                  <c:v>7454.1234700000005</c:v>
                </c:pt>
                <c:pt idx="38">
                  <c:v>7438.2890600000001</c:v>
                </c:pt>
                <c:pt idx="39">
                  <c:v>7440.5252399999999</c:v>
                </c:pt>
                <c:pt idx="40">
                  <c:v>7403.3495499999999</c:v>
                </c:pt>
                <c:pt idx="41">
                  <c:v>7344.8125</c:v>
                </c:pt>
                <c:pt idx="42">
                  <c:v>7330.9418800000003</c:v>
                </c:pt>
                <c:pt idx="43">
                  <c:v>7250.1592600000004</c:v>
                </c:pt>
                <c:pt idx="44">
                  <c:v>7145.5075399999996</c:v>
                </c:pt>
                <c:pt idx="45">
                  <c:v>6969.9957100000001</c:v>
                </c:pt>
                <c:pt idx="46">
                  <c:v>6816.8491100000001</c:v>
                </c:pt>
                <c:pt idx="47">
                  <c:v>6644.4965599999996</c:v>
                </c:pt>
              </c:numCache>
            </c:numRef>
          </c:val>
          <c:smooth val="0"/>
          <c:extLst>
            <c:ext xmlns:c16="http://schemas.microsoft.com/office/drawing/2014/chart" uri="{C3380CC4-5D6E-409C-BE32-E72D297353CC}">
              <c16:uniqueId val="{00000001-F66A-4CD0-A79A-3A97F788C7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13</c:v>
                </c:pt>
                <c:pt idx="1">
                  <c:v>DOM 14</c:v>
                </c:pt>
                <c:pt idx="2">
                  <c:v>LUN 15</c:v>
                </c:pt>
                <c:pt idx="3">
                  <c:v>MAR 16</c:v>
                </c:pt>
                <c:pt idx="4">
                  <c:v>MIE 17</c:v>
                </c:pt>
                <c:pt idx="5">
                  <c:v>JUE 18</c:v>
                </c:pt>
                <c:pt idx="6">
                  <c:v>VIE 19</c:v>
                </c:pt>
                <c:pt idx="7">
                  <c:v>SAB 20</c:v>
                </c:pt>
              </c:strCache>
            </c:strRef>
          </c:cat>
          <c:val>
            <c:numRef>
              <c:f>COSTO_OPE_EJEC!$C$8:$C$15</c:f>
              <c:numCache>
                <c:formatCode>#,##0.0</c:formatCode>
                <c:ptCount val="8"/>
                <c:pt idx="0">
                  <c:v>7046337.4537599999</c:v>
                </c:pt>
                <c:pt idx="1">
                  <c:v>6683607.1834199997</c:v>
                </c:pt>
                <c:pt idx="2">
                  <c:v>7951593.7879600003</c:v>
                </c:pt>
                <c:pt idx="3">
                  <c:v>7860454.4816300003</c:v>
                </c:pt>
                <c:pt idx="4">
                  <c:v>8021442.1475900002</c:v>
                </c:pt>
                <c:pt idx="5">
                  <c:v>7893211.73324</c:v>
                </c:pt>
                <c:pt idx="6">
                  <c:v>7963650.6480900003</c:v>
                </c:pt>
                <c:pt idx="7">
                  <c:v>7201980.4667199999</c:v>
                </c:pt>
              </c:numCache>
            </c:numRef>
          </c:val>
          <c:extLst>
            <c:ext xmlns:c16="http://schemas.microsoft.com/office/drawing/2014/chart" uri="{C3380CC4-5D6E-409C-BE32-E72D297353CC}">
              <c16:uniqueId val="{00000000-6AFA-4AD6-8991-F166B3304BB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-0.10154415552096795</c:v>
                </c:pt>
                <c:pt idx="1">
                  <c:v>-5.5454493830422058E-2</c:v>
                </c:pt>
                <c:pt idx="2">
                  <c:v>-2.4866572502570777E-2</c:v>
                </c:pt>
                <c:pt idx="3">
                  <c:v>-0.11768444649253305</c:v>
                </c:pt>
                <c:pt idx="4">
                  <c:v>-9.6398605973359572E-2</c:v>
                </c:pt>
                <c:pt idx="5">
                  <c:v>-7.1214881831658722E-2</c:v>
                </c:pt>
                <c:pt idx="6">
                  <c:v>-0.10066451238781952</c:v>
                </c:pt>
                <c:pt idx="7">
                  <c:v>-0.11166187350978996</c:v>
                </c:pt>
              </c:numCache>
            </c:numRef>
          </c:cat>
          <c:val>
            <c:numRef>
              <c:f>COSTO_OPE_EJEC!$D$8:$D$15</c:f>
              <c:numCache>
                <c:formatCode>#,##0.0</c:formatCode>
                <c:ptCount val="8"/>
                <c:pt idx="0">
                  <c:v>7842719.8142895997</c:v>
                </c:pt>
                <c:pt idx="1">
                  <c:v>7076003.3685662001</c:v>
                </c:pt>
                <c:pt idx="2">
                  <c:v>8154364.8938042</c:v>
                </c:pt>
                <c:pt idx="3">
                  <c:v>8908892.5729376003</c:v>
                </c:pt>
                <c:pt idx="4">
                  <c:v>8877190.9833435994</c:v>
                </c:pt>
                <c:pt idx="5">
                  <c:v>8498426.1470577996</c:v>
                </c:pt>
                <c:pt idx="6">
                  <c:v>8855038.8123059999</c:v>
                </c:pt>
                <c:pt idx="7">
                  <c:v>8107251.3404043</c:v>
                </c:pt>
              </c:numCache>
            </c:numRef>
          </c:val>
          <c:extLst>
            <c:ext xmlns:c16="http://schemas.microsoft.com/office/drawing/2014/chart" uri="{C3380CC4-5D6E-409C-BE32-E72D297353CC}">
              <c16:uniqueId val="{00000001-6AFA-4AD6-8991-F166B3304BB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28</v>
      </c>
      <c r="I9" s="6" t="s">
        <v>35</v>
      </c>
      <c r="J9" s="4"/>
      <c r="K9" s="4" t="s">
        <v>21</v>
      </c>
      <c r="L9" s="4"/>
    </row>
    <row r="10" spans="1:12" x14ac:dyDescent="0.3">
      <c r="A10" s="1"/>
      <c r="B10" s="4" t="s">
        <v>13</v>
      </c>
      <c r="C10" s="5" t="s">
        <v>36</v>
      </c>
      <c r="D10" s="5" t="s">
        <v>37</v>
      </c>
      <c r="E10" s="5" t="s">
        <v>38</v>
      </c>
      <c r="F10" s="5" t="s">
        <v>39</v>
      </c>
      <c r="G10" s="4" t="s">
        <v>40</v>
      </c>
      <c r="H10" s="4" t="s">
        <v>40</v>
      </c>
      <c r="I10" s="6" t="s">
        <v>41</v>
      </c>
      <c r="J10" s="4"/>
      <c r="K10" s="4" t="s">
        <v>21</v>
      </c>
      <c r="L10" s="4">
        <v>6.3</v>
      </c>
    </row>
    <row r="11" spans="1:12" x14ac:dyDescent="0.3">
      <c r="A11" s="1"/>
      <c r="B11" s="4" t="s">
        <v>13</v>
      </c>
      <c r="C11" s="5" t="s">
        <v>42</v>
      </c>
      <c r="D11" s="5" t="s">
        <v>43</v>
      </c>
      <c r="E11" s="5" t="s">
        <v>32</v>
      </c>
      <c r="F11" s="5" t="s">
        <v>44</v>
      </c>
      <c r="G11" s="4" t="s">
        <v>45</v>
      </c>
      <c r="H11" s="4" t="s">
        <v>46</v>
      </c>
      <c r="I11" s="6" t="s">
        <v>47</v>
      </c>
      <c r="J11" s="4"/>
      <c r="K11" s="4" t="s">
        <v>48</v>
      </c>
      <c r="L11" s="4">
        <v>220</v>
      </c>
    </row>
    <row r="12" spans="1:12" x14ac:dyDescent="0.3">
      <c r="A12" s="1"/>
      <c r="B12" s="4" t="s">
        <v>22</v>
      </c>
      <c r="C12" s="5" t="s">
        <v>49</v>
      </c>
      <c r="D12" s="5" t="s">
        <v>50</v>
      </c>
      <c r="E12" s="5" t="s">
        <v>25</v>
      </c>
      <c r="F12" s="5" t="s">
        <v>51</v>
      </c>
      <c r="G12" s="4" t="s">
        <v>27</v>
      </c>
      <c r="H12" s="4" t="s">
        <v>52</v>
      </c>
      <c r="I12" s="6" t="s">
        <v>53</v>
      </c>
      <c r="J12" s="4"/>
      <c r="K12" s="4" t="s">
        <v>21</v>
      </c>
      <c r="L12" s="4"/>
    </row>
    <row r="13" spans="1:12" x14ac:dyDescent="0.3">
      <c r="A13" s="1"/>
      <c r="B13" s="4" t="s">
        <v>22</v>
      </c>
      <c r="C13" s="5" t="s">
        <v>49</v>
      </c>
      <c r="D13" s="5" t="s">
        <v>50</v>
      </c>
      <c r="E13" s="5" t="s">
        <v>25</v>
      </c>
      <c r="F13" s="5" t="s">
        <v>51</v>
      </c>
      <c r="G13" s="4" t="s">
        <v>54</v>
      </c>
      <c r="H13" s="4" t="s">
        <v>28</v>
      </c>
      <c r="I13" s="6" t="s">
        <v>53</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55</v>
      </c>
      <c r="C5" s="200"/>
      <c r="D5" s="200"/>
      <c r="E5" s="200"/>
      <c r="F5" s="200"/>
      <c r="G5" s="200"/>
      <c r="H5" s="200"/>
      <c r="I5" s="200"/>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68</v>
      </c>
      <c r="F8" s="5" t="s">
        <v>69</v>
      </c>
      <c r="G8" s="5" t="s">
        <v>70</v>
      </c>
      <c r="H8" s="5" t="s">
        <v>39</v>
      </c>
      <c r="I8" s="5" t="s">
        <v>71</v>
      </c>
    </row>
    <row r="9" spans="1:9" x14ac:dyDescent="0.3">
      <c r="A9" s="1"/>
      <c r="B9" s="4" t="s">
        <v>60</v>
      </c>
      <c r="C9" s="4" t="s">
        <v>61</v>
      </c>
      <c r="D9" s="4" t="s">
        <v>62</v>
      </c>
      <c r="E9" s="5" t="s">
        <v>72</v>
      </c>
      <c r="F9" s="5" t="s">
        <v>73</v>
      </c>
      <c r="G9" s="5" t="s">
        <v>74</v>
      </c>
      <c r="H9" s="5" t="s">
        <v>39</v>
      </c>
      <c r="I9" s="5" t="s">
        <v>75</v>
      </c>
    </row>
    <row r="10" spans="1:9" x14ac:dyDescent="0.3">
      <c r="A10" s="1"/>
      <c r="B10" s="4" t="s">
        <v>60</v>
      </c>
      <c r="C10" s="4" t="s">
        <v>61</v>
      </c>
      <c r="D10" s="4" t="s">
        <v>62</v>
      </c>
      <c r="E10" s="5" t="s">
        <v>72</v>
      </c>
      <c r="F10" s="5" t="s">
        <v>73</v>
      </c>
      <c r="G10" s="5" t="s">
        <v>76</v>
      </c>
      <c r="H10" s="5" t="s">
        <v>77</v>
      </c>
      <c r="I10" s="5" t="s">
        <v>78</v>
      </c>
    </row>
    <row r="11" spans="1:9" x14ac:dyDescent="0.3">
      <c r="A11" s="1"/>
      <c r="B11" s="4" t="s">
        <v>60</v>
      </c>
      <c r="C11" s="4" t="s">
        <v>61</v>
      </c>
      <c r="D11" s="4" t="s">
        <v>62</v>
      </c>
      <c r="E11" s="5" t="s">
        <v>79</v>
      </c>
      <c r="F11" s="5" t="s">
        <v>80</v>
      </c>
      <c r="G11" s="5" t="s">
        <v>81</v>
      </c>
      <c r="H11" s="5" t="s">
        <v>82</v>
      </c>
      <c r="I11" s="5" t="s">
        <v>83</v>
      </c>
    </row>
    <row r="12" spans="1:9" x14ac:dyDescent="0.3">
      <c r="A12" s="1"/>
      <c r="B12" s="4" t="s">
        <v>60</v>
      </c>
      <c r="C12" s="4" t="s">
        <v>61</v>
      </c>
      <c r="D12" s="4" t="s">
        <v>62</v>
      </c>
      <c r="E12" s="5" t="s">
        <v>79</v>
      </c>
      <c r="F12" s="5" t="s">
        <v>84</v>
      </c>
      <c r="G12" s="5" t="s">
        <v>74</v>
      </c>
      <c r="H12" s="5" t="s">
        <v>39</v>
      </c>
      <c r="I12" s="5" t="s">
        <v>85</v>
      </c>
    </row>
    <row r="13" spans="1:9" x14ac:dyDescent="0.3">
      <c r="A13" s="1"/>
      <c r="B13" s="4" t="s">
        <v>60</v>
      </c>
      <c r="C13" s="4" t="s">
        <v>61</v>
      </c>
      <c r="D13" s="4" t="s">
        <v>62</v>
      </c>
      <c r="E13" s="5" t="s">
        <v>79</v>
      </c>
      <c r="F13" s="5" t="s">
        <v>84</v>
      </c>
      <c r="G13" s="5" t="s">
        <v>74</v>
      </c>
      <c r="H13" s="5" t="s">
        <v>39</v>
      </c>
      <c r="I13" s="5" t="s">
        <v>86</v>
      </c>
    </row>
    <row r="14" spans="1:9" x14ac:dyDescent="0.3">
      <c r="A14" s="1"/>
      <c r="B14" s="4" t="s">
        <v>60</v>
      </c>
      <c r="C14" s="4" t="s">
        <v>61</v>
      </c>
      <c r="D14" s="4" t="s">
        <v>62</v>
      </c>
      <c r="E14" s="5" t="s">
        <v>79</v>
      </c>
      <c r="F14" s="5" t="s">
        <v>87</v>
      </c>
      <c r="G14" s="5" t="s">
        <v>74</v>
      </c>
      <c r="H14" s="5" t="s">
        <v>39</v>
      </c>
      <c r="I14" s="5" t="s">
        <v>85</v>
      </c>
    </row>
    <row r="15" spans="1:9" x14ac:dyDescent="0.3">
      <c r="A15" s="1"/>
      <c r="B15" s="4" t="s">
        <v>60</v>
      </c>
      <c r="C15" s="4" t="s">
        <v>61</v>
      </c>
      <c r="D15" s="4" t="s">
        <v>62</v>
      </c>
      <c r="E15" s="5" t="s">
        <v>88</v>
      </c>
      <c r="F15" s="5" t="s">
        <v>89</v>
      </c>
      <c r="G15" s="5" t="s">
        <v>74</v>
      </c>
      <c r="H15" s="5" t="s">
        <v>39</v>
      </c>
      <c r="I15" s="5" t="s">
        <v>90</v>
      </c>
    </row>
    <row r="16" spans="1:9" x14ac:dyDescent="0.3">
      <c r="A16" s="1"/>
      <c r="B16" s="4" t="s">
        <v>60</v>
      </c>
      <c r="C16" s="4" t="s">
        <v>61</v>
      </c>
      <c r="D16" s="4" t="s">
        <v>62</v>
      </c>
      <c r="E16" s="5" t="s">
        <v>91</v>
      </c>
      <c r="F16" s="5" t="s">
        <v>92</v>
      </c>
      <c r="G16" s="5" t="s">
        <v>70</v>
      </c>
      <c r="H16" s="5" t="s">
        <v>39</v>
      </c>
      <c r="I16" s="5" t="s">
        <v>93</v>
      </c>
    </row>
    <row r="17" spans="1:9" x14ac:dyDescent="0.3">
      <c r="A17" s="1"/>
      <c r="B17" s="4" t="s">
        <v>60</v>
      </c>
      <c r="C17" s="4" t="s">
        <v>61</v>
      </c>
      <c r="D17" s="4" t="s">
        <v>62</v>
      </c>
      <c r="E17" s="5" t="s">
        <v>91</v>
      </c>
      <c r="F17" s="5" t="s">
        <v>92</v>
      </c>
      <c r="G17" s="5" t="s">
        <v>70</v>
      </c>
      <c r="H17" s="5" t="s">
        <v>39</v>
      </c>
      <c r="I17" s="5" t="s">
        <v>94</v>
      </c>
    </row>
    <row r="18" spans="1:9" x14ac:dyDescent="0.3">
      <c r="A18" s="1"/>
      <c r="B18" s="4" t="s">
        <v>60</v>
      </c>
      <c r="C18" s="4" t="s">
        <v>61</v>
      </c>
      <c r="D18" s="4" t="s">
        <v>62</v>
      </c>
      <c r="E18" s="5" t="s">
        <v>91</v>
      </c>
      <c r="F18" s="5" t="s">
        <v>95</v>
      </c>
      <c r="G18" s="5" t="s">
        <v>74</v>
      </c>
      <c r="H18" s="5" t="s">
        <v>39</v>
      </c>
      <c r="I18" s="5" t="s">
        <v>96</v>
      </c>
    </row>
    <row r="19" spans="1:9" x14ac:dyDescent="0.3">
      <c r="A19" s="1"/>
      <c r="B19" s="4" t="s">
        <v>60</v>
      </c>
      <c r="C19" s="4" t="s">
        <v>61</v>
      </c>
      <c r="D19" s="4" t="s">
        <v>62</v>
      </c>
      <c r="E19" s="5" t="s">
        <v>91</v>
      </c>
      <c r="F19" s="5" t="s">
        <v>95</v>
      </c>
      <c r="G19" s="5" t="s">
        <v>74</v>
      </c>
      <c r="H19" s="5" t="s">
        <v>39</v>
      </c>
      <c r="I19" s="5" t="s">
        <v>97</v>
      </c>
    </row>
    <row r="20" spans="1:9" x14ac:dyDescent="0.3">
      <c r="A20" s="1"/>
      <c r="B20" s="4" t="s">
        <v>60</v>
      </c>
      <c r="C20" s="4" t="s">
        <v>61</v>
      </c>
      <c r="D20" s="4" t="s">
        <v>62</v>
      </c>
      <c r="E20" s="5" t="s">
        <v>91</v>
      </c>
      <c r="F20" s="5" t="s">
        <v>98</v>
      </c>
      <c r="G20" s="5" t="s">
        <v>74</v>
      </c>
      <c r="H20" s="5" t="s">
        <v>39</v>
      </c>
      <c r="I20" s="5" t="s">
        <v>99</v>
      </c>
    </row>
    <row r="21" spans="1:9" x14ac:dyDescent="0.3">
      <c r="A21" s="1"/>
      <c r="B21" s="4" t="s">
        <v>60</v>
      </c>
      <c r="C21" s="4" t="s">
        <v>61</v>
      </c>
      <c r="D21" s="4" t="s">
        <v>62</v>
      </c>
      <c r="E21" s="5" t="s">
        <v>91</v>
      </c>
      <c r="F21" s="5" t="s">
        <v>98</v>
      </c>
      <c r="G21" s="5" t="s">
        <v>74</v>
      </c>
      <c r="H21" s="5" t="s">
        <v>39</v>
      </c>
      <c r="I21" s="5" t="s">
        <v>100</v>
      </c>
    </row>
    <row r="22" spans="1:9" x14ac:dyDescent="0.3">
      <c r="A22" s="1"/>
      <c r="B22" s="4" t="s">
        <v>60</v>
      </c>
      <c r="C22" s="4" t="s">
        <v>61</v>
      </c>
      <c r="D22" s="4" t="s">
        <v>62</v>
      </c>
      <c r="E22" s="5" t="s">
        <v>101</v>
      </c>
      <c r="F22" s="5" t="s">
        <v>102</v>
      </c>
      <c r="G22" s="5" t="s">
        <v>70</v>
      </c>
      <c r="H22" s="5" t="s">
        <v>39</v>
      </c>
      <c r="I22" s="5" t="s">
        <v>103</v>
      </c>
    </row>
    <row r="23" spans="1:9" x14ac:dyDescent="0.3">
      <c r="A23" s="1"/>
      <c r="B23" s="4" t="s">
        <v>60</v>
      </c>
      <c r="C23" s="4" t="s">
        <v>61</v>
      </c>
      <c r="D23" s="4" t="s">
        <v>62</v>
      </c>
      <c r="E23" s="5" t="s">
        <v>101</v>
      </c>
      <c r="F23" s="5" t="s">
        <v>102</v>
      </c>
      <c r="G23" s="5" t="s">
        <v>70</v>
      </c>
      <c r="H23" s="5" t="s">
        <v>39</v>
      </c>
      <c r="I23" s="5" t="s">
        <v>104</v>
      </c>
    </row>
    <row r="24" spans="1:9" x14ac:dyDescent="0.3">
      <c r="A24" s="1"/>
      <c r="B24" s="4" t="s">
        <v>60</v>
      </c>
      <c r="C24" s="4" t="s">
        <v>61</v>
      </c>
      <c r="D24" s="4" t="s">
        <v>62</v>
      </c>
      <c r="E24" s="5" t="s">
        <v>101</v>
      </c>
      <c r="F24" s="5" t="s">
        <v>102</v>
      </c>
      <c r="G24" s="5" t="s">
        <v>81</v>
      </c>
      <c r="H24" s="5" t="s">
        <v>105</v>
      </c>
      <c r="I24" s="5" t="s">
        <v>106</v>
      </c>
    </row>
    <row r="25" spans="1:9" x14ac:dyDescent="0.3">
      <c r="A25" s="1"/>
      <c r="B25" s="4" t="s">
        <v>60</v>
      </c>
      <c r="C25" s="4" t="s">
        <v>61</v>
      </c>
      <c r="D25" s="4" t="s">
        <v>62</v>
      </c>
      <c r="E25" s="5" t="s">
        <v>101</v>
      </c>
      <c r="F25" s="5" t="s">
        <v>102</v>
      </c>
      <c r="G25" s="5" t="s">
        <v>81</v>
      </c>
      <c r="H25" s="5" t="s">
        <v>107</v>
      </c>
      <c r="I25" s="5" t="s">
        <v>108</v>
      </c>
    </row>
    <row r="26" spans="1:9" x14ac:dyDescent="0.3">
      <c r="A26" s="1"/>
      <c r="B26" s="4" t="s">
        <v>60</v>
      </c>
      <c r="C26" s="4" t="s">
        <v>61</v>
      </c>
      <c r="D26" s="4" t="s">
        <v>62</v>
      </c>
      <c r="E26" s="5" t="s">
        <v>101</v>
      </c>
      <c r="F26" s="5" t="s">
        <v>102</v>
      </c>
      <c r="G26" s="5" t="s">
        <v>81</v>
      </c>
      <c r="H26" s="5" t="s">
        <v>82</v>
      </c>
      <c r="I26" s="5" t="s">
        <v>109</v>
      </c>
    </row>
    <row r="27" spans="1:9" x14ac:dyDescent="0.3">
      <c r="A27" s="1"/>
      <c r="B27" s="4" t="s">
        <v>60</v>
      </c>
      <c r="C27" s="4" t="s">
        <v>61</v>
      </c>
      <c r="D27" s="4" t="s">
        <v>62</v>
      </c>
      <c r="E27" s="5" t="s">
        <v>101</v>
      </c>
      <c r="F27" s="5" t="s">
        <v>102</v>
      </c>
      <c r="G27" s="5" t="s">
        <v>81</v>
      </c>
      <c r="H27" s="5" t="s">
        <v>110</v>
      </c>
      <c r="I27" s="5" t="s">
        <v>111</v>
      </c>
    </row>
    <row r="28" spans="1:9" x14ac:dyDescent="0.3">
      <c r="A28" s="1"/>
      <c r="B28" s="4" t="s">
        <v>60</v>
      </c>
      <c r="C28" s="4" t="s">
        <v>61</v>
      </c>
      <c r="D28" s="4" t="s">
        <v>62</v>
      </c>
      <c r="E28" s="5" t="s">
        <v>101</v>
      </c>
      <c r="F28" s="5" t="s">
        <v>102</v>
      </c>
      <c r="G28" s="5" t="s">
        <v>81</v>
      </c>
      <c r="H28" s="5" t="s">
        <v>112</v>
      </c>
      <c r="I28" s="5" t="s">
        <v>113</v>
      </c>
    </row>
    <row r="29" spans="1:9" x14ac:dyDescent="0.3">
      <c r="A29" s="1"/>
      <c r="B29" s="4" t="s">
        <v>60</v>
      </c>
      <c r="C29" s="4" t="s">
        <v>61</v>
      </c>
      <c r="D29" s="4" t="s">
        <v>62</v>
      </c>
      <c r="E29" s="5" t="s">
        <v>101</v>
      </c>
      <c r="F29" s="5" t="s">
        <v>102</v>
      </c>
      <c r="G29" s="5" t="s">
        <v>81</v>
      </c>
      <c r="H29" s="5" t="s">
        <v>114</v>
      </c>
      <c r="I29" s="5" t="s">
        <v>115</v>
      </c>
    </row>
    <row r="30" spans="1:9" x14ac:dyDescent="0.3">
      <c r="A30" s="1"/>
      <c r="B30" s="4" t="s">
        <v>60</v>
      </c>
      <c r="C30" s="4" t="s">
        <v>61</v>
      </c>
      <c r="D30" s="4" t="s">
        <v>62</v>
      </c>
      <c r="E30" s="5" t="s">
        <v>101</v>
      </c>
      <c r="F30" s="5" t="s">
        <v>116</v>
      </c>
      <c r="G30" s="5" t="s">
        <v>70</v>
      </c>
      <c r="H30" s="5" t="s">
        <v>39</v>
      </c>
      <c r="I30" s="5" t="s">
        <v>117</v>
      </c>
    </row>
    <row r="31" spans="1:9" x14ac:dyDescent="0.3">
      <c r="A31" s="1"/>
      <c r="B31" s="4" t="s">
        <v>60</v>
      </c>
      <c r="C31" s="4" t="s">
        <v>61</v>
      </c>
      <c r="D31" s="4" t="s">
        <v>62</v>
      </c>
      <c r="E31" s="5" t="s">
        <v>118</v>
      </c>
      <c r="F31" s="5" t="s">
        <v>119</v>
      </c>
      <c r="G31" s="5" t="s">
        <v>76</v>
      </c>
      <c r="H31" s="5" t="s">
        <v>120</v>
      </c>
      <c r="I31" s="5" t="s">
        <v>121</v>
      </c>
    </row>
    <row r="32" spans="1:9" x14ac:dyDescent="0.3">
      <c r="A32" s="1"/>
      <c r="B32" s="4" t="s">
        <v>60</v>
      </c>
      <c r="C32" s="4" t="s">
        <v>61</v>
      </c>
      <c r="D32" s="4" t="s">
        <v>62</v>
      </c>
      <c r="E32" s="5" t="s">
        <v>118</v>
      </c>
      <c r="F32" s="5" t="s">
        <v>119</v>
      </c>
      <c r="G32" s="5" t="s">
        <v>76</v>
      </c>
      <c r="H32" s="5" t="s">
        <v>120</v>
      </c>
      <c r="I32" s="5" t="s">
        <v>122</v>
      </c>
    </row>
    <row r="33" spans="1:9" x14ac:dyDescent="0.3">
      <c r="A33" s="1"/>
      <c r="B33" s="4" t="s">
        <v>60</v>
      </c>
      <c r="C33" s="4" t="s">
        <v>61</v>
      </c>
      <c r="D33" s="4" t="s">
        <v>62</v>
      </c>
      <c r="E33" s="5" t="s">
        <v>118</v>
      </c>
      <c r="F33" s="5" t="s">
        <v>123</v>
      </c>
      <c r="G33" s="5" t="s">
        <v>74</v>
      </c>
      <c r="H33" s="5" t="s">
        <v>39</v>
      </c>
      <c r="I33" s="5" t="s">
        <v>124</v>
      </c>
    </row>
    <row r="34" spans="1:9" x14ac:dyDescent="0.3">
      <c r="A34" s="1"/>
      <c r="B34" s="4" t="s">
        <v>60</v>
      </c>
      <c r="C34" s="4" t="s">
        <v>61</v>
      </c>
      <c r="D34" s="4" t="s">
        <v>62</v>
      </c>
      <c r="E34" s="5" t="s">
        <v>118</v>
      </c>
      <c r="F34" s="5" t="s">
        <v>123</v>
      </c>
      <c r="G34" s="5" t="s">
        <v>74</v>
      </c>
      <c r="H34" s="5" t="s">
        <v>39</v>
      </c>
      <c r="I34" s="5" t="s">
        <v>125</v>
      </c>
    </row>
    <row r="35" spans="1:9" x14ac:dyDescent="0.3">
      <c r="A35" s="1"/>
      <c r="B35" s="4" t="s">
        <v>60</v>
      </c>
      <c r="C35" s="4" t="s">
        <v>61</v>
      </c>
      <c r="D35" s="4" t="s">
        <v>62</v>
      </c>
      <c r="E35" s="5" t="s">
        <v>118</v>
      </c>
      <c r="F35" s="5" t="s">
        <v>123</v>
      </c>
      <c r="G35" s="5" t="s">
        <v>74</v>
      </c>
      <c r="H35" s="5" t="s">
        <v>39</v>
      </c>
      <c r="I35" s="5" t="s">
        <v>126</v>
      </c>
    </row>
    <row r="36" spans="1:9" x14ac:dyDescent="0.3">
      <c r="A36" s="1"/>
      <c r="B36" s="4" t="s">
        <v>60</v>
      </c>
      <c r="C36" s="4" t="s">
        <v>61</v>
      </c>
      <c r="D36" s="4" t="s">
        <v>62</v>
      </c>
      <c r="E36" s="5" t="s">
        <v>118</v>
      </c>
      <c r="F36" s="5" t="s">
        <v>123</v>
      </c>
      <c r="G36" s="5" t="s">
        <v>74</v>
      </c>
      <c r="H36" s="5" t="s">
        <v>39</v>
      </c>
      <c r="I36" s="5" t="s">
        <v>127</v>
      </c>
    </row>
    <row r="37" spans="1:9" x14ac:dyDescent="0.3">
      <c r="A37" s="1"/>
      <c r="B37" s="4" t="s">
        <v>60</v>
      </c>
      <c r="C37" s="4" t="s">
        <v>61</v>
      </c>
      <c r="D37" s="4" t="s">
        <v>62</v>
      </c>
      <c r="E37" s="5" t="s">
        <v>118</v>
      </c>
      <c r="F37" s="5" t="s">
        <v>123</v>
      </c>
      <c r="G37" s="5" t="s">
        <v>76</v>
      </c>
      <c r="H37" s="5" t="s">
        <v>77</v>
      </c>
      <c r="I37" s="5" t="s">
        <v>128</v>
      </c>
    </row>
    <row r="38" spans="1:9" x14ac:dyDescent="0.3">
      <c r="A38" s="1"/>
      <c r="B38" s="4" t="s">
        <v>60</v>
      </c>
      <c r="C38" s="4" t="s">
        <v>61</v>
      </c>
      <c r="D38" s="4" t="s">
        <v>62</v>
      </c>
      <c r="E38" s="5" t="s">
        <v>129</v>
      </c>
      <c r="F38" s="5" t="s">
        <v>130</v>
      </c>
      <c r="G38" s="5" t="s">
        <v>74</v>
      </c>
      <c r="H38" s="5" t="s">
        <v>39</v>
      </c>
      <c r="I38" s="5" t="s">
        <v>131</v>
      </c>
    </row>
    <row r="39" spans="1:9" x14ac:dyDescent="0.3">
      <c r="A39" s="1"/>
      <c r="B39" s="4" t="s">
        <v>60</v>
      </c>
      <c r="C39" s="4" t="s">
        <v>61</v>
      </c>
      <c r="D39" s="4" t="s">
        <v>62</v>
      </c>
      <c r="E39" s="5" t="s">
        <v>132</v>
      </c>
      <c r="F39" s="5" t="s">
        <v>133</v>
      </c>
      <c r="G39" s="5" t="s">
        <v>70</v>
      </c>
      <c r="H39" s="5" t="s">
        <v>39</v>
      </c>
      <c r="I39" s="5" t="s">
        <v>134</v>
      </c>
    </row>
    <row r="40" spans="1:9" x14ac:dyDescent="0.3">
      <c r="A40" s="1"/>
      <c r="B40" s="4" t="s">
        <v>60</v>
      </c>
      <c r="C40" s="4" t="s">
        <v>61</v>
      </c>
      <c r="D40" s="4" t="s">
        <v>62</v>
      </c>
      <c r="E40" s="5" t="s">
        <v>132</v>
      </c>
      <c r="F40" s="5" t="s">
        <v>133</v>
      </c>
      <c r="G40" s="5" t="s">
        <v>81</v>
      </c>
      <c r="H40" s="5" t="s">
        <v>105</v>
      </c>
      <c r="I40" s="5" t="s">
        <v>135</v>
      </c>
    </row>
    <row r="41" spans="1:9" x14ac:dyDescent="0.3">
      <c r="A41" s="1"/>
      <c r="B41" s="4" t="s">
        <v>60</v>
      </c>
      <c r="C41" s="4" t="s">
        <v>61</v>
      </c>
      <c r="D41" s="4" t="s">
        <v>62</v>
      </c>
      <c r="E41" s="5" t="s">
        <v>132</v>
      </c>
      <c r="F41" s="5" t="s">
        <v>133</v>
      </c>
      <c r="G41" s="5" t="s">
        <v>81</v>
      </c>
      <c r="H41" s="5" t="s">
        <v>107</v>
      </c>
      <c r="I41" s="5" t="s">
        <v>136</v>
      </c>
    </row>
    <row r="42" spans="1:9" x14ac:dyDescent="0.3">
      <c r="A42" s="1"/>
      <c r="B42" s="4" t="s">
        <v>60</v>
      </c>
      <c r="C42" s="4" t="s">
        <v>61</v>
      </c>
      <c r="D42" s="4" t="s">
        <v>62</v>
      </c>
      <c r="E42" s="5" t="s">
        <v>137</v>
      </c>
      <c r="F42" s="5" t="s">
        <v>138</v>
      </c>
      <c r="G42" s="5" t="s">
        <v>74</v>
      </c>
      <c r="H42" s="5" t="s">
        <v>39</v>
      </c>
      <c r="I42" s="5" t="s">
        <v>139</v>
      </c>
    </row>
    <row r="43" spans="1:9" x14ac:dyDescent="0.3">
      <c r="A43" s="1"/>
      <c r="B43" s="4" t="s">
        <v>60</v>
      </c>
      <c r="C43" s="4" t="s">
        <v>61</v>
      </c>
      <c r="D43" s="4" t="s">
        <v>62</v>
      </c>
      <c r="E43" s="5" t="s">
        <v>137</v>
      </c>
      <c r="F43" s="5" t="s">
        <v>138</v>
      </c>
      <c r="G43" s="5" t="s">
        <v>74</v>
      </c>
      <c r="H43" s="5" t="s">
        <v>39</v>
      </c>
      <c r="I43" s="5" t="s">
        <v>140</v>
      </c>
    </row>
    <row r="44" spans="1:9" x14ac:dyDescent="0.3">
      <c r="A44" s="1"/>
      <c r="B44" s="4" t="s">
        <v>60</v>
      </c>
      <c r="C44" s="4" t="s">
        <v>61</v>
      </c>
      <c r="D44" s="4" t="s">
        <v>62</v>
      </c>
      <c r="E44" s="5" t="s">
        <v>141</v>
      </c>
      <c r="F44" s="5" t="s">
        <v>142</v>
      </c>
      <c r="G44" s="5" t="s">
        <v>74</v>
      </c>
      <c r="H44" s="5" t="s">
        <v>39</v>
      </c>
      <c r="I44" s="5" t="s">
        <v>143</v>
      </c>
    </row>
    <row r="45" spans="1:9" x14ac:dyDescent="0.3">
      <c r="A45" s="1"/>
      <c r="B45" s="4" t="s">
        <v>60</v>
      </c>
      <c r="C45" s="4" t="s">
        <v>61</v>
      </c>
      <c r="D45" s="4" t="s">
        <v>62</v>
      </c>
      <c r="E45" s="5" t="s">
        <v>144</v>
      </c>
      <c r="F45" s="5" t="s">
        <v>145</v>
      </c>
      <c r="G45" s="5" t="s">
        <v>146</v>
      </c>
      <c r="H45" s="5" t="s">
        <v>147</v>
      </c>
      <c r="I45"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election activeCell="D18" sqref="D18"/>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26.4" x14ac:dyDescent="0.3">
      <c r="A7" s="1"/>
      <c r="B7" s="5" t="s">
        <v>163</v>
      </c>
      <c r="C7" s="5" t="s">
        <v>164</v>
      </c>
      <c r="D7" s="5" t="s">
        <v>165</v>
      </c>
      <c r="E7" s="4" t="s">
        <v>166</v>
      </c>
      <c r="F7" s="4" t="s">
        <v>167</v>
      </c>
      <c r="G7" s="6" t="s">
        <v>168</v>
      </c>
      <c r="H7" s="8">
        <v>0</v>
      </c>
      <c r="I7" s="5" t="s">
        <v>169</v>
      </c>
      <c r="J7" s="5" t="s">
        <v>170</v>
      </c>
      <c r="K7" s="5" t="s">
        <v>171</v>
      </c>
      <c r="L7" s="5" t="s">
        <v>172</v>
      </c>
      <c r="M7" s="8">
        <v>13761</v>
      </c>
      <c r="N7" s="5" t="s">
        <v>173</v>
      </c>
    </row>
    <row r="8" spans="1:14" x14ac:dyDescent="0.3">
      <c r="A8" s="1"/>
      <c r="B8" s="5" t="s">
        <v>163</v>
      </c>
      <c r="C8" s="5" t="s">
        <v>174</v>
      </c>
      <c r="D8" s="5" t="s">
        <v>175</v>
      </c>
      <c r="E8" s="4" t="s">
        <v>176</v>
      </c>
      <c r="F8" s="4" t="s">
        <v>177</v>
      </c>
      <c r="G8" s="6" t="s">
        <v>178</v>
      </c>
      <c r="H8" s="8">
        <v>0</v>
      </c>
      <c r="I8" s="5" t="s">
        <v>169</v>
      </c>
      <c r="J8" s="5" t="s">
        <v>170</v>
      </c>
      <c r="K8" s="5" t="s">
        <v>171</v>
      </c>
      <c r="L8" s="5" t="s">
        <v>179</v>
      </c>
      <c r="M8" s="8">
        <v>14961</v>
      </c>
      <c r="N8" s="5" t="s">
        <v>173</v>
      </c>
    </row>
    <row r="9" spans="1:14" ht="26.4" x14ac:dyDescent="0.3">
      <c r="A9" s="1"/>
      <c r="B9" s="5" t="s">
        <v>163</v>
      </c>
      <c r="C9" s="5" t="s">
        <v>180</v>
      </c>
      <c r="D9" s="5" t="s">
        <v>181</v>
      </c>
      <c r="E9" s="4" t="s">
        <v>166</v>
      </c>
      <c r="F9" s="4" t="s">
        <v>167</v>
      </c>
      <c r="G9" s="6" t="s">
        <v>182</v>
      </c>
      <c r="H9" s="8">
        <v>0</v>
      </c>
      <c r="I9" s="5" t="s">
        <v>169</v>
      </c>
      <c r="J9" s="5" t="s">
        <v>170</v>
      </c>
      <c r="K9" s="5" t="s">
        <v>171</v>
      </c>
      <c r="L9" s="5" t="s">
        <v>172</v>
      </c>
      <c r="M9" s="8">
        <v>13751</v>
      </c>
      <c r="N9" s="5" t="s">
        <v>173</v>
      </c>
    </row>
    <row r="10" spans="1:14" x14ac:dyDescent="0.3">
      <c r="A10" s="1"/>
      <c r="B10" s="5" t="s">
        <v>163</v>
      </c>
      <c r="C10" s="5" t="s">
        <v>180</v>
      </c>
      <c r="D10" s="5" t="s">
        <v>183</v>
      </c>
      <c r="E10" s="4" t="s">
        <v>166</v>
      </c>
      <c r="F10" s="4" t="s">
        <v>167</v>
      </c>
      <c r="G10" s="6" t="s">
        <v>184</v>
      </c>
      <c r="H10" s="8">
        <v>0</v>
      </c>
      <c r="I10" s="5" t="s">
        <v>169</v>
      </c>
      <c r="J10" s="5" t="s">
        <v>185</v>
      </c>
      <c r="K10" s="5" t="s">
        <v>171</v>
      </c>
      <c r="L10" s="5" t="s">
        <v>172</v>
      </c>
      <c r="M10" s="8">
        <v>13771</v>
      </c>
      <c r="N10" s="5" t="s">
        <v>173</v>
      </c>
    </row>
    <row r="11" spans="1:14" ht="26.4" x14ac:dyDescent="0.3">
      <c r="A11" s="1"/>
      <c r="B11" s="5" t="s">
        <v>186</v>
      </c>
      <c r="C11" s="5" t="s">
        <v>187</v>
      </c>
      <c r="D11" s="5" t="s">
        <v>188</v>
      </c>
      <c r="E11" s="4" t="s">
        <v>189</v>
      </c>
      <c r="F11" s="4" t="s">
        <v>167</v>
      </c>
      <c r="G11" s="6" t="s">
        <v>190</v>
      </c>
      <c r="H11" s="8">
        <v>0</v>
      </c>
      <c r="I11" s="5" t="s">
        <v>169</v>
      </c>
      <c r="J11" s="5" t="s">
        <v>185</v>
      </c>
      <c r="K11" s="5" t="s">
        <v>171</v>
      </c>
      <c r="L11" s="5" t="s">
        <v>179</v>
      </c>
      <c r="M11" s="8">
        <v>13103</v>
      </c>
      <c r="N11" s="5" t="s">
        <v>173</v>
      </c>
    </row>
    <row r="12" spans="1:14" x14ac:dyDescent="0.3">
      <c r="A12" s="1"/>
      <c r="B12" s="5" t="s">
        <v>191</v>
      </c>
      <c r="C12" s="5" t="s">
        <v>192</v>
      </c>
      <c r="D12" s="5" t="s">
        <v>105</v>
      </c>
      <c r="E12" s="4" t="s">
        <v>166</v>
      </c>
      <c r="F12" s="4" t="s">
        <v>167</v>
      </c>
      <c r="G12" s="6" t="s">
        <v>193</v>
      </c>
      <c r="H12" s="8">
        <v>6.6</v>
      </c>
      <c r="I12" s="5" t="s">
        <v>169</v>
      </c>
      <c r="J12" s="5" t="s">
        <v>185</v>
      </c>
      <c r="K12" s="5" t="s">
        <v>171</v>
      </c>
      <c r="L12" s="5" t="s">
        <v>179</v>
      </c>
      <c r="M12" s="8">
        <v>17493</v>
      </c>
      <c r="N12" s="5" t="s">
        <v>194</v>
      </c>
    </row>
    <row r="13" spans="1:14" x14ac:dyDescent="0.3">
      <c r="A13" s="1"/>
      <c r="B13" s="5" t="s">
        <v>191</v>
      </c>
      <c r="C13" s="5" t="s">
        <v>192</v>
      </c>
      <c r="D13" s="5" t="s">
        <v>107</v>
      </c>
      <c r="E13" s="4" t="s">
        <v>195</v>
      </c>
      <c r="F13" s="4" t="s">
        <v>196</v>
      </c>
      <c r="G13" s="6" t="s">
        <v>197</v>
      </c>
      <c r="H13" s="8">
        <v>6.6</v>
      </c>
      <c r="I13" s="5" t="s">
        <v>198</v>
      </c>
      <c r="J13" s="5" t="s">
        <v>185</v>
      </c>
      <c r="K13" s="5" t="s">
        <v>171</v>
      </c>
      <c r="L13" s="5" t="s">
        <v>199</v>
      </c>
      <c r="M13" s="8">
        <v>17494</v>
      </c>
      <c r="N13" s="5" t="s">
        <v>194</v>
      </c>
    </row>
    <row r="14" spans="1:14" x14ac:dyDescent="0.3">
      <c r="A14" s="1"/>
      <c r="B14" s="5" t="s">
        <v>200</v>
      </c>
      <c r="C14" s="5" t="s">
        <v>201</v>
      </c>
      <c r="D14" s="5" t="s">
        <v>105</v>
      </c>
      <c r="E14" s="4" t="s">
        <v>166</v>
      </c>
      <c r="F14" s="4" t="s">
        <v>167</v>
      </c>
      <c r="G14" s="6" t="s">
        <v>202</v>
      </c>
      <c r="H14" s="8">
        <v>42</v>
      </c>
      <c r="I14" s="5" t="s">
        <v>169</v>
      </c>
      <c r="J14" s="5" t="s">
        <v>185</v>
      </c>
      <c r="K14" s="5" t="s">
        <v>171</v>
      </c>
      <c r="L14" s="5" t="s">
        <v>199</v>
      </c>
      <c r="M14" s="8">
        <v>108</v>
      </c>
      <c r="N14" s="5" t="s">
        <v>194</v>
      </c>
    </row>
    <row r="15" spans="1:14" ht="39.6" x14ac:dyDescent="0.3">
      <c r="A15" s="1"/>
      <c r="B15" s="5" t="s">
        <v>203</v>
      </c>
      <c r="C15" s="5" t="s">
        <v>204</v>
      </c>
      <c r="D15" s="5" t="s">
        <v>26</v>
      </c>
      <c r="E15" s="4" t="s">
        <v>166</v>
      </c>
      <c r="F15" s="4" t="s">
        <v>167</v>
      </c>
      <c r="G15" s="6" t="s">
        <v>205</v>
      </c>
      <c r="H15" s="8">
        <v>0</v>
      </c>
      <c r="I15" s="5" t="s">
        <v>198</v>
      </c>
      <c r="J15" s="5" t="s">
        <v>170</v>
      </c>
      <c r="K15" s="5" t="s">
        <v>171</v>
      </c>
      <c r="L15" s="5" t="s">
        <v>172</v>
      </c>
      <c r="M15" s="8">
        <v>24127</v>
      </c>
      <c r="N15" s="5" t="s">
        <v>173</v>
      </c>
    </row>
    <row r="16" spans="1:14" ht="26.4" x14ac:dyDescent="0.3">
      <c r="A16" s="1"/>
      <c r="B16" s="5" t="s">
        <v>203</v>
      </c>
      <c r="C16" s="5" t="s">
        <v>204</v>
      </c>
      <c r="D16" s="5" t="s">
        <v>206</v>
      </c>
      <c r="E16" s="4" t="s">
        <v>207</v>
      </c>
      <c r="F16" s="4" t="s">
        <v>208</v>
      </c>
      <c r="G16" s="6" t="s">
        <v>209</v>
      </c>
      <c r="H16" s="8">
        <v>0</v>
      </c>
      <c r="I16" s="5" t="s">
        <v>169</v>
      </c>
      <c r="J16" s="5" t="s">
        <v>185</v>
      </c>
      <c r="K16" s="5" t="s">
        <v>171</v>
      </c>
      <c r="L16" s="5" t="s">
        <v>172</v>
      </c>
      <c r="M16" s="8">
        <v>24142</v>
      </c>
      <c r="N16" s="5" t="s">
        <v>173</v>
      </c>
    </row>
    <row r="17" spans="1:14" ht="26.4" x14ac:dyDescent="0.3">
      <c r="A17" s="1"/>
      <c r="B17" s="5" t="s">
        <v>203</v>
      </c>
      <c r="C17" s="5" t="s">
        <v>204</v>
      </c>
      <c r="D17" s="5" t="s">
        <v>210</v>
      </c>
      <c r="E17" s="4" t="s">
        <v>207</v>
      </c>
      <c r="F17" s="4" t="s">
        <v>208</v>
      </c>
      <c r="G17" s="6" t="s">
        <v>209</v>
      </c>
      <c r="H17" s="8">
        <v>0</v>
      </c>
      <c r="I17" s="5" t="s">
        <v>169</v>
      </c>
      <c r="J17" s="5" t="s">
        <v>185</v>
      </c>
      <c r="K17" s="5" t="s">
        <v>171</v>
      </c>
      <c r="L17" s="5" t="s">
        <v>172</v>
      </c>
      <c r="M17" s="8">
        <v>24131</v>
      </c>
      <c r="N17" s="5" t="s">
        <v>173</v>
      </c>
    </row>
    <row r="18" spans="1:14" ht="39.6" x14ac:dyDescent="0.3">
      <c r="A18" s="1"/>
      <c r="B18" s="5" t="s">
        <v>211</v>
      </c>
      <c r="C18" s="5" t="s">
        <v>204</v>
      </c>
      <c r="D18" s="5" t="s">
        <v>212</v>
      </c>
      <c r="E18" s="4" t="s">
        <v>213</v>
      </c>
      <c r="F18" s="4" t="s">
        <v>214</v>
      </c>
      <c r="G18" s="6" t="s">
        <v>215</v>
      </c>
      <c r="H18" s="8">
        <v>0</v>
      </c>
      <c r="I18" s="5" t="s">
        <v>169</v>
      </c>
      <c r="J18" s="5" t="s">
        <v>185</v>
      </c>
      <c r="K18" s="5" t="s">
        <v>171</v>
      </c>
      <c r="L18" s="5" t="s">
        <v>172</v>
      </c>
      <c r="M18" s="8">
        <v>26657</v>
      </c>
      <c r="N18" s="5" t="s">
        <v>173</v>
      </c>
    </row>
    <row r="19" spans="1:14" x14ac:dyDescent="0.3">
      <c r="A19" s="1"/>
      <c r="B19" s="5" t="s">
        <v>23</v>
      </c>
      <c r="C19" s="5" t="s">
        <v>216</v>
      </c>
      <c r="D19" s="5" t="s">
        <v>217</v>
      </c>
      <c r="E19" s="4" t="s">
        <v>218</v>
      </c>
      <c r="F19" s="4" t="s">
        <v>167</v>
      </c>
      <c r="G19" s="6" t="s">
        <v>219</v>
      </c>
      <c r="H19" s="8">
        <v>0</v>
      </c>
      <c r="I19" s="5" t="s">
        <v>169</v>
      </c>
      <c r="J19" s="5" t="s">
        <v>170</v>
      </c>
      <c r="K19" s="5" t="s">
        <v>171</v>
      </c>
      <c r="L19" s="5" t="s">
        <v>179</v>
      </c>
      <c r="M19" s="8">
        <v>1104</v>
      </c>
      <c r="N19" s="5" t="s">
        <v>173</v>
      </c>
    </row>
    <row r="20" spans="1:14" ht="79.2" x14ac:dyDescent="0.3">
      <c r="A20" s="1"/>
      <c r="B20" s="5" t="s">
        <v>23</v>
      </c>
      <c r="C20" s="5" t="s">
        <v>220</v>
      </c>
      <c r="D20" s="5" t="s">
        <v>221</v>
      </c>
      <c r="E20" s="4" t="s">
        <v>166</v>
      </c>
      <c r="F20" s="4" t="s">
        <v>167</v>
      </c>
      <c r="G20" s="6" t="s">
        <v>222</v>
      </c>
      <c r="H20" s="8">
        <v>0</v>
      </c>
      <c r="I20" s="5" t="s">
        <v>169</v>
      </c>
      <c r="J20" s="5" t="s">
        <v>170</v>
      </c>
      <c r="K20" s="5" t="s">
        <v>171</v>
      </c>
      <c r="L20" s="5" t="s">
        <v>179</v>
      </c>
      <c r="M20" s="8">
        <v>12715</v>
      </c>
      <c r="N20" s="5" t="s">
        <v>173</v>
      </c>
    </row>
    <row r="21" spans="1:14" x14ac:dyDescent="0.3">
      <c r="A21" s="1"/>
      <c r="B21" s="5" t="s">
        <v>23</v>
      </c>
      <c r="C21" s="5" t="s">
        <v>223</v>
      </c>
      <c r="D21" s="5" t="s">
        <v>51</v>
      </c>
      <c r="E21" s="4" t="s">
        <v>166</v>
      </c>
      <c r="F21" s="4" t="s">
        <v>167</v>
      </c>
      <c r="G21" s="6" t="s">
        <v>224</v>
      </c>
      <c r="H21" s="8">
        <v>0</v>
      </c>
      <c r="I21" s="5" t="s">
        <v>198</v>
      </c>
      <c r="J21" s="5" t="s">
        <v>170</v>
      </c>
      <c r="K21" s="5" t="s">
        <v>171</v>
      </c>
      <c r="L21" s="5" t="s">
        <v>172</v>
      </c>
      <c r="M21" s="8">
        <v>316</v>
      </c>
      <c r="N21" s="5" t="s">
        <v>173</v>
      </c>
    </row>
    <row r="22" spans="1:14" ht="79.2" x14ac:dyDescent="0.3">
      <c r="A22" s="1"/>
      <c r="B22" s="5" t="s">
        <v>23</v>
      </c>
      <c r="C22" s="5" t="s">
        <v>225</v>
      </c>
      <c r="D22" s="5" t="s">
        <v>226</v>
      </c>
      <c r="E22" s="4" t="s">
        <v>166</v>
      </c>
      <c r="F22" s="4" t="s">
        <v>167</v>
      </c>
      <c r="G22" s="6" t="s">
        <v>222</v>
      </c>
      <c r="H22" s="8">
        <v>0</v>
      </c>
      <c r="I22" s="5" t="s">
        <v>169</v>
      </c>
      <c r="J22" s="5" t="s">
        <v>170</v>
      </c>
      <c r="K22" s="5" t="s">
        <v>171</v>
      </c>
      <c r="L22" s="5" t="s">
        <v>179</v>
      </c>
      <c r="M22" s="8">
        <v>687</v>
      </c>
      <c r="N22" s="5" t="s">
        <v>173</v>
      </c>
    </row>
    <row r="23" spans="1:14" x14ac:dyDescent="0.3">
      <c r="A23" s="1"/>
      <c r="B23" s="5" t="s">
        <v>63</v>
      </c>
      <c r="C23" s="5" t="s">
        <v>227</v>
      </c>
      <c r="D23" s="5" t="s">
        <v>228</v>
      </c>
      <c r="E23" s="4" t="s">
        <v>229</v>
      </c>
      <c r="F23" s="4" t="s">
        <v>230</v>
      </c>
      <c r="G23" s="6" t="s">
        <v>231</v>
      </c>
      <c r="H23" s="8">
        <v>0</v>
      </c>
      <c r="I23" s="5" t="s">
        <v>169</v>
      </c>
      <c r="J23" s="5" t="s">
        <v>170</v>
      </c>
      <c r="K23" s="5" t="s">
        <v>171</v>
      </c>
      <c r="L23" s="5" t="s">
        <v>232</v>
      </c>
      <c r="M23" s="8">
        <v>178</v>
      </c>
      <c r="N23" s="5" t="s">
        <v>194</v>
      </c>
    </row>
    <row r="24" spans="1:14" x14ac:dyDescent="0.3">
      <c r="A24" s="1"/>
      <c r="B24" s="5" t="s">
        <v>63</v>
      </c>
      <c r="C24" s="5" t="s">
        <v>227</v>
      </c>
      <c r="D24" s="5" t="s">
        <v>228</v>
      </c>
      <c r="E24" s="4" t="s">
        <v>233</v>
      </c>
      <c r="F24" s="4" t="s">
        <v>234</v>
      </c>
      <c r="G24" s="6" t="s">
        <v>231</v>
      </c>
      <c r="H24" s="8">
        <v>0</v>
      </c>
      <c r="I24" s="5" t="s">
        <v>169</v>
      </c>
      <c r="J24" s="5" t="s">
        <v>170</v>
      </c>
      <c r="K24" s="5" t="s">
        <v>171</v>
      </c>
      <c r="L24" s="5" t="s">
        <v>232</v>
      </c>
      <c r="M24" s="8">
        <v>178</v>
      </c>
      <c r="N24" s="5" t="s">
        <v>194</v>
      </c>
    </row>
    <row r="25" spans="1:14" ht="26.4" x14ac:dyDescent="0.3">
      <c r="A25" s="1"/>
      <c r="B25" s="5" t="s">
        <v>63</v>
      </c>
      <c r="C25" s="5" t="s">
        <v>235</v>
      </c>
      <c r="D25" s="5" t="s">
        <v>236</v>
      </c>
      <c r="E25" s="4" t="s">
        <v>166</v>
      </c>
      <c r="F25" s="4" t="s">
        <v>167</v>
      </c>
      <c r="G25" s="6" t="s">
        <v>237</v>
      </c>
      <c r="H25" s="8">
        <v>0</v>
      </c>
      <c r="I25" s="5" t="s">
        <v>169</v>
      </c>
      <c r="J25" s="5" t="s">
        <v>170</v>
      </c>
      <c r="K25" s="5" t="s">
        <v>171</v>
      </c>
      <c r="L25" s="5" t="s">
        <v>172</v>
      </c>
      <c r="M25" s="8">
        <v>11052</v>
      </c>
      <c r="N25" s="5" t="s">
        <v>173</v>
      </c>
    </row>
    <row r="26" spans="1:14" x14ac:dyDescent="0.3">
      <c r="A26" s="1"/>
      <c r="B26" s="5" t="s">
        <v>238</v>
      </c>
      <c r="C26" s="5" t="s">
        <v>239</v>
      </c>
      <c r="D26" s="5" t="s">
        <v>26</v>
      </c>
      <c r="E26" s="242">
        <v>45920.326388888891</v>
      </c>
      <c r="F26" s="242">
        <v>45920.423611111109</v>
      </c>
      <c r="G26" s="6" t="s">
        <v>242</v>
      </c>
      <c r="H26" s="8">
        <v>0</v>
      </c>
      <c r="I26" s="5" t="s">
        <v>169</v>
      </c>
      <c r="J26" s="5" t="s">
        <v>170</v>
      </c>
      <c r="K26" s="5" t="s">
        <v>171</v>
      </c>
      <c r="L26" s="5" t="s">
        <v>179</v>
      </c>
      <c r="M26" s="8">
        <v>1708</v>
      </c>
      <c r="N26" s="5" t="s">
        <v>173</v>
      </c>
    </row>
    <row r="27" spans="1:14" x14ac:dyDescent="0.3">
      <c r="A27" s="1"/>
      <c r="B27" s="5" t="s">
        <v>238</v>
      </c>
      <c r="C27" s="5" t="s">
        <v>243</v>
      </c>
      <c r="D27" s="5" t="s">
        <v>244</v>
      </c>
      <c r="E27" s="4" t="s">
        <v>166</v>
      </c>
      <c r="F27" s="4" t="s">
        <v>167</v>
      </c>
      <c r="G27" s="6" t="s">
        <v>245</v>
      </c>
      <c r="H27" s="8">
        <v>23</v>
      </c>
      <c r="I27" s="5" t="s">
        <v>169</v>
      </c>
      <c r="J27" s="5" t="s">
        <v>185</v>
      </c>
      <c r="K27" s="5" t="s">
        <v>171</v>
      </c>
      <c r="L27" s="5" t="s">
        <v>199</v>
      </c>
      <c r="M27" s="8">
        <v>19961</v>
      </c>
      <c r="N27" s="5" t="s">
        <v>173</v>
      </c>
    </row>
    <row r="28" spans="1:14" ht="26.4" x14ac:dyDescent="0.3">
      <c r="A28" s="1"/>
      <c r="B28" s="5" t="s">
        <v>238</v>
      </c>
      <c r="C28" s="5" t="s">
        <v>246</v>
      </c>
      <c r="D28" s="5" t="s">
        <v>247</v>
      </c>
      <c r="E28" s="4" t="s">
        <v>166</v>
      </c>
      <c r="F28" s="4" t="s">
        <v>167</v>
      </c>
      <c r="G28" s="6" t="s">
        <v>248</v>
      </c>
      <c r="H28" s="8">
        <v>23</v>
      </c>
      <c r="I28" s="5" t="s">
        <v>169</v>
      </c>
      <c r="J28" s="5" t="s">
        <v>185</v>
      </c>
      <c r="K28" s="5" t="s">
        <v>171</v>
      </c>
      <c r="L28" s="5" t="s">
        <v>172</v>
      </c>
      <c r="M28" s="8">
        <v>12781</v>
      </c>
      <c r="N28" s="5" t="s">
        <v>194</v>
      </c>
    </row>
    <row r="29" spans="1:14" x14ac:dyDescent="0.3">
      <c r="A29" s="1"/>
      <c r="B29" s="5" t="s">
        <v>238</v>
      </c>
      <c r="C29" s="5" t="s">
        <v>246</v>
      </c>
      <c r="D29" s="5" t="s">
        <v>249</v>
      </c>
      <c r="E29" s="4" t="s">
        <v>166</v>
      </c>
      <c r="F29" s="4" t="s">
        <v>167</v>
      </c>
      <c r="G29" s="6" t="s">
        <v>250</v>
      </c>
      <c r="H29" s="8">
        <v>5.7320000000000002</v>
      </c>
      <c r="I29" s="5" t="s">
        <v>169</v>
      </c>
      <c r="J29" s="5" t="s">
        <v>185</v>
      </c>
      <c r="K29" s="5" t="s">
        <v>171</v>
      </c>
      <c r="L29" s="5" t="s">
        <v>172</v>
      </c>
      <c r="M29" s="8">
        <v>12777</v>
      </c>
      <c r="N29" s="5" t="s">
        <v>194</v>
      </c>
    </row>
    <row r="30" spans="1:14" x14ac:dyDescent="0.3">
      <c r="A30" s="1"/>
      <c r="B30" s="5" t="s">
        <v>238</v>
      </c>
      <c r="C30" s="5" t="s">
        <v>246</v>
      </c>
      <c r="D30" s="5" t="s">
        <v>249</v>
      </c>
      <c r="E30" s="4" t="s">
        <v>166</v>
      </c>
      <c r="F30" s="4" t="s">
        <v>167</v>
      </c>
      <c r="G30" s="6" t="s">
        <v>251</v>
      </c>
      <c r="H30" s="8">
        <v>5.7320000000000002</v>
      </c>
      <c r="I30" s="5" t="s">
        <v>169</v>
      </c>
      <c r="J30" s="5" t="s">
        <v>185</v>
      </c>
      <c r="K30" s="5" t="s">
        <v>171</v>
      </c>
      <c r="L30" s="5" t="s">
        <v>179</v>
      </c>
      <c r="M30" s="8">
        <v>12777</v>
      </c>
      <c r="N30" s="5" t="s">
        <v>194</v>
      </c>
    </row>
    <row r="31" spans="1:14" x14ac:dyDescent="0.3">
      <c r="A31" s="1"/>
      <c r="B31" s="5" t="s">
        <v>238</v>
      </c>
      <c r="C31" s="5" t="s">
        <v>246</v>
      </c>
      <c r="D31" s="5" t="s">
        <v>252</v>
      </c>
      <c r="E31" s="4" t="s">
        <v>166</v>
      </c>
      <c r="F31" s="4" t="s">
        <v>167</v>
      </c>
      <c r="G31" s="6" t="s">
        <v>250</v>
      </c>
      <c r="H31" s="8">
        <v>5.7320000000000002</v>
      </c>
      <c r="I31" s="5" t="s">
        <v>169</v>
      </c>
      <c r="J31" s="5" t="s">
        <v>185</v>
      </c>
      <c r="K31" s="5" t="s">
        <v>171</v>
      </c>
      <c r="L31" s="5" t="s">
        <v>172</v>
      </c>
      <c r="M31" s="8">
        <v>12778</v>
      </c>
      <c r="N31" s="5" t="s">
        <v>194</v>
      </c>
    </row>
    <row r="32" spans="1:14" x14ac:dyDescent="0.3">
      <c r="A32" s="1"/>
      <c r="B32" s="5" t="s">
        <v>238</v>
      </c>
      <c r="C32" s="5" t="s">
        <v>246</v>
      </c>
      <c r="D32" s="5" t="s">
        <v>253</v>
      </c>
      <c r="E32" s="4" t="s">
        <v>166</v>
      </c>
      <c r="F32" s="4" t="s">
        <v>167</v>
      </c>
      <c r="G32" s="6" t="s">
        <v>250</v>
      </c>
      <c r="H32" s="8">
        <v>5.7320000000000002</v>
      </c>
      <c r="I32" s="5" t="s">
        <v>169</v>
      </c>
      <c r="J32" s="5" t="s">
        <v>185</v>
      </c>
      <c r="K32" s="5" t="s">
        <v>171</v>
      </c>
      <c r="L32" s="5" t="s">
        <v>172</v>
      </c>
      <c r="M32" s="8">
        <v>12779</v>
      </c>
      <c r="N32" s="5" t="s">
        <v>194</v>
      </c>
    </row>
    <row r="33" spans="1:14" x14ac:dyDescent="0.3">
      <c r="A33" s="1"/>
      <c r="B33" s="5" t="s">
        <v>238</v>
      </c>
      <c r="C33" s="5" t="s">
        <v>246</v>
      </c>
      <c r="D33" s="5" t="s">
        <v>254</v>
      </c>
      <c r="E33" s="4" t="s">
        <v>166</v>
      </c>
      <c r="F33" s="4" t="s">
        <v>167</v>
      </c>
      <c r="G33" s="6" t="s">
        <v>250</v>
      </c>
      <c r="H33" s="8">
        <v>5.7320000000000002</v>
      </c>
      <c r="I33" s="5" t="s">
        <v>169</v>
      </c>
      <c r="J33" s="5" t="s">
        <v>185</v>
      </c>
      <c r="K33" s="5" t="s">
        <v>171</v>
      </c>
      <c r="L33" s="5" t="s">
        <v>172</v>
      </c>
      <c r="M33" s="8">
        <v>12780</v>
      </c>
      <c r="N33" s="5" t="s">
        <v>194</v>
      </c>
    </row>
    <row r="34" spans="1:14" x14ac:dyDescent="0.3">
      <c r="A34" s="1"/>
      <c r="B34" s="5" t="s">
        <v>238</v>
      </c>
      <c r="C34" s="5" t="s">
        <v>246</v>
      </c>
      <c r="D34" s="5" t="s">
        <v>255</v>
      </c>
      <c r="E34" s="4" t="s">
        <v>166</v>
      </c>
      <c r="F34" s="4" t="s">
        <v>167</v>
      </c>
      <c r="G34" s="6" t="s">
        <v>256</v>
      </c>
      <c r="H34" s="8">
        <v>0</v>
      </c>
      <c r="I34" s="5" t="s">
        <v>169</v>
      </c>
      <c r="J34" s="5" t="s">
        <v>185</v>
      </c>
      <c r="K34" s="5" t="s">
        <v>171</v>
      </c>
      <c r="L34" s="5" t="s">
        <v>199</v>
      </c>
      <c r="M34" s="8">
        <v>12592</v>
      </c>
      <c r="N34" s="5" t="s">
        <v>173</v>
      </c>
    </row>
    <row r="35" spans="1:14" ht="26.4" x14ac:dyDescent="0.3">
      <c r="A35" s="1"/>
      <c r="B35" s="5" t="s">
        <v>238</v>
      </c>
      <c r="C35" s="5" t="s">
        <v>257</v>
      </c>
      <c r="D35" s="5" t="s">
        <v>258</v>
      </c>
      <c r="E35" s="4" t="s">
        <v>166</v>
      </c>
      <c r="F35" s="4" t="s">
        <v>167</v>
      </c>
      <c r="G35" s="6" t="s">
        <v>259</v>
      </c>
      <c r="H35" s="8">
        <v>23</v>
      </c>
      <c r="I35" s="5" t="s">
        <v>169</v>
      </c>
      <c r="J35" s="5" t="s">
        <v>185</v>
      </c>
      <c r="K35" s="5" t="s">
        <v>171</v>
      </c>
      <c r="L35" s="5" t="s">
        <v>172</v>
      </c>
      <c r="M35" s="8">
        <v>13187</v>
      </c>
      <c r="N35" s="5" t="s">
        <v>173</v>
      </c>
    </row>
    <row r="36" spans="1:14" ht="39.6" x14ac:dyDescent="0.3">
      <c r="A36" s="1"/>
      <c r="B36" s="5" t="s">
        <v>260</v>
      </c>
      <c r="C36" s="5" t="s">
        <v>261</v>
      </c>
      <c r="D36" s="5" t="s">
        <v>262</v>
      </c>
      <c r="E36" s="4" t="s">
        <v>213</v>
      </c>
      <c r="F36" s="4" t="s">
        <v>263</v>
      </c>
      <c r="G36" s="6" t="s">
        <v>264</v>
      </c>
      <c r="H36" s="8">
        <v>0</v>
      </c>
      <c r="I36" s="5" t="s">
        <v>169</v>
      </c>
      <c r="J36" s="5" t="s">
        <v>185</v>
      </c>
      <c r="K36" s="5" t="s">
        <v>171</v>
      </c>
      <c r="L36" s="5" t="s">
        <v>179</v>
      </c>
      <c r="M36" s="8">
        <v>10453</v>
      </c>
      <c r="N36" s="5" t="s">
        <v>173</v>
      </c>
    </row>
    <row r="37" spans="1:14" x14ac:dyDescent="0.3">
      <c r="A37" s="1"/>
      <c r="B37" s="5" t="s">
        <v>68</v>
      </c>
      <c r="C37" s="5" t="s">
        <v>265</v>
      </c>
      <c r="D37" s="5" t="s">
        <v>82</v>
      </c>
      <c r="E37" s="4" t="s">
        <v>266</v>
      </c>
      <c r="F37" s="4" t="s">
        <v>167</v>
      </c>
      <c r="G37" s="6" t="s">
        <v>267</v>
      </c>
      <c r="H37" s="8">
        <v>66</v>
      </c>
      <c r="I37" s="5" t="s">
        <v>169</v>
      </c>
      <c r="J37" s="5" t="s">
        <v>185</v>
      </c>
      <c r="K37" s="5" t="s">
        <v>171</v>
      </c>
      <c r="L37" s="5" t="s">
        <v>179</v>
      </c>
      <c r="M37" s="8">
        <v>10</v>
      </c>
      <c r="N37" s="5" t="s">
        <v>194</v>
      </c>
    </row>
    <row r="38" spans="1:14" x14ac:dyDescent="0.3">
      <c r="A38" s="1"/>
      <c r="B38" s="5" t="s">
        <v>68</v>
      </c>
      <c r="C38" s="5" t="s">
        <v>265</v>
      </c>
      <c r="D38" s="5" t="s">
        <v>82</v>
      </c>
      <c r="E38" s="4" t="s">
        <v>213</v>
      </c>
      <c r="F38" s="4" t="s">
        <v>268</v>
      </c>
      <c r="G38" s="6" t="s">
        <v>269</v>
      </c>
      <c r="H38" s="8">
        <v>66</v>
      </c>
      <c r="I38" s="5" t="s">
        <v>169</v>
      </c>
      <c r="J38" s="5" t="s">
        <v>185</v>
      </c>
      <c r="K38" s="5" t="s">
        <v>171</v>
      </c>
      <c r="L38" s="5" t="s">
        <v>179</v>
      </c>
      <c r="M38" s="8">
        <v>10</v>
      </c>
      <c r="N38" s="5" t="s">
        <v>194</v>
      </c>
    </row>
    <row r="39" spans="1:14" ht="39.6" x14ac:dyDescent="0.3">
      <c r="A39" s="1"/>
      <c r="B39" s="5" t="s">
        <v>270</v>
      </c>
      <c r="C39" s="5" t="s">
        <v>271</v>
      </c>
      <c r="D39" s="5" t="s">
        <v>39</v>
      </c>
      <c r="E39" s="4" t="s">
        <v>166</v>
      </c>
      <c r="F39" s="4" t="s">
        <v>167</v>
      </c>
      <c r="G39" s="6" t="s">
        <v>272</v>
      </c>
      <c r="H39" s="8">
        <v>10</v>
      </c>
      <c r="I39" s="5" t="s">
        <v>169</v>
      </c>
      <c r="J39" s="5" t="s">
        <v>185</v>
      </c>
      <c r="K39" s="5" t="s">
        <v>171</v>
      </c>
      <c r="L39" s="5" t="s">
        <v>179</v>
      </c>
      <c r="M39" s="8">
        <v>16285</v>
      </c>
      <c r="N39" s="5" t="s">
        <v>194</v>
      </c>
    </row>
    <row r="40" spans="1:14" ht="26.4" x14ac:dyDescent="0.3">
      <c r="A40" s="1"/>
      <c r="B40" s="5" t="s">
        <v>273</v>
      </c>
      <c r="C40" s="5" t="s">
        <v>274</v>
      </c>
      <c r="D40" s="5" t="s">
        <v>275</v>
      </c>
      <c r="E40" s="4" t="s">
        <v>276</v>
      </c>
      <c r="F40" s="4" t="s">
        <v>214</v>
      </c>
      <c r="G40" s="6" t="s">
        <v>277</v>
      </c>
      <c r="H40" s="8">
        <v>0</v>
      </c>
      <c r="I40" s="5" t="s">
        <v>169</v>
      </c>
      <c r="J40" s="5" t="s">
        <v>185</v>
      </c>
      <c r="K40" s="5" t="s">
        <v>171</v>
      </c>
      <c r="L40" s="5" t="s">
        <v>172</v>
      </c>
      <c r="M40" s="8">
        <v>14969</v>
      </c>
      <c r="N40" s="5" t="s">
        <v>173</v>
      </c>
    </row>
    <row r="41" spans="1:14" x14ac:dyDescent="0.3">
      <c r="A41" s="1"/>
      <c r="B41" s="5" t="s">
        <v>273</v>
      </c>
      <c r="C41" s="5" t="s">
        <v>278</v>
      </c>
      <c r="D41" s="5" t="s">
        <v>279</v>
      </c>
      <c r="E41" s="4" t="s">
        <v>280</v>
      </c>
      <c r="F41" s="4" t="s">
        <v>281</v>
      </c>
      <c r="G41" s="6" t="s">
        <v>282</v>
      </c>
      <c r="H41" s="8">
        <v>6.4</v>
      </c>
      <c r="I41" s="5" t="s">
        <v>169</v>
      </c>
      <c r="J41" s="5" t="s">
        <v>185</v>
      </c>
      <c r="K41" s="5" t="s">
        <v>171</v>
      </c>
      <c r="L41" s="5" t="s">
        <v>172</v>
      </c>
      <c r="M41" s="8">
        <v>15564</v>
      </c>
      <c r="N41" s="5" t="s">
        <v>194</v>
      </c>
    </row>
    <row r="42" spans="1:14" x14ac:dyDescent="0.3">
      <c r="A42" s="1"/>
      <c r="B42" s="5" t="s">
        <v>273</v>
      </c>
      <c r="C42" s="5" t="s">
        <v>283</v>
      </c>
      <c r="D42" s="5" t="s">
        <v>284</v>
      </c>
      <c r="E42" s="4" t="s">
        <v>285</v>
      </c>
      <c r="F42" s="4" t="s">
        <v>286</v>
      </c>
      <c r="G42" s="6" t="s">
        <v>287</v>
      </c>
      <c r="H42" s="8">
        <v>6.4</v>
      </c>
      <c r="I42" s="5" t="s">
        <v>169</v>
      </c>
      <c r="J42" s="5" t="s">
        <v>185</v>
      </c>
      <c r="K42" s="5" t="s">
        <v>171</v>
      </c>
      <c r="L42" s="5" t="s">
        <v>179</v>
      </c>
      <c r="M42" s="8">
        <v>14321</v>
      </c>
      <c r="N42" s="5" t="s">
        <v>173</v>
      </c>
    </row>
    <row r="43" spans="1:14" x14ac:dyDescent="0.3">
      <c r="A43" s="1"/>
      <c r="B43" s="5" t="s">
        <v>273</v>
      </c>
      <c r="C43" s="5" t="s">
        <v>283</v>
      </c>
      <c r="D43" s="5" t="s">
        <v>66</v>
      </c>
      <c r="E43" s="4" t="s">
        <v>288</v>
      </c>
      <c r="F43" s="4" t="s">
        <v>286</v>
      </c>
      <c r="G43" s="6" t="s">
        <v>289</v>
      </c>
      <c r="H43" s="8">
        <v>6.4</v>
      </c>
      <c r="I43" s="5" t="s">
        <v>169</v>
      </c>
      <c r="J43" s="5" t="s">
        <v>185</v>
      </c>
      <c r="K43" s="5" t="s">
        <v>171</v>
      </c>
      <c r="L43" s="5" t="s">
        <v>179</v>
      </c>
      <c r="M43" s="8">
        <v>3638</v>
      </c>
      <c r="N43" s="5" t="s">
        <v>173</v>
      </c>
    </row>
    <row r="44" spans="1:14" ht="26.4" x14ac:dyDescent="0.3">
      <c r="A44" s="1"/>
      <c r="B44" s="5" t="s">
        <v>72</v>
      </c>
      <c r="C44" s="5" t="s">
        <v>290</v>
      </c>
      <c r="D44" s="5" t="s">
        <v>291</v>
      </c>
      <c r="E44" s="4" t="s">
        <v>292</v>
      </c>
      <c r="F44" s="4" t="s">
        <v>167</v>
      </c>
      <c r="G44" s="6" t="s">
        <v>293</v>
      </c>
      <c r="H44" s="8">
        <v>0</v>
      </c>
      <c r="I44" s="5" t="s">
        <v>198</v>
      </c>
      <c r="J44" s="5" t="s">
        <v>185</v>
      </c>
      <c r="K44" s="5" t="s">
        <v>171</v>
      </c>
      <c r="L44" s="5" t="s">
        <v>199</v>
      </c>
      <c r="M44" s="8">
        <v>16925</v>
      </c>
      <c r="N44" s="5" t="s">
        <v>194</v>
      </c>
    </row>
    <row r="45" spans="1:14" x14ac:dyDescent="0.3">
      <c r="A45" s="1"/>
      <c r="B45" s="5" t="s">
        <v>72</v>
      </c>
      <c r="C45" s="5" t="s">
        <v>294</v>
      </c>
      <c r="D45" s="5" t="s">
        <v>295</v>
      </c>
      <c r="E45" s="4" t="s">
        <v>166</v>
      </c>
      <c r="F45" s="4" t="s">
        <v>167</v>
      </c>
      <c r="G45" s="6" t="s">
        <v>296</v>
      </c>
      <c r="H45" s="8">
        <v>0</v>
      </c>
      <c r="I45" s="5" t="s">
        <v>169</v>
      </c>
      <c r="J45" s="5" t="s">
        <v>170</v>
      </c>
      <c r="K45" s="5" t="s">
        <v>171</v>
      </c>
      <c r="L45" s="5" t="s">
        <v>172</v>
      </c>
      <c r="M45" s="8">
        <v>13555</v>
      </c>
      <c r="N45" s="5" t="s">
        <v>194</v>
      </c>
    </row>
    <row r="46" spans="1:14" ht="39.6" x14ac:dyDescent="0.3">
      <c r="A46" s="1"/>
      <c r="B46" s="5" t="s">
        <v>79</v>
      </c>
      <c r="C46" s="5" t="s">
        <v>297</v>
      </c>
      <c r="D46" s="5" t="s">
        <v>39</v>
      </c>
      <c r="E46" s="4" t="s">
        <v>240</v>
      </c>
      <c r="F46" s="4" t="s">
        <v>298</v>
      </c>
      <c r="G46" s="6" t="s">
        <v>299</v>
      </c>
      <c r="H46" s="8">
        <v>31.2</v>
      </c>
      <c r="I46" s="5" t="s">
        <v>169</v>
      </c>
      <c r="J46" s="5" t="s">
        <v>170</v>
      </c>
      <c r="K46" s="5" t="s">
        <v>171</v>
      </c>
      <c r="L46" s="5" t="s">
        <v>199</v>
      </c>
      <c r="M46" s="8">
        <v>22190</v>
      </c>
      <c r="N46" s="5" t="s">
        <v>194</v>
      </c>
    </row>
    <row r="47" spans="1:14" ht="26.4" x14ac:dyDescent="0.3">
      <c r="A47" s="1"/>
      <c r="B47" s="5" t="s">
        <v>79</v>
      </c>
      <c r="C47" s="5" t="s">
        <v>300</v>
      </c>
      <c r="D47" s="5" t="s">
        <v>39</v>
      </c>
      <c r="E47" s="4" t="s">
        <v>240</v>
      </c>
      <c r="F47" s="4" t="s">
        <v>298</v>
      </c>
      <c r="G47" s="6" t="s">
        <v>301</v>
      </c>
      <c r="H47" s="8">
        <v>5.2</v>
      </c>
      <c r="I47" s="5" t="s">
        <v>169</v>
      </c>
      <c r="J47" s="5" t="s">
        <v>170</v>
      </c>
      <c r="K47" s="5" t="s">
        <v>171</v>
      </c>
      <c r="L47" s="5" t="s">
        <v>199</v>
      </c>
      <c r="M47" s="8">
        <v>22659</v>
      </c>
      <c r="N47" s="5" t="s">
        <v>194</v>
      </c>
    </row>
    <row r="48" spans="1:14" x14ac:dyDescent="0.3">
      <c r="A48" s="1"/>
      <c r="B48" s="5" t="s">
        <v>79</v>
      </c>
      <c r="C48" s="5" t="s">
        <v>302</v>
      </c>
      <c r="D48" s="5" t="s">
        <v>303</v>
      </c>
      <c r="E48" s="4" t="s">
        <v>304</v>
      </c>
      <c r="F48" s="4" t="s">
        <v>167</v>
      </c>
      <c r="G48" s="6" t="s">
        <v>305</v>
      </c>
      <c r="H48" s="8">
        <v>0</v>
      </c>
      <c r="I48" s="5" t="s">
        <v>169</v>
      </c>
      <c r="J48" s="5" t="s">
        <v>185</v>
      </c>
      <c r="K48" s="5" t="s">
        <v>171</v>
      </c>
      <c r="L48" s="5" t="s">
        <v>179</v>
      </c>
      <c r="M48" s="8">
        <v>24757</v>
      </c>
      <c r="N48" s="5" t="s">
        <v>173</v>
      </c>
    </row>
    <row r="49" spans="1:14" x14ac:dyDescent="0.3">
      <c r="A49" s="1"/>
      <c r="B49" s="5" t="s">
        <v>79</v>
      </c>
      <c r="C49" s="5" t="s">
        <v>306</v>
      </c>
      <c r="D49" s="5" t="s">
        <v>307</v>
      </c>
      <c r="E49" s="4" t="s">
        <v>304</v>
      </c>
      <c r="F49" s="4" t="s">
        <v>167</v>
      </c>
      <c r="G49" s="6" t="s">
        <v>308</v>
      </c>
      <c r="H49" s="8">
        <v>0</v>
      </c>
      <c r="I49" s="5" t="s">
        <v>169</v>
      </c>
      <c r="J49" s="5" t="s">
        <v>185</v>
      </c>
      <c r="K49" s="5" t="s">
        <v>171</v>
      </c>
      <c r="L49" s="5" t="s">
        <v>179</v>
      </c>
      <c r="M49" s="8">
        <v>14446</v>
      </c>
      <c r="N49" s="5" t="s">
        <v>173</v>
      </c>
    </row>
    <row r="50" spans="1:14" x14ac:dyDescent="0.3">
      <c r="A50" s="1"/>
      <c r="B50" s="5" t="s">
        <v>309</v>
      </c>
      <c r="C50" s="5" t="s">
        <v>310</v>
      </c>
      <c r="D50" s="5" t="s">
        <v>311</v>
      </c>
      <c r="E50" s="4" t="s">
        <v>312</v>
      </c>
      <c r="F50" s="4" t="s">
        <v>167</v>
      </c>
      <c r="G50" s="6" t="s">
        <v>313</v>
      </c>
      <c r="H50" s="8">
        <v>10.57</v>
      </c>
      <c r="I50" s="5" t="s">
        <v>169</v>
      </c>
      <c r="J50" s="5" t="s">
        <v>185</v>
      </c>
      <c r="K50" s="5" t="s">
        <v>171</v>
      </c>
      <c r="L50" s="5" t="s">
        <v>179</v>
      </c>
      <c r="M50" s="8">
        <v>20582</v>
      </c>
      <c r="N50" s="5" t="s">
        <v>194</v>
      </c>
    </row>
    <row r="51" spans="1:14" ht="26.4" x14ac:dyDescent="0.3">
      <c r="A51" s="1"/>
      <c r="B51" s="5" t="s">
        <v>309</v>
      </c>
      <c r="C51" s="5" t="s">
        <v>310</v>
      </c>
      <c r="D51" s="5" t="s">
        <v>311</v>
      </c>
      <c r="E51" s="4" t="s">
        <v>312</v>
      </c>
      <c r="F51" s="4" t="s">
        <v>167</v>
      </c>
      <c r="G51" s="6" t="s">
        <v>314</v>
      </c>
      <c r="H51" s="8">
        <v>10.57</v>
      </c>
      <c r="I51" s="5" t="s">
        <v>169</v>
      </c>
      <c r="J51" s="5" t="s">
        <v>185</v>
      </c>
      <c r="K51" s="5" t="s">
        <v>171</v>
      </c>
      <c r="L51" s="5" t="s">
        <v>179</v>
      </c>
      <c r="M51" s="8">
        <v>20582</v>
      </c>
      <c r="N51" s="5" t="s">
        <v>194</v>
      </c>
    </row>
    <row r="52" spans="1:14" ht="39.6" x14ac:dyDescent="0.3">
      <c r="A52" s="1"/>
      <c r="B52" s="5" t="s">
        <v>309</v>
      </c>
      <c r="C52" s="5" t="s">
        <v>310</v>
      </c>
      <c r="D52" s="5" t="s">
        <v>311</v>
      </c>
      <c r="E52" s="4" t="s">
        <v>312</v>
      </c>
      <c r="F52" s="4" t="s">
        <v>167</v>
      </c>
      <c r="G52" s="6" t="s">
        <v>315</v>
      </c>
      <c r="H52" s="8">
        <v>10.57</v>
      </c>
      <c r="I52" s="5" t="s">
        <v>169</v>
      </c>
      <c r="J52" s="5" t="s">
        <v>185</v>
      </c>
      <c r="K52" s="5" t="s">
        <v>171</v>
      </c>
      <c r="L52" s="5" t="s">
        <v>179</v>
      </c>
      <c r="M52" s="8">
        <v>20582</v>
      </c>
      <c r="N52" s="5" t="s">
        <v>194</v>
      </c>
    </row>
    <row r="53" spans="1:14" ht="39.6" x14ac:dyDescent="0.3">
      <c r="A53" s="1"/>
      <c r="B53" s="5" t="s">
        <v>316</v>
      </c>
      <c r="C53" s="5" t="s">
        <v>317</v>
      </c>
      <c r="D53" s="5" t="s">
        <v>39</v>
      </c>
      <c r="E53" s="4" t="s">
        <v>166</v>
      </c>
      <c r="F53" s="4" t="s">
        <v>167</v>
      </c>
      <c r="G53" s="6" t="s">
        <v>318</v>
      </c>
      <c r="H53" s="8">
        <v>60</v>
      </c>
      <c r="I53" s="5" t="s">
        <v>169</v>
      </c>
      <c r="J53" s="5" t="s">
        <v>185</v>
      </c>
      <c r="K53" s="5" t="s">
        <v>171</v>
      </c>
      <c r="L53" s="5" t="s">
        <v>172</v>
      </c>
      <c r="M53" s="8">
        <v>22187</v>
      </c>
      <c r="N53" s="5" t="s">
        <v>194</v>
      </c>
    </row>
    <row r="54" spans="1:14" x14ac:dyDescent="0.3">
      <c r="A54" s="1"/>
      <c r="B54" s="5" t="s">
        <v>319</v>
      </c>
      <c r="C54" s="5" t="s">
        <v>320</v>
      </c>
      <c r="D54" s="5" t="s">
        <v>321</v>
      </c>
      <c r="E54" s="4" t="s">
        <v>166</v>
      </c>
      <c r="F54" s="4" t="s">
        <v>167</v>
      </c>
      <c r="G54" s="6" t="s">
        <v>322</v>
      </c>
      <c r="H54" s="8">
        <v>0</v>
      </c>
      <c r="I54" s="5" t="s">
        <v>169</v>
      </c>
      <c r="J54" s="5" t="s">
        <v>185</v>
      </c>
      <c r="K54" s="5" t="s">
        <v>171</v>
      </c>
      <c r="L54" s="5" t="s">
        <v>199</v>
      </c>
      <c r="M54" s="8">
        <v>21126</v>
      </c>
      <c r="N54" s="5" t="s">
        <v>173</v>
      </c>
    </row>
    <row r="55" spans="1:14" ht="39.6" x14ac:dyDescent="0.3">
      <c r="A55" s="1"/>
      <c r="B55" s="5" t="s">
        <v>323</v>
      </c>
      <c r="C55" s="5" t="s">
        <v>324</v>
      </c>
      <c r="D55" s="5" t="s">
        <v>325</v>
      </c>
      <c r="E55" s="4" t="s">
        <v>166</v>
      </c>
      <c r="F55" s="4" t="s">
        <v>167</v>
      </c>
      <c r="G55" s="6" t="s">
        <v>326</v>
      </c>
      <c r="H55" s="8">
        <v>0</v>
      </c>
      <c r="I55" s="5" t="s">
        <v>169</v>
      </c>
      <c r="J55" s="5" t="s">
        <v>170</v>
      </c>
      <c r="K55" s="5" t="s">
        <v>171</v>
      </c>
      <c r="L55" s="5" t="s">
        <v>172</v>
      </c>
      <c r="M55" s="8">
        <v>14464</v>
      </c>
      <c r="N55" s="5" t="s">
        <v>173</v>
      </c>
    </row>
    <row r="56" spans="1:14" ht="79.2" x14ac:dyDescent="0.3">
      <c r="A56" s="1"/>
      <c r="B56" s="5" t="s">
        <v>323</v>
      </c>
      <c r="C56" s="5" t="s">
        <v>327</v>
      </c>
      <c r="D56" s="5" t="s">
        <v>328</v>
      </c>
      <c r="E56" s="4" t="s">
        <v>329</v>
      </c>
      <c r="F56" s="4" t="s">
        <v>330</v>
      </c>
      <c r="G56" s="6" t="s">
        <v>331</v>
      </c>
      <c r="H56" s="8">
        <v>0</v>
      </c>
      <c r="I56" s="5" t="s">
        <v>169</v>
      </c>
      <c r="J56" s="5" t="s">
        <v>170</v>
      </c>
      <c r="K56" s="5" t="s">
        <v>171</v>
      </c>
      <c r="L56" s="5" t="s">
        <v>179</v>
      </c>
      <c r="M56" s="8">
        <v>13892</v>
      </c>
      <c r="N56" s="5" t="s">
        <v>173</v>
      </c>
    </row>
    <row r="57" spans="1:14" ht="39.6" x14ac:dyDescent="0.3">
      <c r="A57" s="1"/>
      <c r="B57" s="5" t="s">
        <v>323</v>
      </c>
      <c r="C57" s="5" t="s">
        <v>332</v>
      </c>
      <c r="D57" s="5" t="s">
        <v>333</v>
      </c>
      <c r="E57" s="4" t="s">
        <v>329</v>
      </c>
      <c r="F57" s="4" t="s">
        <v>330</v>
      </c>
      <c r="G57" s="6" t="s">
        <v>334</v>
      </c>
      <c r="H57" s="8">
        <v>0</v>
      </c>
      <c r="I57" s="5" t="s">
        <v>169</v>
      </c>
      <c r="J57" s="5" t="s">
        <v>170</v>
      </c>
      <c r="K57" s="5" t="s">
        <v>171</v>
      </c>
      <c r="L57" s="5" t="s">
        <v>179</v>
      </c>
      <c r="M57" s="8">
        <v>18047</v>
      </c>
      <c r="N57" s="5" t="s">
        <v>173</v>
      </c>
    </row>
    <row r="58" spans="1:14" x14ac:dyDescent="0.3">
      <c r="A58" s="1"/>
      <c r="B58" s="5" t="s">
        <v>335</v>
      </c>
      <c r="C58" s="5" t="s">
        <v>336</v>
      </c>
      <c r="D58" s="5" t="s">
        <v>105</v>
      </c>
      <c r="E58" s="4" t="s">
        <v>240</v>
      </c>
      <c r="F58" s="4" t="s">
        <v>337</v>
      </c>
      <c r="G58" s="6" t="s">
        <v>338</v>
      </c>
      <c r="H58" s="8">
        <v>0</v>
      </c>
      <c r="I58" s="5" t="s">
        <v>169</v>
      </c>
      <c r="J58" s="5" t="s">
        <v>185</v>
      </c>
      <c r="K58" s="5" t="s">
        <v>171</v>
      </c>
      <c r="L58" s="5" t="s">
        <v>172</v>
      </c>
      <c r="M58" s="8">
        <v>24607</v>
      </c>
      <c r="N58" s="5" t="s">
        <v>194</v>
      </c>
    </row>
    <row r="59" spans="1:14" x14ac:dyDescent="0.3">
      <c r="A59" s="1"/>
      <c r="B59" s="5" t="s">
        <v>339</v>
      </c>
      <c r="C59" s="5" t="s">
        <v>340</v>
      </c>
      <c r="D59" s="5" t="s">
        <v>26</v>
      </c>
      <c r="E59" s="4" t="s">
        <v>166</v>
      </c>
      <c r="F59" s="4" t="s">
        <v>167</v>
      </c>
      <c r="G59" s="6" t="s">
        <v>341</v>
      </c>
      <c r="H59" s="8">
        <v>0</v>
      </c>
      <c r="I59" s="5" t="s">
        <v>169</v>
      </c>
      <c r="J59" s="5" t="s">
        <v>170</v>
      </c>
      <c r="K59" s="5" t="s">
        <v>171</v>
      </c>
      <c r="L59" s="5" t="s">
        <v>172</v>
      </c>
      <c r="M59" s="8">
        <v>10555</v>
      </c>
      <c r="N59" s="5" t="s">
        <v>173</v>
      </c>
    </row>
    <row r="60" spans="1:14" ht="26.4" x14ac:dyDescent="0.3">
      <c r="A60" s="1"/>
      <c r="B60" s="5" t="s">
        <v>91</v>
      </c>
      <c r="C60" s="5" t="s">
        <v>342</v>
      </c>
      <c r="D60" s="5" t="s">
        <v>39</v>
      </c>
      <c r="E60" s="4" t="s">
        <v>343</v>
      </c>
      <c r="F60" s="4" t="s">
        <v>344</v>
      </c>
      <c r="G60" s="6" t="s">
        <v>345</v>
      </c>
      <c r="H60" s="8">
        <v>0</v>
      </c>
      <c r="I60" s="5" t="s">
        <v>169</v>
      </c>
      <c r="J60" s="5" t="s">
        <v>170</v>
      </c>
      <c r="K60" s="5" t="s">
        <v>171</v>
      </c>
      <c r="L60" s="5" t="s">
        <v>232</v>
      </c>
      <c r="M60" s="8">
        <v>24346</v>
      </c>
      <c r="N60" s="5" t="s">
        <v>194</v>
      </c>
    </row>
    <row r="61" spans="1:14" ht="26.4" x14ac:dyDescent="0.3">
      <c r="A61" s="1"/>
      <c r="B61" s="5" t="s">
        <v>346</v>
      </c>
      <c r="C61" s="5" t="s">
        <v>347</v>
      </c>
      <c r="D61" s="5" t="s">
        <v>348</v>
      </c>
      <c r="E61" s="4" t="s">
        <v>166</v>
      </c>
      <c r="F61" s="4" t="s">
        <v>167</v>
      </c>
      <c r="G61" s="6" t="s">
        <v>349</v>
      </c>
      <c r="H61" s="8">
        <v>0</v>
      </c>
      <c r="I61" s="5" t="s">
        <v>169</v>
      </c>
      <c r="J61" s="5" t="s">
        <v>170</v>
      </c>
      <c r="K61" s="5" t="s">
        <v>171</v>
      </c>
      <c r="L61" s="5" t="s">
        <v>172</v>
      </c>
      <c r="M61" s="8">
        <v>679</v>
      </c>
      <c r="N61" s="5" t="s">
        <v>173</v>
      </c>
    </row>
    <row r="62" spans="1:14" x14ac:dyDescent="0.3">
      <c r="A62" s="1"/>
      <c r="B62" s="5" t="s">
        <v>350</v>
      </c>
      <c r="C62" s="5" t="s">
        <v>351</v>
      </c>
      <c r="D62" s="5" t="s">
        <v>352</v>
      </c>
      <c r="E62" s="4" t="s">
        <v>166</v>
      </c>
      <c r="F62" s="4" t="s">
        <v>353</v>
      </c>
      <c r="G62" s="6" t="s">
        <v>354</v>
      </c>
      <c r="H62" s="8">
        <v>0</v>
      </c>
      <c r="I62" s="5" t="s">
        <v>169</v>
      </c>
      <c r="J62" s="5" t="s">
        <v>185</v>
      </c>
      <c r="K62" s="5" t="s">
        <v>171</v>
      </c>
      <c r="L62" s="5" t="s">
        <v>179</v>
      </c>
      <c r="M62" s="8">
        <v>19844</v>
      </c>
      <c r="N62" s="5" t="s">
        <v>173</v>
      </c>
    </row>
    <row r="63" spans="1:14" x14ac:dyDescent="0.3">
      <c r="A63" s="1"/>
      <c r="B63" s="5" t="s">
        <v>350</v>
      </c>
      <c r="C63" s="5" t="s">
        <v>351</v>
      </c>
      <c r="D63" s="5" t="s">
        <v>355</v>
      </c>
      <c r="E63" s="4" t="s">
        <v>166</v>
      </c>
      <c r="F63" s="4" t="s">
        <v>353</v>
      </c>
      <c r="G63" s="6" t="s">
        <v>354</v>
      </c>
      <c r="H63" s="8">
        <v>0</v>
      </c>
      <c r="I63" s="5" t="s">
        <v>169</v>
      </c>
      <c r="J63" s="5" t="s">
        <v>185</v>
      </c>
      <c r="K63" s="5" t="s">
        <v>171</v>
      </c>
      <c r="L63" s="5" t="s">
        <v>179</v>
      </c>
      <c r="M63" s="8">
        <v>17751</v>
      </c>
      <c r="N63" s="5" t="s">
        <v>173</v>
      </c>
    </row>
    <row r="64" spans="1:14" x14ac:dyDescent="0.3">
      <c r="A64" s="1"/>
      <c r="B64" s="5" t="s">
        <v>350</v>
      </c>
      <c r="C64" s="5" t="s">
        <v>351</v>
      </c>
      <c r="D64" s="5" t="s">
        <v>356</v>
      </c>
      <c r="E64" s="4" t="s">
        <v>166</v>
      </c>
      <c r="F64" s="4" t="s">
        <v>357</v>
      </c>
      <c r="G64" s="6" t="s">
        <v>354</v>
      </c>
      <c r="H64" s="8">
        <v>0</v>
      </c>
      <c r="I64" s="5" t="s">
        <v>169</v>
      </c>
      <c r="J64" s="5" t="s">
        <v>185</v>
      </c>
      <c r="K64" s="5" t="s">
        <v>171</v>
      </c>
      <c r="L64" s="5" t="s">
        <v>179</v>
      </c>
      <c r="M64" s="8">
        <v>19842</v>
      </c>
      <c r="N64" s="5" t="s">
        <v>173</v>
      </c>
    </row>
    <row r="65" spans="1:14" x14ac:dyDescent="0.3">
      <c r="A65" s="1"/>
      <c r="B65" s="5" t="s">
        <v>350</v>
      </c>
      <c r="C65" s="5" t="s">
        <v>351</v>
      </c>
      <c r="D65" s="5" t="s">
        <v>352</v>
      </c>
      <c r="E65" s="4" t="s">
        <v>353</v>
      </c>
      <c r="F65" s="4" t="s">
        <v>167</v>
      </c>
      <c r="G65" s="6" t="s">
        <v>354</v>
      </c>
      <c r="H65" s="8">
        <v>0</v>
      </c>
      <c r="I65" s="5" t="s">
        <v>169</v>
      </c>
      <c r="J65" s="5" t="s">
        <v>185</v>
      </c>
      <c r="K65" s="5" t="s">
        <v>171</v>
      </c>
      <c r="L65" s="5" t="s">
        <v>179</v>
      </c>
      <c r="M65" s="8">
        <v>19844</v>
      </c>
      <c r="N65" s="5" t="s">
        <v>173</v>
      </c>
    </row>
    <row r="66" spans="1:14" x14ac:dyDescent="0.3">
      <c r="A66" s="1"/>
      <c r="B66" s="5" t="s">
        <v>350</v>
      </c>
      <c r="C66" s="5" t="s">
        <v>351</v>
      </c>
      <c r="D66" s="5" t="s">
        <v>358</v>
      </c>
      <c r="E66" s="4" t="s">
        <v>353</v>
      </c>
      <c r="F66" s="4" t="s">
        <v>167</v>
      </c>
      <c r="G66" s="6" t="s">
        <v>354</v>
      </c>
      <c r="H66" s="8">
        <v>0</v>
      </c>
      <c r="I66" s="5" t="s">
        <v>169</v>
      </c>
      <c r="J66" s="5" t="s">
        <v>185</v>
      </c>
      <c r="K66" s="5" t="s">
        <v>171</v>
      </c>
      <c r="L66" s="5" t="s">
        <v>179</v>
      </c>
      <c r="M66" s="8">
        <v>17750</v>
      </c>
      <c r="N66" s="5" t="s">
        <v>173</v>
      </c>
    </row>
    <row r="67" spans="1:14" x14ac:dyDescent="0.3">
      <c r="A67" s="1"/>
      <c r="B67" s="5" t="s">
        <v>359</v>
      </c>
      <c r="C67" s="5" t="s">
        <v>360</v>
      </c>
      <c r="D67" s="5" t="s">
        <v>361</v>
      </c>
      <c r="E67" s="4" t="s">
        <v>166</v>
      </c>
      <c r="F67" s="4" t="s">
        <v>167</v>
      </c>
      <c r="G67" s="6" t="s">
        <v>362</v>
      </c>
      <c r="H67" s="8">
        <v>0</v>
      </c>
      <c r="I67" s="5" t="s">
        <v>169</v>
      </c>
      <c r="J67" s="5" t="s">
        <v>185</v>
      </c>
      <c r="K67" s="5" t="s">
        <v>171</v>
      </c>
      <c r="L67" s="5" t="s">
        <v>172</v>
      </c>
      <c r="M67" s="8">
        <v>8461</v>
      </c>
      <c r="N67" s="5" t="s">
        <v>173</v>
      </c>
    </row>
    <row r="68" spans="1:14" ht="39.6" x14ac:dyDescent="0.3">
      <c r="A68" s="1"/>
      <c r="B68" s="5" t="s">
        <v>363</v>
      </c>
      <c r="C68" s="5" t="s">
        <v>364</v>
      </c>
      <c r="D68" s="5" t="s">
        <v>365</v>
      </c>
      <c r="E68" s="4" t="s">
        <v>166</v>
      </c>
      <c r="F68" s="4" t="s">
        <v>366</v>
      </c>
      <c r="G68" s="6" t="s">
        <v>367</v>
      </c>
      <c r="H68" s="8">
        <v>0</v>
      </c>
      <c r="I68" s="5" t="s">
        <v>169</v>
      </c>
      <c r="J68" s="5" t="s">
        <v>185</v>
      </c>
      <c r="K68" s="5" t="s">
        <v>171</v>
      </c>
      <c r="L68" s="5" t="s">
        <v>172</v>
      </c>
      <c r="M68" s="8">
        <v>22979</v>
      </c>
      <c r="N68" s="5" t="s">
        <v>173</v>
      </c>
    </row>
    <row r="69" spans="1:14" ht="26.4" x14ac:dyDescent="0.3">
      <c r="A69" s="1"/>
      <c r="B69" s="5" t="s">
        <v>368</v>
      </c>
      <c r="C69" s="5" t="s">
        <v>369</v>
      </c>
      <c r="D69" s="5" t="s">
        <v>370</v>
      </c>
      <c r="E69" s="4" t="s">
        <v>166</v>
      </c>
      <c r="F69" s="4" t="s">
        <v>167</v>
      </c>
      <c r="G69" s="6" t="s">
        <v>371</v>
      </c>
      <c r="H69" s="8">
        <v>179.37</v>
      </c>
      <c r="I69" s="5" t="s">
        <v>169</v>
      </c>
      <c r="J69" s="5" t="s">
        <v>185</v>
      </c>
      <c r="K69" s="5" t="s">
        <v>171</v>
      </c>
      <c r="L69" s="5" t="s">
        <v>199</v>
      </c>
      <c r="M69" s="8">
        <v>15108</v>
      </c>
      <c r="N69" s="5" t="s">
        <v>194</v>
      </c>
    </row>
    <row r="70" spans="1:14" ht="26.4" x14ac:dyDescent="0.3">
      <c r="A70" s="1"/>
      <c r="B70" s="5" t="s">
        <v>368</v>
      </c>
      <c r="C70" s="5" t="s">
        <v>372</v>
      </c>
      <c r="D70" s="5" t="s">
        <v>373</v>
      </c>
      <c r="E70" s="4" t="s">
        <v>166</v>
      </c>
      <c r="F70" s="4" t="s">
        <v>167</v>
      </c>
      <c r="G70" s="6" t="s">
        <v>374</v>
      </c>
      <c r="H70" s="8">
        <v>0</v>
      </c>
      <c r="I70" s="5" t="s">
        <v>169</v>
      </c>
      <c r="J70" s="5" t="s">
        <v>170</v>
      </c>
      <c r="K70" s="5" t="s">
        <v>171</v>
      </c>
      <c r="L70" s="5" t="s">
        <v>172</v>
      </c>
      <c r="M70" s="8">
        <v>14956</v>
      </c>
      <c r="N70" s="5" t="s">
        <v>173</v>
      </c>
    </row>
    <row r="71" spans="1:14" x14ac:dyDescent="0.3">
      <c r="A71" s="1"/>
      <c r="B71" s="5" t="s">
        <v>375</v>
      </c>
      <c r="C71" s="5" t="s">
        <v>376</v>
      </c>
      <c r="D71" s="5" t="s">
        <v>377</v>
      </c>
      <c r="E71" s="4" t="s">
        <v>166</v>
      </c>
      <c r="F71" s="4" t="s">
        <v>167</v>
      </c>
      <c r="G71" s="6" t="s">
        <v>378</v>
      </c>
      <c r="H71" s="8">
        <v>0</v>
      </c>
      <c r="I71" s="5" t="s">
        <v>169</v>
      </c>
      <c r="J71" s="5" t="s">
        <v>185</v>
      </c>
      <c r="K71" s="5" t="s">
        <v>171</v>
      </c>
      <c r="L71" s="5" t="s">
        <v>179</v>
      </c>
      <c r="M71" s="8">
        <v>10882</v>
      </c>
      <c r="N71" s="5" t="s">
        <v>173</v>
      </c>
    </row>
    <row r="72" spans="1:14" x14ac:dyDescent="0.3">
      <c r="A72" s="1"/>
      <c r="B72" s="5" t="s">
        <v>375</v>
      </c>
      <c r="C72" s="5" t="s">
        <v>376</v>
      </c>
      <c r="D72" s="5" t="s">
        <v>110</v>
      </c>
      <c r="E72" s="4" t="s">
        <v>166</v>
      </c>
      <c r="F72" s="4" t="s">
        <v>167</v>
      </c>
      <c r="G72" s="6" t="s">
        <v>379</v>
      </c>
      <c r="H72" s="8">
        <v>44.12</v>
      </c>
      <c r="I72" s="5" t="s">
        <v>169</v>
      </c>
      <c r="J72" s="5" t="s">
        <v>185</v>
      </c>
      <c r="K72" s="5" t="s">
        <v>171</v>
      </c>
      <c r="L72" s="5" t="s">
        <v>179</v>
      </c>
      <c r="M72" s="8">
        <v>76</v>
      </c>
      <c r="N72" s="5" t="s">
        <v>194</v>
      </c>
    </row>
    <row r="73" spans="1:14" ht="39.6" x14ac:dyDescent="0.3">
      <c r="A73" s="1"/>
      <c r="B73" s="5" t="s">
        <v>375</v>
      </c>
      <c r="C73" s="5" t="s">
        <v>376</v>
      </c>
      <c r="D73" s="5" t="s">
        <v>380</v>
      </c>
      <c r="E73" s="4" t="s">
        <v>166</v>
      </c>
      <c r="F73" s="4" t="s">
        <v>167</v>
      </c>
      <c r="G73" s="6" t="s">
        <v>381</v>
      </c>
      <c r="H73" s="8">
        <v>0</v>
      </c>
      <c r="I73" s="5" t="s">
        <v>169</v>
      </c>
      <c r="J73" s="5" t="s">
        <v>185</v>
      </c>
      <c r="K73" s="5" t="s">
        <v>171</v>
      </c>
      <c r="L73" s="5" t="s">
        <v>179</v>
      </c>
      <c r="M73" s="8">
        <v>10814</v>
      </c>
      <c r="N73" s="5" t="s">
        <v>173</v>
      </c>
    </row>
    <row r="74" spans="1:14" x14ac:dyDescent="0.3">
      <c r="A74" s="1"/>
      <c r="B74" s="5" t="s">
        <v>375</v>
      </c>
      <c r="C74" s="5" t="s">
        <v>382</v>
      </c>
      <c r="D74" s="5" t="s">
        <v>82</v>
      </c>
      <c r="E74" s="4" t="s">
        <v>166</v>
      </c>
      <c r="F74" s="4" t="s">
        <v>167</v>
      </c>
      <c r="G74" s="6" t="s">
        <v>383</v>
      </c>
      <c r="H74" s="8">
        <v>0</v>
      </c>
      <c r="I74" s="5" t="s">
        <v>169</v>
      </c>
      <c r="J74" s="5" t="s">
        <v>185</v>
      </c>
      <c r="K74" s="5" t="s">
        <v>171</v>
      </c>
      <c r="L74" s="5" t="s">
        <v>199</v>
      </c>
      <c r="M74" s="8">
        <v>63</v>
      </c>
      <c r="N74" s="5" t="s">
        <v>194</v>
      </c>
    </row>
    <row r="75" spans="1:14" x14ac:dyDescent="0.3">
      <c r="A75" s="1"/>
      <c r="B75" s="5" t="s">
        <v>118</v>
      </c>
      <c r="C75" s="5" t="s">
        <v>384</v>
      </c>
      <c r="D75" s="5" t="s">
        <v>105</v>
      </c>
      <c r="E75" s="4" t="s">
        <v>385</v>
      </c>
      <c r="F75" s="4" t="s">
        <v>167</v>
      </c>
      <c r="G75" s="6" t="s">
        <v>386</v>
      </c>
      <c r="H75" s="8">
        <v>23</v>
      </c>
      <c r="I75" s="5" t="s">
        <v>169</v>
      </c>
      <c r="J75" s="5" t="s">
        <v>185</v>
      </c>
      <c r="K75" s="5" t="s">
        <v>171</v>
      </c>
      <c r="L75" s="5" t="s">
        <v>179</v>
      </c>
      <c r="M75" s="8">
        <v>30</v>
      </c>
      <c r="N75" s="5" t="s">
        <v>194</v>
      </c>
    </row>
    <row r="76" spans="1:14" ht="26.4" x14ac:dyDescent="0.3">
      <c r="A76" s="1"/>
      <c r="B76" s="5" t="s">
        <v>118</v>
      </c>
      <c r="C76" s="5" t="s">
        <v>384</v>
      </c>
      <c r="D76" s="5" t="s">
        <v>105</v>
      </c>
      <c r="E76" s="4" t="s">
        <v>385</v>
      </c>
      <c r="F76" s="4" t="s">
        <v>214</v>
      </c>
      <c r="G76" s="6" t="s">
        <v>387</v>
      </c>
      <c r="H76" s="8">
        <v>22</v>
      </c>
      <c r="I76" s="5" t="s">
        <v>169</v>
      </c>
      <c r="J76" s="5" t="s">
        <v>185</v>
      </c>
      <c r="K76" s="5" t="s">
        <v>171</v>
      </c>
      <c r="L76" s="5" t="s">
        <v>179</v>
      </c>
      <c r="M76" s="8">
        <v>30</v>
      </c>
      <c r="N76" s="5" t="s">
        <v>194</v>
      </c>
    </row>
    <row r="77" spans="1:14" x14ac:dyDescent="0.3">
      <c r="A77" s="1"/>
      <c r="B77" s="5" t="s">
        <v>118</v>
      </c>
      <c r="C77" s="5" t="s">
        <v>388</v>
      </c>
      <c r="D77" s="5" t="s">
        <v>389</v>
      </c>
      <c r="E77" s="4" t="s">
        <v>390</v>
      </c>
      <c r="F77" s="4" t="s">
        <v>391</v>
      </c>
      <c r="G77" s="6" t="s">
        <v>392</v>
      </c>
      <c r="H77" s="8">
        <v>0</v>
      </c>
      <c r="I77" s="5" t="s">
        <v>169</v>
      </c>
      <c r="J77" s="5" t="s">
        <v>170</v>
      </c>
      <c r="K77" s="5" t="s">
        <v>171</v>
      </c>
      <c r="L77" s="5" t="s">
        <v>232</v>
      </c>
      <c r="M77" s="8">
        <v>34</v>
      </c>
      <c r="N77" s="5" t="s">
        <v>194</v>
      </c>
    </row>
    <row r="78" spans="1:14" x14ac:dyDescent="0.3">
      <c r="A78" s="1"/>
      <c r="B78" s="5" t="s">
        <v>118</v>
      </c>
      <c r="C78" s="5" t="s">
        <v>393</v>
      </c>
      <c r="D78" s="5" t="s">
        <v>394</v>
      </c>
      <c r="E78" s="4" t="s">
        <v>395</v>
      </c>
      <c r="F78" s="4" t="s">
        <v>396</v>
      </c>
      <c r="G78" s="6" t="s">
        <v>397</v>
      </c>
      <c r="H78" s="8">
        <v>150</v>
      </c>
      <c r="I78" s="5" t="s">
        <v>169</v>
      </c>
      <c r="J78" s="5" t="s">
        <v>170</v>
      </c>
      <c r="K78" s="5" t="s">
        <v>171</v>
      </c>
      <c r="L78" s="5" t="s">
        <v>179</v>
      </c>
      <c r="M78" s="8">
        <v>13</v>
      </c>
      <c r="N78" s="5" t="s">
        <v>194</v>
      </c>
    </row>
    <row r="79" spans="1:14" x14ac:dyDescent="0.3">
      <c r="A79" s="1"/>
      <c r="B79" s="5" t="s">
        <v>118</v>
      </c>
      <c r="C79" s="5" t="s">
        <v>393</v>
      </c>
      <c r="D79" s="5" t="s">
        <v>77</v>
      </c>
      <c r="E79" s="4" t="s">
        <v>395</v>
      </c>
      <c r="F79" s="4" t="s">
        <v>396</v>
      </c>
      <c r="G79" s="6" t="s">
        <v>397</v>
      </c>
      <c r="H79" s="8">
        <v>150</v>
      </c>
      <c r="I79" s="5" t="s">
        <v>169</v>
      </c>
      <c r="J79" s="5" t="s">
        <v>170</v>
      </c>
      <c r="K79" s="5" t="s">
        <v>171</v>
      </c>
      <c r="L79" s="5" t="s">
        <v>179</v>
      </c>
      <c r="M79" s="8">
        <v>14</v>
      </c>
      <c r="N79" s="5" t="s">
        <v>194</v>
      </c>
    </row>
    <row r="80" spans="1:14" x14ac:dyDescent="0.3">
      <c r="A80" s="1"/>
      <c r="B80" s="5" t="s">
        <v>398</v>
      </c>
      <c r="C80" s="5" t="s">
        <v>399</v>
      </c>
      <c r="D80" s="5" t="s">
        <v>107</v>
      </c>
      <c r="E80" s="4" t="s">
        <v>166</v>
      </c>
      <c r="F80" s="4" t="s">
        <v>167</v>
      </c>
      <c r="G80" s="6" t="s">
        <v>400</v>
      </c>
      <c r="H80" s="8">
        <v>1.5</v>
      </c>
      <c r="I80" s="5" t="s">
        <v>169</v>
      </c>
      <c r="J80" s="5" t="s">
        <v>185</v>
      </c>
      <c r="K80" s="5" t="s">
        <v>171</v>
      </c>
      <c r="L80" s="5" t="s">
        <v>179</v>
      </c>
      <c r="M80" s="8">
        <v>13300</v>
      </c>
      <c r="N80" s="5" t="s">
        <v>194</v>
      </c>
    </row>
    <row r="81" spans="1:14" x14ac:dyDescent="0.3">
      <c r="A81" s="1"/>
      <c r="B81" s="5" t="s">
        <v>401</v>
      </c>
      <c r="C81" s="5" t="s">
        <v>402</v>
      </c>
      <c r="D81" s="5" t="s">
        <v>403</v>
      </c>
      <c r="E81" s="4" t="s">
        <v>166</v>
      </c>
      <c r="F81" s="4" t="s">
        <v>404</v>
      </c>
      <c r="G81" s="6" t="s">
        <v>405</v>
      </c>
      <c r="H81" s="8">
        <v>0</v>
      </c>
      <c r="I81" s="5" t="s">
        <v>169</v>
      </c>
      <c r="J81" s="5" t="s">
        <v>185</v>
      </c>
      <c r="K81" s="5" t="s">
        <v>171</v>
      </c>
      <c r="L81" s="5" t="s">
        <v>179</v>
      </c>
      <c r="M81" s="8">
        <v>13695</v>
      </c>
      <c r="N81" s="5" t="s">
        <v>173</v>
      </c>
    </row>
    <row r="82" spans="1:14" ht="26.4" x14ac:dyDescent="0.3">
      <c r="A82" s="1"/>
      <c r="B82" s="5" t="s">
        <v>42</v>
      </c>
      <c r="C82" s="5" t="s">
        <v>406</v>
      </c>
      <c r="D82" s="5" t="s">
        <v>407</v>
      </c>
      <c r="E82" s="4" t="s">
        <v>166</v>
      </c>
      <c r="F82" s="4" t="s">
        <v>167</v>
      </c>
      <c r="G82" s="6" t="s">
        <v>408</v>
      </c>
      <c r="H82" s="8">
        <v>0</v>
      </c>
      <c r="I82" s="5" t="s">
        <v>169</v>
      </c>
      <c r="J82" s="5" t="s">
        <v>185</v>
      </c>
      <c r="K82" s="5" t="s">
        <v>171</v>
      </c>
      <c r="L82" s="5" t="s">
        <v>172</v>
      </c>
      <c r="M82" s="8">
        <v>24124</v>
      </c>
      <c r="N82" s="5" t="s">
        <v>173</v>
      </c>
    </row>
    <row r="83" spans="1:14" ht="39.6" x14ac:dyDescent="0.3">
      <c r="A83" s="1"/>
      <c r="B83" s="5" t="s">
        <v>42</v>
      </c>
      <c r="C83" s="5" t="s">
        <v>409</v>
      </c>
      <c r="D83" s="5" t="s">
        <v>26</v>
      </c>
      <c r="E83" s="4" t="s">
        <v>410</v>
      </c>
      <c r="F83" s="4" t="s">
        <v>411</v>
      </c>
      <c r="G83" s="6" t="s">
        <v>412</v>
      </c>
      <c r="H83" s="8">
        <v>0</v>
      </c>
      <c r="I83" s="5" t="s">
        <v>169</v>
      </c>
      <c r="J83" s="5" t="s">
        <v>170</v>
      </c>
      <c r="K83" s="5" t="s">
        <v>171</v>
      </c>
      <c r="L83" s="5" t="s">
        <v>179</v>
      </c>
      <c r="M83" s="8">
        <v>1421</v>
      </c>
      <c r="N83" s="5" t="s">
        <v>173</v>
      </c>
    </row>
    <row r="84" spans="1:14" x14ac:dyDescent="0.3">
      <c r="A84" s="1"/>
      <c r="B84" s="5" t="s">
        <v>42</v>
      </c>
      <c r="C84" s="5" t="s">
        <v>413</v>
      </c>
      <c r="D84" s="5" t="s">
        <v>414</v>
      </c>
      <c r="E84" s="4" t="s">
        <v>166</v>
      </c>
      <c r="F84" s="4" t="s">
        <v>167</v>
      </c>
      <c r="G84" s="6" t="s">
        <v>415</v>
      </c>
      <c r="H84" s="8">
        <v>0</v>
      </c>
      <c r="I84" s="5" t="s">
        <v>169</v>
      </c>
      <c r="J84" s="5" t="s">
        <v>185</v>
      </c>
      <c r="K84" s="5" t="s">
        <v>171</v>
      </c>
      <c r="L84" s="5" t="s">
        <v>172</v>
      </c>
      <c r="M84" s="8">
        <v>352</v>
      </c>
      <c r="N84" s="5" t="s">
        <v>173</v>
      </c>
    </row>
    <row r="85" spans="1:14" ht="66" x14ac:dyDescent="0.3">
      <c r="A85" s="1"/>
      <c r="B85" s="5" t="s">
        <v>42</v>
      </c>
      <c r="C85" s="5" t="s">
        <v>413</v>
      </c>
      <c r="D85" s="5" t="s">
        <v>416</v>
      </c>
      <c r="E85" s="4" t="s">
        <v>166</v>
      </c>
      <c r="F85" s="4" t="s">
        <v>167</v>
      </c>
      <c r="G85" s="6" t="s">
        <v>417</v>
      </c>
      <c r="H85" s="8">
        <v>0</v>
      </c>
      <c r="I85" s="5" t="s">
        <v>169</v>
      </c>
      <c r="J85" s="5" t="s">
        <v>185</v>
      </c>
      <c r="K85" s="5" t="s">
        <v>171</v>
      </c>
      <c r="L85" s="5" t="s">
        <v>172</v>
      </c>
      <c r="M85" s="8">
        <v>8939</v>
      </c>
      <c r="N85" s="5" t="s">
        <v>173</v>
      </c>
    </row>
    <row r="86" spans="1:14" ht="66" x14ac:dyDescent="0.3">
      <c r="A86" s="1"/>
      <c r="B86" s="5" t="s">
        <v>42</v>
      </c>
      <c r="C86" s="5" t="s">
        <v>418</v>
      </c>
      <c r="D86" s="5" t="s">
        <v>419</v>
      </c>
      <c r="E86" s="4" t="s">
        <v>166</v>
      </c>
      <c r="F86" s="4" t="s">
        <v>167</v>
      </c>
      <c r="G86" s="6" t="s">
        <v>420</v>
      </c>
      <c r="H86" s="8">
        <v>0</v>
      </c>
      <c r="I86" s="5" t="s">
        <v>169</v>
      </c>
      <c r="J86" s="5" t="s">
        <v>185</v>
      </c>
      <c r="K86" s="5" t="s">
        <v>171</v>
      </c>
      <c r="L86" s="5" t="s">
        <v>179</v>
      </c>
      <c r="M86" s="8">
        <v>6020</v>
      </c>
      <c r="N86" s="5" t="s">
        <v>173</v>
      </c>
    </row>
    <row r="87" spans="1:14" ht="39.6" x14ac:dyDescent="0.3">
      <c r="A87" s="1"/>
      <c r="B87" s="5" t="s">
        <v>42</v>
      </c>
      <c r="C87" s="5" t="s">
        <v>418</v>
      </c>
      <c r="D87" s="5" t="s">
        <v>419</v>
      </c>
      <c r="E87" s="4" t="s">
        <v>166</v>
      </c>
      <c r="F87" s="4" t="s">
        <v>167</v>
      </c>
      <c r="G87" s="6" t="s">
        <v>421</v>
      </c>
      <c r="H87" s="8">
        <v>0</v>
      </c>
      <c r="I87" s="5" t="s">
        <v>169</v>
      </c>
      <c r="J87" s="5" t="s">
        <v>185</v>
      </c>
      <c r="K87" s="5" t="s">
        <v>171</v>
      </c>
      <c r="L87" s="5" t="s">
        <v>172</v>
      </c>
      <c r="M87" s="8">
        <v>6020</v>
      </c>
      <c r="N87" s="5" t="s">
        <v>173</v>
      </c>
    </row>
    <row r="88" spans="1:14" ht="105.6" x14ac:dyDescent="0.3">
      <c r="A88" s="1"/>
      <c r="B88" s="5" t="s">
        <v>42</v>
      </c>
      <c r="C88" s="5" t="s">
        <v>418</v>
      </c>
      <c r="D88" s="5" t="s">
        <v>26</v>
      </c>
      <c r="E88" s="4" t="s">
        <v>422</v>
      </c>
      <c r="F88" s="4" t="s">
        <v>423</v>
      </c>
      <c r="G88" s="6" t="s">
        <v>424</v>
      </c>
      <c r="H88" s="8">
        <v>0</v>
      </c>
      <c r="I88" s="5" t="s">
        <v>169</v>
      </c>
      <c r="J88" s="5" t="s">
        <v>170</v>
      </c>
      <c r="K88" s="5" t="s">
        <v>171</v>
      </c>
      <c r="L88" s="5" t="s">
        <v>179</v>
      </c>
      <c r="M88" s="8">
        <v>375</v>
      </c>
      <c r="N88" s="5" t="s">
        <v>173</v>
      </c>
    </row>
    <row r="89" spans="1:14" ht="79.2" x14ac:dyDescent="0.3">
      <c r="A89" s="1"/>
      <c r="B89" s="5" t="s">
        <v>42</v>
      </c>
      <c r="C89" s="5" t="s">
        <v>418</v>
      </c>
      <c r="D89" s="5" t="s">
        <v>26</v>
      </c>
      <c r="E89" s="4" t="s">
        <v>422</v>
      </c>
      <c r="F89" s="4" t="s">
        <v>423</v>
      </c>
      <c r="G89" s="6" t="s">
        <v>425</v>
      </c>
      <c r="H89" s="8">
        <v>0</v>
      </c>
      <c r="I89" s="5" t="s">
        <v>169</v>
      </c>
      <c r="J89" s="5" t="s">
        <v>170</v>
      </c>
      <c r="K89" s="5" t="s">
        <v>171</v>
      </c>
      <c r="L89" s="5" t="s">
        <v>179</v>
      </c>
      <c r="M89" s="8">
        <v>375</v>
      </c>
      <c r="N89" s="5" t="s">
        <v>173</v>
      </c>
    </row>
    <row r="90" spans="1:14" ht="26.4" x14ac:dyDescent="0.3">
      <c r="A90" s="1"/>
      <c r="B90" s="5" t="s">
        <v>42</v>
      </c>
      <c r="C90" s="5" t="s">
        <v>426</v>
      </c>
      <c r="D90" s="5" t="s">
        <v>427</v>
      </c>
      <c r="E90" s="4" t="s">
        <v>166</v>
      </c>
      <c r="F90" s="4" t="s">
        <v>167</v>
      </c>
      <c r="G90" s="6" t="s">
        <v>428</v>
      </c>
      <c r="H90" s="8">
        <v>0</v>
      </c>
      <c r="I90" s="5" t="s">
        <v>169</v>
      </c>
      <c r="J90" s="5" t="s">
        <v>170</v>
      </c>
      <c r="K90" s="5" t="s">
        <v>171</v>
      </c>
      <c r="L90" s="5" t="s">
        <v>172</v>
      </c>
      <c r="M90" s="8">
        <v>23258</v>
      </c>
      <c r="N90" s="5" t="s">
        <v>173</v>
      </c>
    </row>
    <row r="91" spans="1:14" ht="26.4" x14ac:dyDescent="0.3">
      <c r="A91" s="1"/>
      <c r="B91" s="5" t="s">
        <v>42</v>
      </c>
      <c r="C91" s="5" t="s">
        <v>429</v>
      </c>
      <c r="D91" s="5" t="s">
        <v>430</v>
      </c>
      <c r="E91" s="4" t="s">
        <v>166</v>
      </c>
      <c r="F91" s="4" t="s">
        <v>167</v>
      </c>
      <c r="G91" s="6" t="s">
        <v>431</v>
      </c>
      <c r="H91" s="8">
        <v>0</v>
      </c>
      <c r="I91" s="5" t="s">
        <v>169</v>
      </c>
      <c r="J91" s="5" t="s">
        <v>185</v>
      </c>
      <c r="K91" s="5" t="s">
        <v>171</v>
      </c>
      <c r="L91" s="5" t="s">
        <v>172</v>
      </c>
      <c r="M91" s="8">
        <v>853</v>
      </c>
      <c r="N91" s="5" t="s">
        <v>173</v>
      </c>
    </row>
    <row r="92" spans="1:14" x14ac:dyDescent="0.3">
      <c r="A92" s="1"/>
      <c r="B92" s="5" t="s">
        <v>42</v>
      </c>
      <c r="C92" s="5" t="s">
        <v>432</v>
      </c>
      <c r="D92" s="5" t="s">
        <v>433</v>
      </c>
      <c r="E92" s="4" t="s">
        <v>434</v>
      </c>
      <c r="F92" s="4" t="s">
        <v>268</v>
      </c>
      <c r="G92" s="6" t="s">
        <v>435</v>
      </c>
      <c r="H92" s="8">
        <v>0</v>
      </c>
      <c r="I92" s="5" t="s">
        <v>169</v>
      </c>
      <c r="J92" s="5" t="s">
        <v>185</v>
      </c>
      <c r="K92" s="5" t="s">
        <v>171</v>
      </c>
      <c r="L92" s="5" t="s">
        <v>179</v>
      </c>
      <c r="M92" s="8">
        <v>742</v>
      </c>
      <c r="N92" s="5" t="s">
        <v>173</v>
      </c>
    </row>
    <row r="93" spans="1:14" ht="52.8" x14ac:dyDescent="0.3">
      <c r="A93" s="1"/>
      <c r="B93" s="5" t="s">
        <v>42</v>
      </c>
      <c r="C93" s="5" t="s">
        <v>436</v>
      </c>
      <c r="D93" s="5" t="s">
        <v>437</v>
      </c>
      <c r="E93" s="4" t="s">
        <v>166</v>
      </c>
      <c r="F93" s="4" t="s">
        <v>167</v>
      </c>
      <c r="G93" s="6" t="s">
        <v>438</v>
      </c>
      <c r="H93" s="8">
        <v>0</v>
      </c>
      <c r="I93" s="5" t="s">
        <v>169</v>
      </c>
      <c r="J93" s="5" t="s">
        <v>185</v>
      </c>
      <c r="K93" s="5" t="s">
        <v>171</v>
      </c>
      <c r="L93" s="5" t="s">
        <v>172</v>
      </c>
      <c r="M93" s="8">
        <v>834</v>
      </c>
      <c r="N93" s="5" t="s">
        <v>173</v>
      </c>
    </row>
    <row r="94" spans="1:14" ht="26.4" x14ac:dyDescent="0.3">
      <c r="A94" s="1"/>
      <c r="B94" s="5" t="s">
        <v>42</v>
      </c>
      <c r="C94" s="5" t="s">
        <v>436</v>
      </c>
      <c r="D94" s="5" t="s">
        <v>439</v>
      </c>
      <c r="E94" s="4" t="s">
        <v>166</v>
      </c>
      <c r="F94" s="4" t="s">
        <v>167</v>
      </c>
      <c r="G94" s="6" t="s">
        <v>440</v>
      </c>
      <c r="H94" s="8">
        <v>0</v>
      </c>
      <c r="I94" s="5" t="s">
        <v>198</v>
      </c>
      <c r="J94" s="5" t="s">
        <v>170</v>
      </c>
      <c r="K94" s="5" t="s">
        <v>171</v>
      </c>
      <c r="L94" s="5" t="s">
        <v>172</v>
      </c>
      <c r="M94" s="8">
        <v>833</v>
      </c>
      <c r="N94" s="5" t="s">
        <v>173</v>
      </c>
    </row>
    <row r="95" spans="1:14" ht="52.8" x14ac:dyDescent="0.3">
      <c r="A95" s="1"/>
      <c r="B95" s="5" t="s">
        <v>42</v>
      </c>
      <c r="C95" s="5" t="s">
        <v>436</v>
      </c>
      <c r="D95" s="5" t="s">
        <v>441</v>
      </c>
      <c r="E95" s="4" t="s">
        <v>166</v>
      </c>
      <c r="F95" s="4" t="s">
        <v>167</v>
      </c>
      <c r="G95" s="6" t="s">
        <v>442</v>
      </c>
      <c r="H95" s="8">
        <v>0</v>
      </c>
      <c r="I95" s="5" t="s">
        <v>169</v>
      </c>
      <c r="J95" s="5" t="s">
        <v>185</v>
      </c>
      <c r="K95" s="5" t="s">
        <v>171</v>
      </c>
      <c r="L95" s="5" t="s">
        <v>172</v>
      </c>
      <c r="M95" s="8">
        <v>9267</v>
      </c>
      <c r="N95" s="5" t="s">
        <v>173</v>
      </c>
    </row>
    <row r="96" spans="1:14" ht="52.8" x14ac:dyDescent="0.3">
      <c r="A96" s="1"/>
      <c r="B96" s="5" t="s">
        <v>42</v>
      </c>
      <c r="C96" s="5" t="s">
        <v>436</v>
      </c>
      <c r="D96" s="5" t="s">
        <v>443</v>
      </c>
      <c r="E96" s="4" t="s">
        <v>166</v>
      </c>
      <c r="F96" s="4" t="s">
        <v>167</v>
      </c>
      <c r="G96" s="6" t="s">
        <v>444</v>
      </c>
      <c r="H96" s="8">
        <v>0</v>
      </c>
      <c r="I96" s="5" t="s">
        <v>169</v>
      </c>
      <c r="J96" s="5" t="s">
        <v>170</v>
      </c>
      <c r="K96" s="5" t="s">
        <v>171</v>
      </c>
      <c r="L96" s="5" t="s">
        <v>172</v>
      </c>
      <c r="M96" s="8">
        <v>8941</v>
      </c>
      <c r="N96" s="5" t="s">
        <v>173</v>
      </c>
    </row>
    <row r="97" spans="1:14" ht="39.6" x14ac:dyDescent="0.3">
      <c r="A97" s="1"/>
      <c r="B97" s="5" t="s">
        <v>42</v>
      </c>
      <c r="C97" s="5" t="s">
        <v>445</v>
      </c>
      <c r="D97" s="5" t="s">
        <v>446</v>
      </c>
      <c r="E97" s="4" t="s">
        <v>166</v>
      </c>
      <c r="F97" s="4" t="s">
        <v>167</v>
      </c>
      <c r="G97" s="6" t="s">
        <v>447</v>
      </c>
      <c r="H97" s="8">
        <v>0</v>
      </c>
      <c r="I97" s="5" t="s">
        <v>169</v>
      </c>
      <c r="J97" s="5" t="s">
        <v>170</v>
      </c>
      <c r="K97" s="5" t="s">
        <v>171</v>
      </c>
      <c r="L97" s="5" t="s">
        <v>172</v>
      </c>
      <c r="M97" s="8">
        <v>1987</v>
      </c>
      <c r="N97" s="5" t="s">
        <v>173</v>
      </c>
    </row>
    <row r="98" spans="1:14" ht="26.4" x14ac:dyDescent="0.3">
      <c r="A98" s="1"/>
      <c r="B98" s="5" t="s">
        <v>42</v>
      </c>
      <c r="C98" s="5" t="s">
        <v>448</v>
      </c>
      <c r="D98" s="5" t="s">
        <v>449</v>
      </c>
      <c r="E98" s="4" t="s">
        <v>166</v>
      </c>
      <c r="F98" s="4" t="s">
        <v>167</v>
      </c>
      <c r="G98" s="6" t="s">
        <v>450</v>
      </c>
      <c r="H98" s="8">
        <v>0</v>
      </c>
      <c r="I98" s="5" t="s">
        <v>169</v>
      </c>
      <c r="J98" s="5" t="s">
        <v>170</v>
      </c>
      <c r="K98" s="5" t="s">
        <v>171</v>
      </c>
      <c r="L98" s="5" t="s">
        <v>172</v>
      </c>
      <c r="M98" s="8">
        <v>24318</v>
      </c>
      <c r="N98" s="5" t="s">
        <v>173</v>
      </c>
    </row>
    <row r="99" spans="1:14" x14ac:dyDescent="0.3">
      <c r="A99" s="1"/>
      <c r="B99" s="5" t="s">
        <v>42</v>
      </c>
      <c r="C99" s="5" t="s">
        <v>451</v>
      </c>
      <c r="D99" s="5" t="s">
        <v>452</v>
      </c>
      <c r="E99" s="4" t="s">
        <v>213</v>
      </c>
      <c r="F99" s="4" t="s">
        <v>214</v>
      </c>
      <c r="G99" s="6" t="s">
        <v>453</v>
      </c>
      <c r="H99" s="8">
        <v>0</v>
      </c>
      <c r="I99" s="5" t="s">
        <v>169</v>
      </c>
      <c r="J99" s="5" t="s">
        <v>185</v>
      </c>
      <c r="K99" s="5" t="s">
        <v>171</v>
      </c>
      <c r="L99" s="5" t="s">
        <v>179</v>
      </c>
      <c r="M99" s="8">
        <v>13596</v>
      </c>
      <c r="N99" s="5" t="s">
        <v>173</v>
      </c>
    </row>
    <row r="100" spans="1:14" ht="66" x14ac:dyDescent="0.3">
      <c r="A100" s="1"/>
      <c r="B100" s="5" t="s">
        <v>42</v>
      </c>
      <c r="C100" s="5" t="s">
        <v>454</v>
      </c>
      <c r="D100" s="5" t="s">
        <v>455</v>
      </c>
      <c r="E100" s="4" t="s">
        <v>166</v>
      </c>
      <c r="F100" s="4" t="s">
        <v>167</v>
      </c>
      <c r="G100" s="6" t="s">
        <v>456</v>
      </c>
      <c r="H100" s="8">
        <v>0</v>
      </c>
      <c r="I100" s="5" t="s">
        <v>169</v>
      </c>
      <c r="J100" s="5" t="s">
        <v>185</v>
      </c>
      <c r="K100" s="5" t="s">
        <v>171</v>
      </c>
      <c r="L100" s="5" t="s">
        <v>172</v>
      </c>
      <c r="M100" s="8">
        <v>8680</v>
      </c>
      <c r="N100" s="5" t="s">
        <v>173</v>
      </c>
    </row>
    <row r="101" spans="1:14" ht="39.6" x14ac:dyDescent="0.3">
      <c r="A101" s="1"/>
      <c r="B101" s="5" t="s">
        <v>42</v>
      </c>
      <c r="C101" s="5" t="s">
        <v>457</v>
      </c>
      <c r="D101" s="5" t="s">
        <v>458</v>
      </c>
      <c r="E101" s="4" t="s">
        <v>166</v>
      </c>
      <c r="F101" s="4" t="s">
        <v>167</v>
      </c>
      <c r="G101" s="6" t="s">
        <v>459</v>
      </c>
      <c r="H101" s="8">
        <v>0</v>
      </c>
      <c r="I101" s="5" t="s">
        <v>169</v>
      </c>
      <c r="J101" s="5" t="s">
        <v>170</v>
      </c>
      <c r="K101" s="5" t="s">
        <v>171</v>
      </c>
      <c r="L101" s="5" t="s">
        <v>172</v>
      </c>
      <c r="M101" s="8">
        <v>878</v>
      </c>
      <c r="N101" s="5" t="s">
        <v>173</v>
      </c>
    </row>
    <row r="102" spans="1:14" ht="26.4" x14ac:dyDescent="0.3">
      <c r="A102" s="1"/>
      <c r="B102" s="5" t="s">
        <v>42</v>
      </c>
      <c r="C102" s="5" t="s">
        <v>460</v>
      </c>
      <c r="D102" s="5" t="s">
        <v>16</v>
      </c>
      <c r="E102" s="4" t="s">
        <v>166</v>
      </c>
      <c r="F102" s="4" t="s">
        <v>167</v>
      </c>
      <c r="G102" s="6" t="s">
        <v>461</v>
      </c>
      <c r="H102" s="8">
        <v>0</v>
      </c>
      <c r="I102" s="5" t="s">
        <v>169</v>
      </c>
      <c r="J102" s="5" t="s">
        <v>170</v>
      </c>
      <c r="K102" s="5" t="s">
        <v>171</v>
      </c>
      <c r="L102" s="5" t="s">
        <v>172</v>
      </c>
      <c r="M102" s="8">
        <v>1941</v>
      </c>
      <c r="N102" s="5" t="s">
        <v>173</v>
      </c>
    </row>
    <row r="103" spans="1:14" ht="39.6" x14ac:dyDescent="0.3">
      <c r="A103" s="1"/>
      <c r="B103" s="5" t="s">
        <v>42</v>
      </c>
      <c r="C103" s="5" t="s">
        <v>462</v>
      </c>
      <c r="D103" s="5" t="s">
        <v>463</v>
      </c>
      <c r="E103" s="4" t="s">
        <v>166</v>
      </c>
      <c r="F103" s="4" t="s">
        <v>167</v>
      </c>
      <c r="G103" s="6" t="s">
        <v>464</v>
      </c>
      <c r="H103" s="8">
        <v>0</v>
      </c>
      <c r="I103" s="5" t="s">
        <v>169</v>
      </c>
      <c r="J103" s="5" t="s">
        <v>170</v>
      </c>
      <c r="K103" s="5" t="s">
        <v>171</v>
      </c>
      <c r="L103" s="5" t="s">
        <v>172</v>
      </c>
      <c r="M103" s="8">
        <v>11829</v>
      </c>
      <c r="N103" s="5" t="s">
        <v>173</v>
      </c>
    </row>
    <row r="104" spans="1:14" ht="39.6" x14ac:dyDescent="0.3">
      <c r="A104" s="1"/>
      <c r="B104" s="5" t="s">
        <v>42</v>
      </c>
      <c r="C104" s="5" t="s">
        <v>462</v>
      </c>
      <c r="D104" s="5" t="s">
        <v>465</v>
      </c>
      <c r="E104" s="4" t="s">
        <v>166</v>
      </c>
      <c r="F104" s="4" t="s">
        <v>167</v>
      </c>
      <c r="G104" s="6" t="s">
        <v>466</v>
      </c>
      <c r="H104" s="8">
        <v>0</v>
      </c>
      <c r="I104" s="5" t="s">
        <v>169</v>
      </c>
      <c r="J104" s="5" t="s">
        <v>170</v>
      </c>
      <c r="K104" s="5" t="s">
        <v>171</v>
      </c>
      <c r="L104" s="5" t="s">
        <v>172</v>
      </c>
      <c r="M104" s="8">
        <v>19799</v>
      </c>
      <c r="N104" s="5" t="s">
        <v>173</v>
      </c>
    </row>
    <row r="105" spans="1:14" ht="39.6" x14ac:dyDescent="0.3">
      <c r="A105" s="1"/>
      <c r="B105" s="5" t="s">
        <v>467</v>
      </c>
      <c r="C105" s="5" t="s">
        <v>468</v>
      </c>
      <c r="D105" s="5" t="s">
        <v>469</v>
      </c>
      <c r="E105" s="4" t="s">
        <v>166</v>
      </c>
      <c r="F105" s="4" t="s">
        <v>470</v>
      </c>
      <c r="G105" s="6" t="s">
        <v>471</v>
      </c>
      <c r="H105" s="8">
        <v>9</v>
      </c>
      <c r="I105" s="5" t="s">
        <v>169</v>
      </c>
      <c r="J105" s="5" t="s">
        <v>185</v>
      </c>
      <c r="K105" s="5" t="s">
        <v>171</v>
      </c>
      <c r="L105" s="5" t="s">
        <v>179</v>
      </c>
      <c r="M105" s="8">
        <v>16278</v>
      </c>
      <c r="N105" s="5" t="s">
        <v>194</v>
      </c>
    </row>
    <row r="106" spans="1:14" ht="39.6" x14ac:dyDescent="0.3">
      <c r="A106" s="1"/>
      <c r="B106" s="5" t="s">
        <v>467</v>
      </c>
      <c r="C106" s="5" t="s">
        <v>468</v>
      </c>
      <c r="D106" s="5" t="s">
        <v>472</v>
      </c>
      <c r="E106" s="4" t="s">
        <v>166</v>
      </c>
      <c r="F106" s="4" t="s">
        <v>470</v>
      </c>
      <c r="G106" s="6" t="s">
        <v>473</v>
      </c>
      <c r="H106" s="8">
        <v>9</v>
      </c>
      <c r="I106" s="5" t="s">
        <v>169</v>
      </c>
      <c r="J106" s="5" t="s">
        <v>185</v>
      </c>
      <c r="K106" s="5" t="s">
        <v>171</v>
      </c>
      <c r="L106" s="5" t="s">
        <v>179</v>
      </c>
      <c r="M106" s="8">
        <v>16279</v>
      </c>
      <c r="N106" s="5" t="s">
        <v>194</v>
      </c>
    </row>
    <row r="107" spans="1:14" ht="52.8" x14ac:dyDescent="0.3">
      <c r="A107" s="1"/>
      <c r="B107" s="5" t="s">
        <v>467</v>
      </c>
      <c r="C107" s="5" t="s">
        <v>468</v>
      </c>
      <c r="D107" s="5" t="s">
        <v>474</v>
      </c>
      <c r="E107" s="4" t="s">
        <v>166</v>
      </c>
      <c r="F107" s="4" t="s">
        <v>167</v>
      </c>
      <c r="G107" s="6" t="s">
        <v>475</v>
      </c>
      <c r="H107" s="8">
        <v>18</v>
      </c>
      <c r="I107" s="5" t="s">
        <v>169</v>
      </c>
      <c r="J107" s="5" t="s">
        <v>185</v>
      </c>
      <c r="K107" s="5" t="s">
        <v>171</v>
      </c>
      <c r="L107" s="5" t="s">
        <v>179</v>
      </c>
      <c r="M107" s="8">
        <v>16361</v>
      </c>
      <c r="N107" s="5" t="s">
        <v>173</v>
      </c>
    </row>
    <row r="108" spans="1:14" ht="26.4" x14ac:dyDescent="0.3">
      <c r="A108" s="1"/>
      <c r="B108" s="5" t="s">
        <v>476</v>
      </c>
      <c r="C108" s="5" t="s">
        <v>477</v>
      </c>
      <c r="D108" s="5" t="s">
        <v>478</v>
      </c>
      <c r="E108" s="4" t="s">
        <v>479</v>
      </c>
      <c r="F108" s="4" t="s">
        <v>167</v>
      </c>
      <c r="G108" s="6" t="s">
        <v>480</v>
      </c>
      <c r="H108" s="8">
        <v>0</v>
      </c>
      <c r="I108" s="5" t="s">
        <v>169</v>
      </c>
      <c r="J108" s="5" t="s">
        <v>185</v>
      </c>
      <c r="K108" s="5" t="s">
        <v>171</v>
      </c>
      <c r="L108" s="5" t="s">
        <v>199</v>
      </c>
      <c r="M108" s="8">
        <v>1514</v>
      </c>
      <c r="N108" s="5" t="s">
        <v>173</v>
      </c>
    </row>
    <row r="109" spans="1:14" ht="26.4" x14ac:dyDescent="0.3">
      <c r="A109" s="1"/>
      <c r="B109" s="5" t="s">
        <v>476</v>
      </c>
      <c r="C109" s="5" t="s">
        <v>481</v>
      </c>
      <c r="D109" s="5" t="s">
        <v>482</v>
      </c>
      <c r="E109" s="4" t="s">
        <v>483</v>
      </c>
      <c r="F109" s="4" t="s">
        <v>484</v>
      </c>
      <c r="G109" s="6" t="s">
        <v>485</v>
      </c>
      <c r="H109" s="8">
        <v>0</v>
      </c>
      <c r="I109" s="5" t="s">
        <v>169</v>
      </c>
      <c r="J109" s="5" t="s">
        <v>185</v>
      </c>
      <c r="K109" s="5" t="s">
        <v>171</v>
      </c>
      <c r="L109" s="5" t="s">
        <v>199</v>
      </c>
      <c r="M109" s="8">
        <v>14010</v>
      </c>
      <c r="N109" s="5" t="s">
        <v>173</v>
      </c>
    </row>
    <row r="110" spans="1:14" ht="26.4" x14ac:dyDescent="0.3">
      <c r="A110" s="1"/>
      <c r="B110" s="5" t="s">
        <v>476</v>
      </c>
      <c r="C110" s="5" t="s">
        <v>486</v>
      </c>
      <c r="D110" s="5" t="s">
        <v>487</v>
      </c>
      <c r="E110" s="4" t="s">
        <v>479</v>
      </c>
      <c r="F110" s="4" t="s">
        <v>167</v>
      </c>
      <c r="G110" s="6" t="s">
        <v>480</v>
      </c>
      <c r="H110" s="8">
        <v>0</v>
      </c>
      <c r="I110" s="5" t="s">
        <v>169</v>
      </c>
      <c r="J110" s="5" t="s">
        <v>185</v>
      </c>
      <c r="K110" s="5" t="s">
        <v>171</v>
      </c>
      <c r="L110" s="5" t="s">
        <v>199</v>
      </c>
      <c r="M110" s="8">
        <v>8789</v>
      </c>
      <c r="N110" s="5" t="s">
        <v>173</v>
      </c>
    </row>
    <row r="111" spans="1:14" x14ac:dyDescent="0.3">
      <c r="A111" s="1"/>
      <c r="B111" s="5" t="s">
        <v>132</v>
      </c>
      <c r="C111" s="5" t="s">
        <v>488</v>
      </c>
      <c r="D111" s="5" t="s">
        <v>39</v>
      </c>
      <c r="E111" s="4" t="s">
        <v>166</v>
      </c>
      <c r="F111" s="4" t="s">
        <v>167</v>
      </c>
      <c r="G111" s="6" t="s">
        <v>489</v>
      </c>
      <c r="H111" s="8">
        <v>0</v>
      </c>
      <c r="I111" s="5" t="s">
        <v>169</v>
      </c>
      <c r="J111" s="5" t="s">
        <v>185</v>
      </c>
      <c r="K111" s="5" t="s">
        <v>171</v>
      </c>
      <c r="L111" s="5" t="s">
        <v>172</v>
      </c>
      <c r="M111" s="8">
        <v>260</v>
      </c>
      <c r="N111" s="5" t="s">
        <v>194</v>
      </c>
    </row>
    <row r="112" spans="1:14" x14ac:dyDescent="0.3">
      <c r="A112" s="1"/>
      <c r="B112" s="5" t="s">
        <v>132</v>
      </c>
      <c r="C112" s="5" t="s">
        <v>490</v>
      </c>
      <c r="D112" s="5" t="s">
        <v>107</v>
      </c>
      <c r="E112" s="4" t="s">
        <v>166</v>
      </c>
      <c r="F112" s="4" t="s">
        <v>167</v>
      </c>
      <c r="G112" s="6" t="s">
        <v>491</v>
      </c>
      <c r="H112" s="8">
        <v>89.9</v>
      </c>
      <c r="I112" s="5" t="s">
        <v>169</v>
      </c>
      <c r="J112" s="5" t="s">
        <v>185</v>
      </c>
      <c r="K112" s="5" t="s">
        <v>171</v>
      </c>
      <c r="L112" s="5" t="s">
        <v>179</v>
      </c>
      <c r="M112" s="8">
        <v>14966</v>
      </c>
      <c r="N112" s="5" t="s">
        <v>194</v>
      </c>
    </row>
    <row r="113" spans="1:14" ht="26.4" x14ac:dyDescent="0.3">
      <c r="A113" s="1"/>
      <c r="B113" s="5" t="s">
        <v>132</v>
      </c>
      <c r="C113" s="5" t="s">
        <v>492</v>
      </c>
      <c r="D113" s="5" t="s">
        <v>110</v>
      </c>
      <c r="E113" s="4" t="s">
        <v>166</v>
      </c>
      <c r="F113" s="4" t="s">
        <v>167</v>
      </c>
      <c r="G113" s="6" t="s">
        <v>493</v>
      </c>
      <c r="H113" s="8">
        <v>11.997999999999999</v>
      </c>
      <c r="I113" s="5" t="s">
        <v>169</v>
      </c>
      <c r="J113" s="5" t="s">
        <v>185</v>
      </c>
      <c r="K113" s="5" t="s">
        <v>171</v>
      </c>
      <c r="L113" s="5" t="s">
        <v>179</v>
      </c>
      <c r="M113" s="8">
        <v>42</v>
      </c>
      <c r="N113" s="5" t="s">
        <v>194</v>
      </c>
    </row>
    <row r="114" spans="1:14" x14ac:dyDescent="0.3">
      <c r="A114" s="1"/>
      <c r="B114" s="5" t="s">
        <v>132</v>
      </c>
      <c r="C114" s="5" t="s">
        <v>494</v>
      </c>
      <c r="D114" s="5" t="s">
        <v>105</v>
      </c>
      <c r="E114" s="4" t="s">
        <v>495</v>
      </c>
      <c r="F114" s="4" t="s">
        <v>496</v>
      </c>
      <c r="G114" s="6" t="s">
        <v>497</v>
      </c>
      <c r="H114" s="8">
        <v>1.92</v>
      </c>
      <c r="I114" s="5" t="s">
        <v>169</v>
      </c>
      <c r="J114" s="5" t="s">
        <v>185</v>
      </c>
      <c r="K114" s="5" t="s">
        <v>171</v>
      </c>
      <c r="L114" s="5" t="s">
        <v>179</v>
      </c>
      <c r="M114" s="8">
        <v>10734</v>
      </c>
      <c r="N114" s="5" t="s">
        <v>194</v>
      </c>
    </row>
    <row r="115" spans="1:14" ht="26.4" x14ac:dyDescent="0.3">
      <c r="A115" s="1"/>
      <c r="B115" s="5" t="s">
        <v>132</v>
      </c>
      <c r="C115" s="5" t="s">
        <v>498</v>
      </c>
      <c r="D115" s="5" t="s">
        <v>499</v>
      </c>
      <c r="E115" s="4" t="s">
        <v>166</v>
      </c>
      <c r="F115" s="4" t="s">
        <v>167</v>
      </c>
      <c r="G115" s="6" t="s">
        <v>500</v>
      </c>
      <c r="H115" s="8">
        <v>0</v>
      </c>
      <c r="I115" s="5" t="s">
        <v>169</v>
      </c>
      <c r="J115" s="5" t="s">
        <v>185</v>
      </c>
      <c r="K115" s="5" t="s">
        <v>171</v>
      </c>
      <c r="L115" s="5" t="s">
        <v>172</v>
      </c>
      <c r="M115" s="8">
        <v>680</v>
      </c>
      <c r="N115" s="5" t="s">
        <v>173</v>
      </c>
    </row>
    <row r="116" spans="1:14" x14ac:dyDescent="0.3">
      <c r="A116" s="1"/>
      <c r="B116" s="5" t="s">
        <v>137</v>
      </c>
      <c r="C116" s="5" t="s">
        <v>501</v>
      </c>
      <c r="D116" s="5" t="s">
        <v>39</v>
      </c>
      <c r="E116" s="4" t="s">
        <v>166</v>
      </c>
      <c r="F116" s="4" t="s">
        <v>167</v>
      </c>
      <c r="G116" s="6" t="s">
        <v>502</v>
      </c>
      <c r="H116" s="8">
        <v>296</v>
      </c>
      <c r="I116" s="5" t="s">
        <v>169</v>
      </c>
      <c r="J116" s="5" t="s">
        <v>185</v>
      </c>
      <c r="K116" s="5" t="s">
        <v>171</v>
      </c>
      <c r="L116" s="5" t="s">
        <v>179</v>
      </c>
      <c r="M116" s="8">
        <v>13656</v>
      </c>
      <c r="N116" s="5" t="s">
        <v>194</v>
      </c>
    </row>
    <row r="117" spans="1:14" x14ac:dyDescent="0.3">
      <c r="A117" s="1"/>
      <c r="B117" s="5" t="s">
        <v>141</v>
      </c>
      <c r="C117" s="5" t="s">
        <v>503</v>
      </c>
      <c r="D117" s="5" t="s">
        <v>39</v>
      </c>
      <c r="E117" s="4" t="s">
        <v>166</v>
      </c>
      <c r="F117" s="4" t="s">
        <v>167</v>
      </c>
      <c r="G117" s="6" t="s">
        <v>504</v>
      </c>
      <c r="H117" s="8">
        <v>0</v>
      </c>
      <c r="I117" s="5" t="s">
        <v>169</v>
      </c>
      <c r="J117" s="5" t="s">
        <v>170</v>
      </c>
      <c r="K117" s="5" t="s">
        <v>171</v>
      </c>
      <c r="L117" s="5" t="s">
        <v>172</v>
      </c>
      <c r="M117" s="8">
        <v>258</v>
      </c>
      <c r="N117" s="5" t="s">
        <v>194</v>
      </c>
    </row>
    <row r="118" spans="1:14" ht="39.6" x14ac:dyDescent="0.3">
      <c r="A118" s="1"/>
      <c r="B118" s="5" t="s">
        <v>505</v>
      </c>
      <c r="C118" s="5" t="s">
        <v>506</v>
      </c>
      <c r="D118" s="5" t="s">
        <v>507</v>
      </c>
      <c r="E118" s="4" t="s">
        <v>166</v>
      </c>
      <c r="F118" s="4" t="s">
        <v>167</v>
      </c>
      <c r="G118" s="6" t="s">
        <v>508</v>
      </c>
      <c r="H118" s="8">
        <v>0</v>
      </c>
      <c r="I118" s="5" t="s">
        <v>169</v>
      </c>
      <c r="J118" s="5" t="s">
        <v>170</v>
      </c>
      <c r="K118" s="5" t="s">
        <v>171</v>
      </c>
      <c r="L118" s="5" t="s">
        <v>179</v>
      </c>
      <c r="M118" s="8">
        <v>21644</v>
      </c>
      <c r="N118" s="5" t="s">
        <v>173</v>
      </c>
    </row>
    <row r="119" spans="1:14" ht="52.8" x14ac:dyDescent="0.3">
      <c r="A119" s="1"/>
      <c r="B119" s="5" t="s">
        <v>49</v>
      </c>
      <c r="C119" s="5" t="s">
        <v>509</v>
      </c>
      <c r="D119" s="5" t="s">
        <v>510</v>
      </c>
      <c r="E119" s="4" t="s">
        <v>166</v>
      </c>
      <c r="F119" s="4" t="s">
        <v>167</v>
      </c>
      <c r="G119" s="6" t="s">
        <v>511</v>
      </c>
      <c r="H119" s="8">
        <v>0</v>
      </c>
      <c r="I119" s="5" t="s">
        <v>169</v>
      </c>
      <c r="J119" s="5" t="s">
        <v>170</v>
      </c>
      <c r="K119" s="5" t="s">
        <v>171</v>
      </c>
      <c r="L119" s="5" t="s">
        <v>172</v>
      </c>
      <c r="M119" s="8">
        <v>22626</v>
      </c>
      <c r="N119" s="5" t="s">
        <v>173</v>
      </c>
    </row>
    <row r="120" spans="1:14" ht="26.4" x14ac:dyDescent="0.3">
      <c r="A120" s="1"/>
      <c r="B120" s="5" t="s">
        <v>49</v>
      </c>
      <c r="C120" s="5" t="s">
        <v>509</v>
      </c>
      <c r="D120" s="5" t="s">
        <v>512</v>
      </c>
      <c r="E120" s="4" t="s">
        <v>166</v>
      </c>
      <c r="F120" s="4" t="s">
        <v>167</v>
      </c>
      <c r="G120" s="6" t="s">
        <v>513</v>
      </c>
      <c r="H120" s="8">
        <v>0</v>
      </c>
      <c r="I120" s="5" t="s">
        <v>169</v>
      </c>
      <c r="J120" s="5" t="s">
        <v>185</v>
      </c>
      <c r="K120" s="5" t="s">
        <v>171</v>
      </c>
      <c r="L120" s="5" t="s">
        <v>172</v>
      </c>
      <c r="M120" s="8">
        <v>22636</v>
      </c>
      <c r="N120" s="5" t="s">
        <v>173</v>
      </c>
    </row>
    <row r="121" spans="1:14" ht="39.6" x14ac:dyDescent="0.3">
      <c r="A121" s="1"/>
      <c r="B121" s="5" t="s">
        <v>49</v>
      </c>
      <c r="C121" s="5" t="s">
        <v>514</v>
      </c>
      <c r="D121" s="5" t="s">
        <v>515</v>
      </c>
      <c r="E121" s="4" t="s">
        <v>166</v>
      </c>
      <c r="F121" s="4" t="s">
        <v>167</v>
      </c>
      <c r="G121" s="6" t="s">
        <v>516</v>
      </c>
      <c r="H121" s="8">
        <v>0</v>
      </c>
      <c r="I121" s="5" t="s">
        <v>169</v>
      </c>
      <c r="J121" s="5" t="s">
        <v>170</v>
      </c>
      <c r="K121" s="5" t="s">
        <v>171</v>
      </c>
      <c r="L121" s="5" t="s">
        <v>172</v>
      </c>
      <c r="M121" s="8">
        <v>13658</v>
      </c>
      <c r="N121" s="5" t="s">
        <v>173</v>
      </c>
    </row>
    <row r="122" spans="1:14" ht="66" x14ac:dyDescent="0.3">
      <c r="A122" s="1"/>
      <c r="B122" s="5" t="s">
        <v>49</v>
      </c>
      <c r="C122" s="5" t="s">
        <v>517</v>
      </c>
      <c r="D122" s="5" t="s">
        <v>26</v>
      </c>
      <c r="E122" s="4" t="s">
        <v>240</v>
      </c>
      <c r="F122" s="4" t="s">
        <v>518</v>
      </c>
      <c r="G122" s="6" t="s">
        <v>519</v>
      </c>
      <c r="H122" s="8">
        <v>0</v>
      </c>
      <c r="I122" s="5" t="s">
        <v>169</v>
      </c>
      <c r="J122" s="5" t="s">
        <v>170</v>
      </c>
      <c r="K122" s="5" t="s">
        <v>171</v>
      </c>
      <c r="L122" s="5" t="s">
        <v>179</v>
      </c>
      <c r="M122" s="8">
        <v>22975</v>
      </c>
      <c r="N122" s="5" t="s">
        <v>173</v>
      </c>
    </row>
    <row r="123" spans="1:14" ht="52.8" x14ac:dyDescent="0.3">
      <c r="A123" s="1"/>
      <c r="B123" s="5" t="s">
        <v>49</v>
      </c>
      <c r="C123" s="5" t="s">
        <v>520</v>
      </c>
      <c r="D123" s="5" t="s">
        <v>521</v>
      </c>
      <c r="E123" s="4" t="s">
        <v>166</v>
      </c>
      <c r="F123" s="4" t="s">
        <v>167</v>
      </c>
      <c r="G123" s="6" t="s">
        <v>522</v>
      </c>
      <c r="H123" s="8">
        <v>0</v>
      </c>
      <c r="I123" s="5" t="s">
        <v>169</v>
      </c>
      <c r="J123" s="5" t="s">
        <v>170</v>
      </c>
      <c r="K123" s="5" t="s">
        <v>171</v>
      </c>
      <c r="L123" s="5" t="s">
        <v>172</v>
      </c>
      <c r="M123" s="8">
        <v>17377</v>
      </c>
      <c r="N123" s="5" t="s">
        <v>173</v>
      </c>
    </row>
    <row r="124" spans="1:14" ht="26.4" x14ac:dyDescent="0.3">
      <c r="A124" s="1"/>
      <c r="B124" s="5" t="s">
        <v>49</v>
      </c>
      <c r="C124" s="5" t="s">
        <v>523</v>
      </c>
      <c r="D124" s="5" t="s">
        <v>524</v>
      </c>
      <c r="E124" s="4" t="s">
        <v>525</v>
      </c>
      <c r="F124" s="4" t="s">
        <v>526</v>
      </c>
      <c r="G124" s="6" t="s">
        <v>527</v>
      </c>
      <c r="H124" s="8">
        <v>0</v>
      </c>
      <c r="I124" s="5" t="s">
        <v>169</v>
      </c>
      <c r="J124" s="5" t="s">
        <v>185</v>
      </c>
      <c r="K124" s="5" t="s">
        <v>171</v>
      </c>
      <c r="L124" s="5" t="s">
        <v>199</v>
      </c>
      <c r="M124" s="8">
        <v>10584</v>
      </c>
      <c r="N124" s="5" t="s">
        <v>173</v>
      </c>
    </row>
    <row r="125" spans="1:14" x14ac:dyDescent="0.3">
      <c r="A125" s="1"/>
      <c r="B125" s="5" t="s">
        <v>49</v>
      </c>
      <c r="C125" s="5" t="s">
        <v>528</v>
      </c>
      <c r="D125" s="5" t="s">
        <v>529</v>
      </c>
      <c r="E125" s="4" t="s">
        <v>166</v>
      </c>
      <c r="F125" s="4" t="s">
        <v>167</v>
      </c>
      <c r="G125" s="6" t="s">
        <v>530</v>
      </c>
      <c r="H125" s="8">
        <v>0</v>
      </c>
      <c r="I125" s="5" t="s">
        <v>198</v>
      </c>
      <c r="J125" s="5" t="s">
        <v>185</v>
      </c>
      <c r="K125" s="5" t="s">
        <v>171</v>
      </c>
      <c r="L125" s="5" t="s">
        <v>172</v>
      </c>
      <c r="M125" s="8">
        <v>21426</v>
      </c>
      <c r="N125" s="5" t="s">
        <v>173</v>
      </c>
    </row>
    <row r="126" spans="1:14" ht="52.8" x14ac:dyDescent="0.3">
      <c r="A126" s="1"/>
      <c r="B126" s="5" t="s">
        <v>49</v>
      </c>
      <c r="C126" s="5" t="s">
        <v>531</v>
      </c>
      <c r="D126" s="5" t="s">
        <v>26</v>
      </c>
      <c r="E126" s="4" t="s">
        <v>166</v>
      </c>
      <c r="F126" s="4" t="s">
        <v>167</v>
      </c>
      <c r="G126" s="6" t="s">
        <v>532</v>
      </c>
      <c r="H126" s="8">
        <v>0</v>
      </c>
      <c r="I126" s="5" t="s">
        <v>169</v>
      </c>
      <c r="J126" s="5" t="s">
        <v>170</v>
      </c>
      <c r="K126" s="5" t="s">
        <v>171</v>
      </c>
      <c r="L126" s="5" t="s">
        <v>172</v>
      </c>
      <c r="M126" s="8">
        <v>17650</v>
      </c>
      <c r="N126" s="5" t="s">
        <v>173</v>
      </c>
    </row>
    <row r="127" spans="1:14" x14ac:dyDescent="0.3">
      <c r="A127" s="1"/>
      <c r="B127" s="5" t="s">
        <v>49</v>
      </c>
      <c r="C127" s="5" t="s">
        <v>533</v>
      </c>
      <c r="D127" s="5" t="s">
        <v>534</v>
      </c>
      <c r="E127" s="4" t="s">
        <v>166</v>
      </c>
      <c r="F127" s="4" t="s">
        <v>167</v>
      </c>
      <c r="G127" s="6" t="s">
        <v>535</v>
      </c>
      <c r="H127" s="8">
        <v>0</v>
      </c>
      <c r="I127" s="5" t="s">
        <v>169</v>
      </c>
      <c r="J127" s="5" t="s">
        <v>185</v>
      </c>
      <c r="K127" s="5" t="s">
        <v>171</v>
      </c>
      <c r="L127" s="5" t="s">
        <v>172</v>
      </c>
      <c r="M127" s="8">
        <v>25036</v>
      </c>
      <c r="N127" s="5" t="s">
        <v>173</v>
      </c>
    </row>
    <row r="128" spans="1:14" ht="52.8" x14ac:dyDescent="0.3">
      <c r="A128" s="1"/>
      <c r="B128" s="5" t="s">
        <v>49</v>
      </c>
      <c r="C128" s="5" t="s">
        <v>50</v>
      </c>
      <c r="D128" s="5" t="s">
        <v>51</v>
      </c>
      <c r="E128" s="4" t="s">
        <v>166</v>
      </c>
      <c r="F128" s="4" t="s">
        <v>167</v>
      </c>
      <c r="G128" s="6" t="s">
        <v>536</v>
      </c>
      <c r="H128" s="8">
        <v>0</v>
      </c>
      <c r="I128" s="5" t="s">
        <v>169</v>
      </c>
      <c r="J128" s="5" t="s">
        <v>170</v>
      </c>
      <c r="K128" s="5" t="s">
        <v>171</v>
      </c>
      <c r="L128" s="5" t="s">
        <v>172</v>
      </c>
      <c r="M128" s="8">
        <v>10581</v>
      </c>
      <c r="N128" s="5" t="s">
        <v>173</v>
      </c>
    </row>
    <row r="129" spans="1:14" ht="39.6" x14ac:dyDescent="0.3">
      <c r="A129" s="1"/>
      <c r="B129" s="5" t="s">
        <v>49</v>
      </c>
      <c r="C129" s="5" t="s">
        <v>50</v>
      </c>
      <c r="D129" s="5" t="s">
        <v>537</v>
      </c>
      <c r="E129" s="4" t="s">
        <v>166</v>
      </c>
      <c r="F129" s="4" t="s">
        <v>167</v>
      </c>
      <c r="G129" s="6" t="s">
        <v>538</v>
      </c>
      <c r="H129" s="8">
        <v>0</v>
      </c>
      <c r="I129" s="5" t="s">
        <v>169</v>
      </c>
      <c r="J129" s="5" t="s">
        <v>170</v>
      </c>
      <c r="K129" s="5" t="s">
        <v>171</v>
      </c>
      <c r="L129" s="5" t="s">
        <v>172</v>
      </c>
      <c r="M129" s="8">
        <v>13179</v>
      </c>
      <c r="N129" s="5" t="s">
        <v>173</v>
      </c>
    </row>
    <row r="130" spans="1:14" ht="39.6" x14ac:dyDescent="0.3">
      <c r="A130" s="1"/>
      <c r="B130" s="5" t="s">
        <v>49</v>
      </c>
      <c r="C130" s="5" t="s">
        <v>50</v>
      </c>
      <c r="D130" s="5" t="s">
        <v>539</v>
      </c>
      <c r="E130" s="4" t="s">
        <v>540</v>
      </c>
      <c r="F130" s="4" t="s">
        <v>541</v>
      </c>
      <c r="G130" s="6" t="s">
        <v>542</v>
      </c>
      <c r="H130" s="8">
        <v>0</v>
      </c>
      <c r="I130" s="5" t="s">
        <v>169</v>
      </c>
      <c r="J130" s="5" t="s">
        <v>185</v>
      </c>
      <c r="K130" s="5" t="s">
        <v>171</v>
      </c>
      <c r="L130" s="5" t="s">
        <v>172</v>
      </c>
      <c r="M130" s="8">
        <v>1496</v>
      </c>
      <c r="N130" s="5" t="s">
        <v>173</v>
      </c>
    </row>
    <row r="131" spans="1:14" ht="39.6" x14ac:dyDescent="0.3">
      <c r="A131" s="1"/>
      <c r="B131" s="5" t="s">
        <v>49</v>
      </c>
      <c r="C131" s="5" t="s">
        <v>50</v>
      </c>
      <c r="D131" s="5" t="s">
        <v>543</v>
      </c>
      <c r="E131" s="4" t="s">
        <v>541</v>
      </c>
      <c r="F131" s="4" t="s">
        <v>544</v>
      </c>
      <c r="G131" s="6" t="s">
        <v>545</v>
      </c>
      <c r="H131" s="8">
        <v>0</v>
      </c>
      <c r="I131" s="5" t="s">
        <v>169</v>
      </c>
      <c r="J131" s="5" t="s">
        <v>185</v>
      </c>
      <c r="K131" s="5" t="s">
        <v>171</v>
      </c>
      <c r="L131" s="5" t="s">
        <v>172</v>
      </c>
      <c r="M131" s="8">
        <v>1497</v>
      </c>
      <c r="N131" s="5" t="s">
        <v>173</v>
      </c>
    </row>
    <row r="132" spans="1:14" ht="52.8" x14ac:dyDescent="0.3">
      <c r="A132" s="1"/>
      <c r="B132" s="5" t="s">
        <v>49</v>
      </c>
      <c r="C132" s="5" t="s">
        <v>546</v>
      </c>
      <c r="D132" s="5" t="s">
        <v>547</v>
      </c>
      <c r="E132" s="4" t="s">
        <v>166</v>
      </c>
      <c r="F132" s="4" t="s">
        <v>167</v>
      </c>
      <c r="G132" s="6" t="s">
        <v>522</v>
      </c>
      <c r="H132" s="8">
        <v>0</v>
      </c>
      <c r="I132" s="5" t="s">
        <v>169</v>
      </c>
      <c r="J132" s="5" t="s">
        <v>170</v>
      </c>
      <c r="K132" s="5" t="s">
        <v>171</v>
      </c>
      <c r="L132" s="5" t="s">
        <v>172</v>
      </c>
      <c r="M132" s="8">
        <v>17433</v>
      </c>
      <c r="N132" s="5" t="s">
        <v>173</v>
      </c>
    </row>
    <row r="133" spans="1:14" ht="39.6" x14ac:dyDescent="0.3">
      <c r="A133" s="1"/>
      <c r="B133" s="5" t="s">
        <v>49</v>
      </c>
      <c r="C133" s="5" t="s">
        <v>546</v>
      </c>
      <c r="D133" s="5" t="s">
        <v>548</v>
      </c>
      <c r="E133" s="4" t="s">
        <v>166</v>
      </c>
      <c r="F133" s="4" t="s">
        <v>167</v>
      </c>
      <c r="G133" s="6" t="s">
        <v>549</v>
      </c>
      <c r="H133" s="8">
        <v>0</v>
      </c>
      <c r="I133" s="5" t="s">
        <v>169</v>
      </c>
      <c r="J133" s="5" t="s">
        <v>170</v>
      </c>
      <c r="K133" s="5" t="s">
        <v>171</v>
      </c>
      <c r="L133" s="5" t="s">
        <v>172</v>
      </c>
      <c r="M133" s="8">
        <v>17424</v>
      </c>
      <c r="N133" s="5" t="s">
        <v>173</v>
      </c>
    </row>
    <row r="134" spans="1:14" ht="26.4" x14ac:dyDescent="0.3">
      <c r="A134" s="1"/>
      <c r="B134" s="5" t="s">
        <v>49</v>
      </c>
      <c r="C134" s="5" t="s">
        <v>546</v>
      </c>
      <c r="D134" s="5" t="s">
        <v>550</v>
      </c>
      <c r="E134" s="4" t="s">
        <v>166</v>
      </c>
      <c r="F134" s="4" t="s">
        <v>167</v>
      </c>
      <c r="G134" s="6" t="s">
        <v>551</v>
      </c>
      <c r="H134" s="8">
        <v>0</v>
      </c>
      <c r="I134" s="5" t="s">
        <v>169</v>
      </c>
      <c r="J134" s="5" t="s">
        <v>185</v>
      </c>
      <c r="K134" s="5" t="s">
        <v>171</v>
      </c>
      <c r="L134" s="5" t="s">
        <v>172</v>
      </c>
      <c r="M134" s="8">
        <v>17437</v>
      </c>
      <c r="N134" s="5" t="s">
        <v>173</v>
      </c>
    </row>
    <row r="135" spans="1:14" ht="26.4" x14ac:dyDescent="0.3">
      <c r="A135" s="1"/>
      <c r="B135" s="5" t="s">
        <v>552</v>
      </c>
      <c r="C135" s="5" t="s">
        <v>50</v>
      </c>
      <c r="D135" s="5" t="s">
        <v>553</v>
      </c>
      <c r="E135" s="4" t="s">
        <v>554</v>
      </c>
      <c r="F135" s="4" t="s">
        <v>555</v>
      </c>
      <c r="G135" s="6" t="s">
        <v>556</v>
      </c>
      <c r="H135" s="8">
        <v>0</v>
      </c>
      <c r="I135" s="5" t="s">
        <v>169</v>
      </c>
      <c r="J135" s="5" t="s">
        <v>185</v>
      </c>
      <c r="K135" s="5" t="s">
        <v>171</v>
      </c>
      <c r="L135" s="5" t="s">
        <v>179</v>
      </c>
      <c r="M135" s="8">
        <v>13844</v>
      </c>
      <c r="N135" s="5" t="s">
        <v>173</v>
      </c>
    </row>
    <row r="136" spans="1:14" ht="26.4" x14ac:dyDescent="0.3">
      <c r="A136" s="1"/>
      <c r="B136" s="5" t="s">
        <v>552</v>
      </c>
      <c r="C136" s="5" t="s">
        <v>557</v>
      </c>
      <c r="D136" s="5" t="s">
        <v>553</v>
      </c>
      <c r="E136" s="4" t="s">
        <v>554</v>
      </c>
      <c r="F136" s="4" t="s">
        <v>555</v>
      </c>
      <c r="G136" s="6" t="s">
        <v>556</v>
      </c>
      <c r="H136" s="8">
        <v>0</v>
      </c>
      <c r="I136" s="5" t="s">
        <v>169</v>
      </c>
      <c r="J136" s="5" t="s">
        <v>185</v>
      </c>
      <c r="K136" s="5" t="s">
        <v>171</v>
      </c>
      <c r="L136" s="5" t="s">
        <v>179</v>
      </c>
      <c r="M136" s="8">
        <v>13842</v>
      </c>
      <c r="N136" s="5" t="s">
        <v>173</v>
      </c>
    </row>
    <row r="137" spans="1:14" ht="26.4" x14ac:dyDescent="0.3">
      <c r="A137" s="1"/>
      <c r="B137" s="5" t="s">
        <v>552</v>
      </c>
      <c r="C137" s="5" t="s">
        <v>557</v>
      </c>
      <c r="D137" s="5" t="s">
        <v>558</v>
      </c>
      <c r="E137" s="4" t="s">
        <v>559</v>
      </c>
      <c r="F137" s="4" t="s">
        <v>560</v>
      </c>
      <c r="G137" s="6" t="s">
        <v>556</v>
      </c>
      <c r="H137" s="8">
        <v>0</v>
      </c>
      <c r="I137" s="5" t="s">
        <v>169</v>
      </c>
      <c r="J137" s="5" t="s">
        <v>185</v>
      </c>
      <c r="K137" s="5" t="s">
        <v>171</v>
      </c>
      <c r="L137" s="5" t="s">
        <v>172</v>
      </c>
      <c r="M137" s="8">
        <v>13850</v>
      </c>
      <c r="N137" s="5" t="s">
        <v>173</v>
      </c>
    </row>
    <row r="138" spans="1:14" ht="26.4" x14ac:dyDescent="0.3">
      <c r="A138" s="1"/>
      <c r="B138" s="5" t="s">
        <v>552</v>
      </c>
      <c r="C138" s="5" t="s">
        <v>557</v>
      </c>
      <c r="D138" s="5" t="s">
        <v>561</v>
      </c>
      <c r="E138" s="4" t="s">
        <v>562</v>
      </c>
      <c r="F138" s="4" t="s">
        <v>563</v>
      </c>
      <c r="G138" s="6" t="s">
        <v>556</v>
      </c>
      <c r="H138" s="8">
        <v>0</v>
      </c>
      <c r="I138" s="5" t="s">
        <v>169</v>
      </c>
      <c r="J138" s="5" t="s">
        <v>185</v>
      </c>
      <c r="K138" s="5" t="s">
        <v>171</v>
      </c>
      <c r="L138" s="5" t="s">
        <v>172</v>
      </c>
      <c r="M138" s="8">
        <v>13851</v>
      </c>
      <c r="N138" s="5" t="s">
        <v>173</v>
      </c>
    </row>
    <row r="139" spans="1:14" ht="39.6" x14ac:dyDescent="0.3">
      <c r="A139" s="1"/>
      <c r="B139" s="5" t="s">
        <v>552</v>
      </c>
      <c r="C139" s="5" t="s">
        <v>564</v>
      </c>
      <c r="D139" s="5" t="s">
        <v>565</v>
      </c>
      <c r="E139" s="4" t="s">
        <v>554</v>
      </c>
      <c r="F139" s="4" t="s">
        <v>555</v>
      </c>
      <c r="G139" s="6" t="s">
        <v>566</v>
      </c>
      <c r="H139" s="8">
        <v>0</v>
      </c>
      <c r="I139" s="5" t="s">
        <v>169</v>
      </c>
      <c r="J139" s="5" t="s">
        <v>185</v>
      </c>
      <c r="K139" s="5" t="s">
        <v>171</v>
      </c>
      <c r="L139" s="5" t="s">
        <v>179</v>
      </c>
      <c r="M139" s="8">
        <v>13837</v>
      </c>
      <c r="N139" s="5" t="s">
        <v>173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567</v>
      </c>
      <c r="B5" s="1"/>
      <c r="C5" s="1"/>
      <c r="D5" s="1"/>
      <c r="E5" s="1"/>
    </row>
    <row r="6" spans="1:6" ht="34.950000000000003" customHeight="1" x14ac:dyDescent="0.3">
      <c r="A6" s="3" t="s">
        <v>3</v>
      </c>
      <c r="B6" s="3" t="s">
        <v>5</v>
      </c>
      <c r="C6" s="3" t="s">
        <v>4</v>
      </c>
      <c r="D6" s="3" t="s">
        <v>6</v>
      </c>
      <c r="E6" s="3" t="s">
        <v>568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I23" sqref="I23"/>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7" t="s">
        <v>569</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1"/>
      <c r="FM5" s="203" t="s">
        <v>570</v>
      </c>
      <c r="FN5" s="202"/>
      <c r="FO5" s="202"/>
      <c r="FP5" s="202"/>
      <c r="FQ5" s="202"/>
      <c r="FR5" s="202"/>
      <c r="FS5" s="202"/>
      <c r="FT5" s="202"/>
      <c r="FU5" s="202"/>
    </row>
    <row r="6" spans="1:177" ht="22.05" hidden="1" customHeight="1" x14ac:dyDescent="0.3">
      <c r="A6" s="206" t="s">
        <v>56</v>
      </c>
      <c r="B6" s="206" t="s">
        <v>571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206" t="s">
        <v>572</v>
      </c>
      <c r="FL6" s="1"/>
      <c r="FM6" s="10">
        <v>221</v>
      </c>
      <c r="FN6" s="10">
        <v>222</v>
      </c>
      <c r="FO6" s="10">
        <v>224</v>
      </c>
      <c r="FP6" s="10">
        <v>2187</v>
      </c>
      <c r="FQ6" s="10">
        <v>227</v>
      </c>
      <c r="FR6" s="10">
        <v>49400</v>
      </c>
      <c r="FS6" s="10">
        <v>199</v>
      </c>
      <c r="FT6" s="10">
        <v>200</v>
      </c>
      <c r="FU6" s="202" t="s">
        <v>573</v>
      </c>
    </row>
    <row r="7" spans="1:177" ht="15" hidden="1" customHeight="1" x14ac:dyDescent="0.3">
      <c r="A7" s="206"/>
      <c r="B7" s="206"/>
      <c r="C7" s="9" t="s">
        <v>574</v>
      </c>
      <c r="D7" s="9" t="s">
        <v>575</v>
      </c>
      <c r="E7" s="9" t="s">
        <v>575</v>
      </c>
      <c r="F7" s="9" t="s">
        <v>576</v>
      </c>
      <c r="G7" s="9" t="s">
        <v>576</v>
      </c>
      <c r="H7" s="9" t="s">
        <v>576</v>
      </c>
      <c r="I7" s="9" t="s">
        <v>576</v>
      </c>
      <c r="J7" s="9" t="s">
        <v>575</v>
      </c>
      <c r="K7" s="9" t="s">
        <v>575</v>
      </c>
      <c r="L7" s="9" t="s">
        <v>575</v>
      </c>
      <c r="M7" s="9" t="s">
        <v>575</v>
      </c>
      <c r="N7" s="9" t="s">
        <v>575</v>
      </c>
      <c r="O7" s="9" t="s">
        <v>575</v>
      </c>
      <c r="P7" s="9" t="s">
        <v>575</v>
      </c>
      <c r="Q7" s="9" t="s">
        <v>575</v>
      </c>
      <c r="R7" s="9" t="s">
        <v>575</v>
      </c>
      <c r="S7" s="9" t="s">
        <v>575</v>
      </c>
      <c r="T7" s="9" t="s">
        <v>575</v>
      </c>
      <c r="U7" s="9" t="s">
        <v>575</v>
      </c>
      <c r="V7" s="9" t="s">
        <v>575</v>
      </c>
      <c r="W7" s="9" t="s">
        <v>575</v>
      </c>
      <c r="X7" s="9" t="s">
        <v>574</v>
      </c>
      <c r="Y7" s="9" t="s">
        <v>574</v>
      </c>
      <c r="Z7" s="9" t="s">
        <v>574</v>
      </c>
      <c r="AA7" s="9" t="s">
        <v>575</v>
      </c>
      <c r="AB7" s="9" t="s">
        <v>574</v>
      </c>
      <c r="AC7" s="9" t="s">
        <v>574</v>
      </c>
      <c r="AD7" s="9" t="s">
        <v>574</v>
      </c>
      <c r="AE7" s="9" t="s">
        <v>574</v>
      </c>
      <c r="AF7" s="9" t="s">
        <v>574</v>
      </c>
      <c r="AG7" s="9" t="s">
        <v>574</v>
      </c>
      <c r="AH7" s="9" t="s">
        <v>574</v>
      </c>
      <c r="AI7" s="9" t="s">
        <v>574</v>
      </c>
      <c r="AJ7" s="9" t="s">
        <v>575</v>
      </c>
      <c r="AK7" s="9" t="s">
        <v>576</v>
      </c>
      <c r="AL7" s="9" t="s">
        <v>576</v>
      </c>
      <c r="AM7" s="9" t="s">
        <v>576</v>
      </c>
      <c r="AN7" s="9" t="s">
        <v>575</v>
      </c>
      <c r="AO7" s="9" t="s">
        <v>575</v>
      </c>
      <c r="AP7" s="9" t="s">
        <v>575</v>
      </c>
      <c r="AQ7" s="9" t="s">
        <v>575</v>
      </c>
      <c r="AR7" s="9" t="s">
        <v>575</v>
      </c>
      <c r="AS7" s="9" t="s">
        <v>575</v>
      </c>
      <c r="AT7" s="9" t="s">
        <v>575</v>
      </c>
      <c r="AU7" s="9" t="s">
        <v>574</v>
      </c>
      <c r="AV7" s="9" t="s">
        <v>575</v>
      </c>
      <c r="AW7" s="9" t="s">
        <v>575</v>
      </c>
      <c r="AX7" s="9" t="s">
        <v>575</v>
      </c>
      <c r="AY7" s="9" t="s">
        <v>575</v>
      </c>
      <c r="AZ7" s="9" t="s">
        <v>575</v>
      </c>
      <c r="BA7" s="9" t="s">
        <v>575</v>
      </c>
      <c r="BB7" s="9" t="s">
        <v>575</v>
      </c>
      <c r="BC7" s="9" t="s">
        <v>575</v>
      </c>
      <c r="BD7" s="9" t="s">
        <v>574</v>
      </c>
      <c r="BE7" s="9" t="s">
        <v>576</v>
      </c>
      <c r="BF7" s="9" t="s">
        <v>575</v>
      </c>
      <c r="BG7" s="9" t="s">
        <v>575</v>
      </c>
      <c r="BH7" s="9" t="s">
        <v>575</v>
      </c>
      <c r="BI7" s="9" t="s">
        <v>575</v>
      </c>
      <c r="BJ7" s="9" t="s">
        <v>576</v>
      </c>
      <c r="BK7" s="9" t="s">
        <v>576</v>
      </c>
      <c r="BL7" s="9" t="s">
        <v>576</v>
      </c>
      <c r="BM7" s="9" t="s">
        <v>574</v>
      </c>
      <c r="BN7" s="9" t="s">
        <v>574</v>
      </c>
      <c r="BO7" s="9" t="s">
        <v>574</v>
      </c>
      <c r="BP7" s="9" t="s">
        <v>575</v>
      </c>
      <c r="BQ7" s="9" t="s">
        <v>575</v>
      </c>
      <c r="BR7" s="9" t="s">
        <v>575</v>
      </c>
      <c r="BS7" s="9" t="s">
        <v>575</v>
      </c>
      <c r="BT7" s="9" t="s">
        <v>575</v>
      </c>
      <c r="BU7" s="9" t="s">
        <v>575</v>
      </c>
      <c r="BV7" s="9" t="s">
        <v>575</v>
      </c>
      <c r="BW7" s="9" t="s">
        <v>574</v>
      </c>
      <c r="BX7" s="9" t="s">
        <v>574</v>
      </c>
      <c r="BY7" s="9" t="s">
        <v>574</v>
      </c>
      <c r="BZ7" s="9" t="s">
        <v>576</v>
      </c>
      <c r="CA7" s="9" t="s">
        <v>574</v>
      </c>
      <c r="CB7" s="9" t="s">
        <v>575</v>
      </c>
      <c r="CC7" s="9" t="s">
        <v>576</v>
      </c>
      <c r="CD7" s="9" t="s">
        <v>575</v>
      </c>
      <c r="CE7" s="9" t="s">
        <v>575</v>
      </c>
      <c r="CF7" s="9" t="s">
        <v>575</v>
      </c>
      <c r="CG7" s="9" t="s">
        <v>575</v>
      </c>
      <c r="CH7" s="9" t="s">
        <v>575</v>
      </c>
      <c r="CI7" s="9" t="s">
        <v>575</v>
      </c>
      <c r="CJ7" s="9" t="s">
        <v>575</v>
      </c>
      <c r="CK7" s="9" t="s">
        <v>575</v>
      </c>
      <c r="CL7" s="9" t="s">
        <v>575</v>
      </c>
      <c r="CM7" s="9" t="s">
        <v>575</v>
      </c>
      <c r="CN7" s="9" t="s">
        <v>575</v>
      </c>
      <c r="CO7" s="9" t="s">
        <v>575</v>
      </c>
      <c r="CP7" s="9" t="s">
        <v>574</v>
      </c>
      <c r="CQ7" s="9" t="s">
        <v>574</v>
      </c>
      <c r="CR7" s="9" t="s">
        <v>574</v>
      </c>
      <c r="CS7" s="9" t="s">
        <v>574</v>
      </c>
      <c r="CT7" s="9" t="s">
        <v>575</v>
      </c>
      <c r="CU7" s="9" t="s">
        <v>575</v>
      </c>
      <c r="CV7" s="9" t="s">
        <v>575</v>
      </c>
      <c r="CW7" s="9" t="s">
        <v>575</v>
      </c>
      <c r="CX7" s="9" t="s">
        <v>574</v>
      </c>
      <c r="CY7" s="9" t="s">
        <v>576</v>
      </c>
      <c r="CZ7" s="9" t="s">
        <v>576</v>
      </c>
      <c r="DA7" s="9" t="s">
        <v>576</v>
      </c>
      <c r="DB7" s="9" t="s">
        <v>575</v>
      </c>
      <c r="DC7" s="9" t="s">
        <v>576</v>
      </c>
      <c r="DD7" s="9" t="s">
        <v>576</v>
      </c>
      <c r="DE7" s="9" t="s">
        <v>574</v>
      </c>
      <c r="DF7" s="9" t="s">
        <v>574</v>
      </c>
      <c r="DG7" s="9" t="s">
        <v>575</v>
      </c>
      <c r="DH7" s="9" t="s">
        <v>575</v>
      </c>
      <c r="DI7" s="9" t="s">
        <v>575</v>
      </c>
      <c r="DJ7" s="9" t="s">
        <v>576</v>
      </c>
      <c r="DK7" s="9" t="s">
        <v>576</v>
      </c>
      <c r="DL7" s="9" t="s">
        <v>575</v>
      </c>
      <c r="DM7" s="9" t="s">
        <v>575</v>
      </c>
      <c r="DN7" s="9" t="s">
        <v>574</v>
      </c>
      <c r="DO7" s="9" t="s">
        <v>574</v>
      </c>
      <c r="DP7" s="9" t="s">
        <v>575</v>
      </c>
      <c r="DQ7" s="9" t="s">
        <v>575</v>
      </c>
      <c r="DR7" s="9" t="s">
        <v>575</v>
      </c>
      <c r="DS7" s="9" t="s">
        <v>575</v>
      </c>
      <c r="DT7" s="9" t="s">
        <v>575</v>
      </c>
      <c r="DU7" s="9" t="s">
        <v>575</v>
      </c>
      <c r="DV7" s="9" t="s">
        <v>574</v>
      </c>
      <c r="DW7" s="9" t="s">
        <v>575</v>
      </c>
      <c r="DX7" s="9" t="s">
        <v>575</v>
      </c>
      <c r="DY7" s="9" t="s">
        <v>576</v>
      </c>
      <c r="DZ7" s="9" t="s">
        <v>575</v>
      </c>
      <c r="EA7" s="9" t="s">
        <v>575</v>
      </c>
      <c r="EB7" s="9" t="s">
        <v>576</v>
      </c>
      <c r="EC7" s="9" t="s">
        <v>575</v>
      </c>
      <c r="ED7" s="9" t="s">
        <v>575</v>
      </c>
      <c r="EE7" s="9" t="s">
        <v>575</v>
      </c>
      <c r="EF7" s="9" t="s">
        <v>576</v>
      </c>
      <c r="EG7" s="9" t="s">
        <v>576</v>
      </c>
      <c r="EH7" s="9" t="s">
        <v>574</v>
      </c>
      <c r="EI7" s="9" t="s">
        <v>575</v>
      </c>
      <c r="EJ7" s="9" t="s">
        <v>575</v>
      </c>
      <c r="EK7" s="9" t="s">
        <v>575</v>
      </c>
      <c r="EL7" s="9" t="s">
        <v>575</v>
      </c>
      <c r="EM7" s="9" t="s">
        <v>575</v>
      </c>
      <c r="EN7" s="9" t="s">
        <v>575</v>
      </c>
      <c r="EO7" s="9" t="s">
        <v>574</v>
      </c>
      <c r="EP7" s="9" t="s">
        <v>574</v>
      </c>
      <c r="EQ7" s="9" t="s">
        <v>574</v>
      </c>
      <c r="ER7" s="9" t="s">
        <v>574</v>
      </c>
      <c r="ES7" s="9" t="s">
        <v>576</v>
      </c>
      <c r="ET7" s="9" t="s">
        <v>574</v>
      </c>
      <c r="EU7" s="9" t="s">
        <v>574</v>
      </c>
      <c r="EV7" s="9" t="s">
        <v>574</v>
      </c>
      <c r="EW7" s="9" t="s">
        <v>575</v>
      </c>
      <c r="EX7" s="9" t="s">
        <v>575</v>
      </c>
      <c r="EY7" s="9" t="s">
        <v>575</v>
      </c>
      <c r="EZ7" s="9" t="s">
        <v>574</v>
      </c>
      <c r="FA7" s="9" t="s">
        <v>574</v>
      </c>
      <c r="FB7" s="9" t="s">
        <v>576</v>
      </c>
      <c r="FC7" s="9" t="s">
        <v>575</v>
      </c>
      <c r="FD7" s="9" t="s">
        <v>576</v>
      </c>
      <c r="FE7" s="9" t="s">
        <v>576</v>
      </c>
      <c r="FF7" s="9" t="s">
        <v>576</v>
      </c>
      <c r="FG7" s="9" t="s">
        <v>575</v>
      </c>
      <c r="FH7" s="9" t="s">
        <v>576</v>
      </c>
      <c r="FI7" s="9" t="s">
        <v>576</v>
      </c>
      <c r="FJ7" s="9" t="s">
        <v>576</v>
      </c>
      <c r="FK7" s="206"/>
      <c r="FL7" s="1"/>
      <c r="FM7" s="10" t="s">
        <v>576</v>
      </c>
      <c r="FN7" s="10" t="s">
        <v>575</v>
      </c>
      <c r="FO7" s="10" t="s">
        <v>576</v>
      </c>
      <c r="FP7" s="10" t="s">
        <v>576</v>
      </c>
      <c r="FQ7" s="10" t="s">
        <v>576</v>
      </c>
      <c r="FR7" s="10" t="s">
        <v>576</v>
      </c>
      <c r="FS7" s="10" t="s">
        <v>576</v>
      </c>
      <c r="FT7" s="10" t="s">
        <v>576</v>
      </c>
      <c r="FU7" s="202"/>
    </row>
    <row r="8" spans="1:177" ht="15" hidden="1" customHeight="1" x14ac:dyDescent="0.3">
      <c r="A8" s="206"/>
      <c r="B8" s="206"/>
      <c r="C8" s="9" t="s">
        <v>577</v>
      </c>
      <c r="D8" s="9" t="s">
        <v>577</v>
      </c>
      <c r="E8" s="9" t="s">
        <v>577</v>
      </c>
      <c r="F8" s="9" t="s">
        <v>578</v>
      </c>
      <c r="G8" s="9" t="s">
        <v>578</v>
      </c>
      <c r="H8" s="9" t="s">
        <v>577</v>
      </c>
      <c r="I8" s="9" t="s">
        <v>577</v>
      </c>
      <c r="J8" s="9" t="s">
        <v>578</v>
      </c>
      <c r="K8" s="9" t="s">
        <v>578</v>
      </c>
      <c r="L8" s="9" t="s">
        <v>578</v>
      </c>
      <c r="M8" s="9" t="s">
        <v>578</v>
      </c>
      <c r="N8" s="9" t="s">
        <v>578</v>
      </c>
      <c r="O8" s="9" t="s">
        <v>578</v>
      </c>
      <c r="P8" s="9" t="s">
        <v>578</v>
      </c>
      <c r="Q8" s="9" t="s">
        <v>578</v>
      </c>
      <c r="R8" s="9" t="s">
        <v>577</v>
      </c>
      <c r="S8" s="9" t="s">
        <v>577</v>
      </c>
      <c r="T8" s="9" t="s">
        <v>578</v>
      </c>
      <c r="U8" s="9" t="s">
        <v>578</v>
      </c>
      <c r="V8" s="9" t="s">
        <v>578</v>
      </c>
      <c r="W8" s="9" t="s">
        <v>578</v>
      </c>
      <c r="X8" s="9" t="s">
        <v>577</v>
      </c>
      <c r="Y8" s="9" t="s">
        <v>577</v>
      </c>
      <c r="Z8" s="9" t="s">
        <v>577</v>
      </c>
      <c r="AA8" s="9" t="s">
        <v>578</v>
      </c>
      <c r="AB8" s="9" t="s">
        <v>577</v>
      </c>
      <c r="AC8" s="9" t="s">
        <v>577</v>
      </c>
      <c r="AD8" s="9" t="s">
        <v>577</v>
      </c>
      <c r="AE8" s="9" t="s">
        <v>577</v>
      </c>
      <c r="AF8" s="9" t="s">
        <v>578</v>
      </c>
      <c r="AG8" s="9" t="s">
        <v>578</v>
      </c>
      <c r="AH8" s="9" t="s">
        <v>578</v>
      </c>
      <c r="AI8" s="9" t="s">
        <v>577</v>
      </c>
      <c r="AJ8" s="9" t="s">
        <v>577</v>
      </c>
      <c r="AK8" s="9" t="s">
        <v>578</v>
      </c>
      <c r="AL8" s="9" t="s">
        <v>578</v>
      </c>
      <c r="AM8" s="9" t="s">
        <v>578</v>
      </c>
      <c r="AN8" s="9" t="s">
        <v>577</v>
      </c>
      <c r="AO8" s="9" t="s">
        <v>577</v>
      </c>
      <c r="AP8" s="9" t="s">
        <v>577</v>
      </c>
      <c r="AQ8" s="9" t="s">
        <v>577</v>
      </c>
      <c r="AR8" s="9" t="s">
        <v>577</v>
      </c>
      <c r="AS8" s="9" t="s">
        <v>577</v>
      </c>
      <c r="AT8" s="9" t="s">
        <v>577</v>
      </c>
      <c r="AU8" s="9" t="s">
        <v>577</v>
      </c>
      <c r="AV8" s="9" t="s">
        <v>578</v>
      </c>
      <c r="AW8" s="9" t="s">
        <v>578</v>
      </c>
      <c r="AX8" s="9" t="s">
        <v>578</v>
      </c>
      <c r="AY8" s="9" t="s">
        <v>577</v>
      </c>
      <c r="AZ8" s="9" t="s">
        <v>577</v>
      </c>
      <c r="BA8" s="9" t="s">
        <v>577</v>
      </c>
      <c r="BB8" s="9" t="s">
        <v>577</v>
      </c>
      <c r="BC8" s="9" t="s">
        <v>577</v>
      </c>
      <c r="BD8" s="9" t="s">
        <v>577</v>
      </c>
      <c r="BE8" s="9" t="s">
        <v>577</v>
      </c>
      <c r="BF8" s="9" t="s">
        <v>577</v>
      </c>
      <c r="BG8" s="9" t="s">
        <v>577</v>
      </c>
      <c r="BH8" s="9" t="s">
        <v>577</v>
      </c>
      <c r="BI8" s="9" t="s">
        <v>577</v>
      </c>
      <c r="BJ8" s="9" t="s">
        <v>578</v>
      </c>
      <c r="BK8" s="9" t="s">
        <v>578</v>
      </c>
      <c r="BL8" s="9" t="s">
        <v>578</v>
      </c>
      <c r="BM8" s="9" t="s">
        <v>578</v>
      </c>
      <c r="BN8" s="9" t="s">
        <v>578</v>
      </c>
      <c r="BO8" s="9" t="s">
        <v>578</v>
      </c>
      <c r="BP8" s="9" t="s">
        <v>577</v>
      </c>
      <c r="BQ8" s="9" t="s">
        <v>578</v>
      </c>
      <c r="BR8" s="9" t="s">
        <v>578</v>
      </c>
      <c r="BS8" s="9" t="s">
        <v>578</v>
      </c>
      <c r="BT8" s="9" t="s">
        <v>578</v>
      </c>
      <c r="BU8" s="9" t="s">
        <v>578</v>
      </c>
      <c r="BV8" s="9" t="s">
        <v>578</v>
      </c>
      <c r="BW8" s="9" t="s">
        <v>578</v>
      </c>
      <c r="BX8" s="9" t="s">
        <v>578</v>
      </c>
      <c r="BY8" s="9" t="s">
        <v>578</v>
      </c>
      <c r="BZ8" s="9" t="s">
        <v>577</v>
      </c>
      <c r="CA8" s="9" t="s">
        <v>578</v>
      </c>
      <c r="CB8" s="9" t="s">
        <v>578</v>
      </c>
      <c r="CC8" s="9" t="s">
        <v>577</v>
      </c>
      <c r="CD8" s="9" t="s">
        <v>577</v>
      </c>
      <c r="CE8" s="9" t="s">
        <v>577</v>
      </c>
      <c r="CF8" s="9" t="s">
        <v>577</v>
      </c>
      <c r="CG8" s="9" t="s">
        <v>577</v>
      </c>
      <c r="CH8" s="9" t="s">
        <v>577</v>
      </c>
      <c r="CI8" s="9" t="s">
        <v>578</v>
      </c>
      <c r="CJ8" s="9" t="s">
        <v>578</v>
      </c>
      <c r="CK8" s="9" t="s">
        <v>578</v>
      </c>
      <c r="CL8" s="9" t="s">
        <v>578</v>
      </c>
      <c r="CM8" s="9" t="s">
        <v>578</v>
      </c>
      <c r="CN8" s="9" t="s">
        <v>578</v>
      </c>
      <c r="CO8" s="9" t="s">
        <v>578</v>
      </c>
      <c r="CP8" s="9" t="s">
        <v>578</v>
      </c>
      <c r="CQ8" s="9" t="s">
        <v>578</v>
      </c>
      <c r="CR8" s="9" t="s">
        <v>578</v>
      </c>
      <c r="CS8" s="9" t="s">
        <v>578</v>
      </c>
      <c r="CT8" s="9" t="s">
        <v>578</v>
      </c>
      <c r="CU8" s="9" t="s">
        <v>578</v>
      </c>
      <c r="CV8" s="9" t="s">
        <v>579</v>
      </c>
      <c r="CW8" s="9" t="s">
        <v>580</v>
      </c>
      <c r="CX8" s="9" t="s">
        <v>579</v>
      </c>
      <c r="CY8" s="9" t="s">
        <v>580</v>
      </c>
      <c r="CZ8" s="9" t="s">
        <v>579</v>
      </c>
      <c r="DA8" s="9" t="s">
        <v>577</v>
      </c>
      <c r="DB8" s="9" t="s">
        <v>577</v>
      </c>
      <c r="DC8" s="9" t="s">
        <v>577</v>
      </c>
      <c r="DD8" s="9" t="s">
        <v>577</v>
      </c>
      <c r="DE8" s="9" t="s">
        <v>579</v>
      </c>
      <c r="DF8" s="9" t="s">
        <v>577</v>
      </c>
      <c r="DG8" s="9" t="s">
        <v>577</v>
      </c>
      <c r="DH8" s="9" t="s">
        <v>577</v>
      </c>
      <c r="DI8" s="9" t="s">
        <v>577</v>
      </c>
      <c r="DJ8" s="9" t="s">
        <v>577</v>
      </c>
      <c r="DK8" s="9" t="s">
        <v>577</v>
      </c>
      <c r="DL8" s="9" t="s">
        <v>577</v>
      </c>
      <c r="DM8" s="9" t="s">
        <v>577</v>
      </c>
      <c r="DN8" s="9" t="s">
        <v>579</v>
      </c>
      <c r="DO8" s="9" t="s">
        <v>579</v>
      </c>
      <c r="DP8" s="9" t="s">
        <v>580</v>
      </c>
      <c r="DQ8" s="9" t="s">
        <v>580</v>
      </c>
      <c r="DR8" s="9" t="s">
        <v>578</v>
      </c>
      <c r="DS8" s="9" t="s">
        <v>578</v>
      </c>
      <c r="DT8" s="9" t="s">
        <v>578</v>
      </c>
      <c r="DU8" s="9" t="s">
        <v>578</v>
      </c>
      <c r="DV8" s="9" t="s">
        <v>579</v>
      </c>
      <c r="DW8" s="9" t="s">
        <v>577</v>
      </c>
      <c r="DX8" s="9" t="s">
        <v>577</v>
      </c>
      <c r="DY8" s="9" t="s">
        <v>577</v>
      </c>
      <c r="DZ8" s="9" t="s">
        <v>577</v>
      </c>
      <c r="EA8" s="9" t="s">
        <v>577</v>
      </c>
      <c r="EB8" s="9" t="s">
        <v>577</v>
      </c>
      <c r="EC8" s="9" t="s">
        <v>577</v>
      </c>
      <c r="ED8" s="9" t="s">
        <v>577</v>
      </c>
      <c r="EE8" s="9" t="s">
        <v>577</v>
      </c>
      <c r="EF8" s="9" t="s">
        <v>580</v>
      </c>
      <c r="EG8" s="9" t="s">
        <v>580</v>
      </c>
      <c r="EH8" s="9" t="s">
        <v>579</v>
      </c>
      <c r="EI8" s="9" t="s">
        <v>580</v>
      </c>
      <c r="EJ8" s="9" t="s">
        <v>580</v>
      </c>
      <c r="EK8" s="9" t="s">
        <v>580</v>
      </c>
      <c r="EL8" s="9" t="s">
        <v>580</v>
      </c>
      <c r="EM8" s="9" t="s">
        <v>577</v>
      </c>
      <c r="EN8" s="9" t="s">
        <v>577</v>
      </c>
      <c r="EO8" s="9" t="s">
        <v>577</v>
      </c>
      <c r="EP8" s="9" t="s">
        <v>577</v>
      </c>
      <c r="EQ8" s="9" t="s">
        <v>577</v>
      </c>
      <c r="ER8" s="9" t="s">
        <v>577</v>
      </c>
      <c r="ES8" s="9" t="s">
        <v>580</v>
      </c>
      <c r="ET8" s="9" t="s">
        <v>579</v>
      </c>
      <c r="EU8" s="9" t="s">
        <v>579</v>
      </c>
      <c r="EV8" s="9" t="s">
        <v>579</v>
      </c>
      <c r="EW8" s="9" t="s">
        <v>577</v>
      </c>
      <c r="EX8" s="9" t="s">
        <v>580</v>
      </c>
      <c r="EY8" s="9" t="s">
        <v>580</v>
      </c>
      <c r="EZ8" s="9" t="s">
        <v>579</v>
      </c>
      <c r="FA8" s="9" t="s">
        <v>579</v>
      </c>
      <c r="FB8" s="9" t="s">
        <v>577</v>
      </c>
      <c r="FC8" s="9" t="s">
        <v>577</v>
      </c>
      <c r="FD8" s="9" t="s">
        <v>578</v>
      </c>
      <c r="FE8" s="9" t="s">
        <v>578</v>
      </c>
      <c r="FF8" s="9" t="s">
        <v>578</v>
      </c>
      <c r="FG8" s="9" t="s">
        <v>578</v>
      </c>
      <c r="FH8" s="9" t="s">
        <v>578</v>
      </c>
      <c r="FI8" s="9" t="s">
        <v>578</v>
      </c>
      <c r="FJ8" s="9" t="s">
        <v>578</v>
      </c>
      <c r="FK8" s="206"/>
      <c r="FL8" s="1"/>
      <c r="FM8" s="10" t="s">
        <v>577</v>
      </c>
      <c r="FN8" s="10" t="s">
        <v>577</v>
      </c>
      <c r="FO8" s="10" t="s">
        <v>577</v>
      </c>
      <c r="FP8" s="10" t="s">
        <v>577</v>
      </c>
      <c r="FQ8" s="10" t="s">
        <v>578</v>
      </c>
      <c r="FR8" s="10" t="s">
        <v>578</v>
      </c>
      <c r="FS8" s="10" t="s">
        <v>577</v>
      </c>
      <c r="FT8" s="10" t="s">
        <v>577</v>
      </c>
      <c r="FU8" s="202"/>
    </row>
    <row r="9" spans="1:177" ht="40.049999999999997" customHeight="1" x14ac:dyDescent="0.3">
      <c r="A9" s="206"/>
      <c r="B9" s="206"/>
      <c r="C9" s="11" t="s">
        <v>581</v>
      </c>
      <c r="D9" s="11" t="s">
        <v>68</v>
      </c>
      <c r="E9" s="11" t="s">
        <v>68</v>
      </c>
      <c r="F9" s="11" t="s">
        <v>68</v>
      </c>
      <c r="G9" s="11" t="s">
        <v>68</v>
      </c>
      <c r="H9" s="11" t="s">
        <v>101</v>
      </c>
      <c r="I9" s="11" t="s">
        <v>101</v>
      </c>
      <c r="J9" s="11" t="s">
        <v>141</v>
      </c>
      <c r="K9" s="11" t="s">
        <v>141</v>
      </c>
      <c r="L9" s="11" t="s">
        <v>91</v>
      </c>
      <c r="M9" s="11" t="s">
        <v>91</v>
      </c>
      <c r="N9" s="11" t="s">
        <v>91</v>
      </c>
      <c r="O9" s="11" t="s">
        <v>91</v>
      </c>
      <c r="P9" s="11" t="s">
        <v>91</v>
      </c>
      <c r="Q9" s="11" t="s">
        <v>91</v>
      </c>
      <c r="R9" s="11" t="s">
        <v>91</v>
      </c>
      <c r="S9" s="11" t="s">
        <v>91</v>
      </c>
      <c r="T9" s="11" t="s">
        <v>582</v>
      </c>
      <c r="U9" s="11" t="s">
        <v>582</v>
      </c>
      <c r="V9" s="11" t="s">
        <v>582</v>
      </c>
      <c r="W9" s="11" t="s">
        <v>582</v>
      </c>
      <c r="X9" s="11" t="s">
        <v>583</v>
      </c>
      <c r="Y9" s="11" t="s">
        <v>238</v>
      </c>
      <c r="Z9" s="11" t="s">
        <v>238</v>
      </c>
      <c r="AA9" s="11" t="s">
        <v>238</v>
      </c>
      <c r="AB9" s="11" t="s">
        <v>63</v>
      </c>
      <c r="AC9" s="11" t="s">
        <v>63</v>
      </c>
      <c r="AD9" s="11" t="s">
        <v>63</v>
      </c>
      <c r="AE9" s="11" t="s">
        <v>63</v>
      </c>
      <c r="AF9" s="11" t="s">
        <v>63</v>
      </c>
      <c r="AG9" s="11" t="s">
        <v>63</v>
      </c>
      <c r="AH9" s="11" t="s">
        <v>63</v>
      </c>
      <c r="AI9" s="11" t="s">
        <v>584</v>
      </c>
      <c r="AJ9" s="11" t="s">
        <v>585</v>
      </c>
      <c r="AK9" s="11" t="s">
        <v>368</v>
      </c>
      <c r="AL9" s="11" t="s">
        <v>586</v>
      </c>
      <c r="AM9" s="11" t="s">
        <v>586</v>
      </c>
      <c r="AN9" s="11" t="s">
        <v>273</v>
      </c>
      <c r="AO9" s="11" t="s">
        <v>273</v>
      </c>
      <c r="AP9" s="11" t="s">
        <v>587</v>
      </c>
      <c r="AQ9" s="11" t="s">
        <v>200</v>
      </c>
      <c r="AR9" s="11" t="s">
        <v>200</v>
      </c>
      <c r="AS9" s="11" t="s">
        <v>588</v>
      </c>
      <c r="AT9" s="11" t="s">
        <v>191</v>
      </c>
      <c r="AU9" s="11" t="s">
        <v>589</v>
      </c>
      <c r="AV9" s="11" t="s">
        <v>88</v>
      </c>
      <c r="AW9" s="11" t="s">
        <v>88</v>
      </c>
      <c r="AX9" s="11" t="s">
        <v>88</v>
      </c>
      <c r="AY9" s="11" t="s">
        <v>132</v>
      </c>
      <c r="AZ9" s="11" t="s">
        <v>132</v>
      </c>
      <c r="BA9" s="11" t="s">
        <v>132</v>
      </c>
      <c r="BB9" s="11" t="s">
        <v>132</v>
      </c>
      <c r="BC9" s="11" t="s">
        <v>132</v>
      </c>
      <c r="BD9" s="11" t="s">
        <v>132</v>
      </c>
      <c r="BE9" s="11" t="s">
        <v>132</v>
      </c>
      <c r="BF9" s="11" t="s">
        <v>132</v>
      </c>
      <c r="BG9" s="11" t="s">
        <v>590</v>
      </c>
      <c r="BH9" s="11" t="s">
        <v>590</v>
      </c>
      <c r="BI9" s="11" t="s">
        <v>591</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592</v>
      </c>
      <c r="CB9" s="11" t="s">
        <v>592</v>
      </c>
      <c r="CC9" s="11" t="s">
        <v>593</v>
      </c>
      <c r="CD9" s="11" t="s">
        <v>118</v>
      </c>
      <c r="CE9" s="11" t="s">
        <v>118</v>
      </c>
      <c r="CF9" s="11" t="s">
        <v>118</v>
      </c>
      <c r="CG9" s="11" t="s">
        <v>118</v>
      </c>
      <c r="CH9" s="11" t="s">
        <v>118</v>
      </c>
      <c r="CI9" s="11" t="s">
        <v>118</v>
      </c>
      <c r="CJ9" s="11" t="s">
        <v>118</v>
      </c>
      <c r="CK9" s="11" t="s">
        <v>118</v>
      </c>
      <c r="CL9" s="11" t="s">
        <v>118</v>
      </c>
      <c r="CM9" s="11" t="s">
        <v>118</v>
      </c>
      <c r="CN9" s="11" t="s">
        <v>118</v>
      </c>
      <c r="CO9" s="11" t="s">
        <v>118</v>
      </c>
      <c r="CP9" s="11" t="s">
        <v>129</v>
      </c>
      <c r="CQ9" s="11" t="s">
        <v>129</v>
      </c>
      <c r="CR9" s="11" t="s">
        <v>129</v>
      </c>
      <c r="CS9" s="11" t="s">
        <v>129</v>
      </c>
      <c r="CT9" s="11" t="s">
        <v>137</v>
      </c>
      <c r="CU9" s="11" t="s">
        <v>137</v>
      </c>
      <c r="CV9" s="11" t="s">
        <v>594</v>
      </c>
      <c r="CW9" s="11" t="s">
        <v>595</v>
      </c>
      <c r="CX9" s="11" t="s">
        <v>596</v>
      </c>
      <c r="CY9" s="11" t="s">
        <v>597</v>
      </c>
      <c r="CZ9" s="11" t="s">
        <v>598</v>
      </c>
      <c r="DA9" s="11" t="s">
        <v>36</v>
      </c>
      <c r="DB9" s="11" t="s">
        <v>599</v>
      </c>
      <c r="DC9" s="11" t="s">
        <v>101</v>
      </c>
      <c r="DD9" s="11" t="s">
        <v>101</v>
      </c>
      <c r="DE9" s="11" t="s">
        <v>91</v>
      </c>
      <c r="DF9" s="11" t="s">
        <v>584</v>
      </c>
      <c r="DG9" s="11" t="s">
        <v>600</v>
      </c>
      <c r="DH9" s="11" t="s">
        <v>601</v>
      </c>
      <c r="DI9" s="11" t="s">
        <v>602</v>
      </c>
      <c r="DJ9" s="11" t="s">
        <v>603</v>
      </c>
      <c r="DK9" s="11" t="s">
        <v>604</v>
      </c>
      <c r="DL9" s="11" t="s">
        <v>605</v>
      </c>
      <c r="DM9" s="11" t="s">
        <v>606</v>
      </c>
      <c r="DN9" s="11" t="s">
        <v>607</v>
      </c>
      <c r="DO9" s="11" t="s">
        <v>608</v>
      </c>
      <c r="DP9" s="11" t="s">
        <v>609</v>
      </c>
      <c r="DQ9" s="11" t="s">
        <v>610</v>
      </c>
      <c r="DR9" s="11" t="s">
        <v>611</v>
      </c>
      <c r="DS9" s="11" t="s">
        <v>611</v>
      </c>
      <c r="DT9" s="11" t="s">
        <v>611</v>
      </c>
      <c r="DU9" s="11" t="s">
        <v>611</v>
      </c>
      <c r="DV9" s="11" t="s">
        <v>612</v>
      </c>
      <c r="DW9" s="11" t="s">
        <v>613</v>
      </c>
      <c r="DX9" s="11" t="s">
        <v>614</v>
      </c>
      <c r="DY9" s="11" t="s">
        <v>615</v>
      </c>
      <c r="DZ9" s="11" t="s">
        <v>616</v>
      </c>
      <c r="EA9" s="11" t="s">
        <v>617</v>
      </c>
      <c r="EB9" s="11" t="s">
        <v>617</v>
      </c>
      <c r="EC9" s="11" t="s">
        <v>617</v>
      </c>
      <c r="ED9" s="11" t="s">
        <v>617</v>
      </c>
      <c r="EE9" s="11" t="s">
        <v>618</v>
      </c>
      <c r="EF9" s="11" t="s">
        <v>619</v>
      </c>
      <c r="EG9" s="11" t="s">
        <v>619</v>
      </c>
      <c r="EH9" s="11" t="s">
        <v>79</v>
      </c>
      <c r="EI9" s="11" t="s">
        <v>79</v>
      </c>
      <c r="EJ9" s="11" t="s">
        <v>79</v>
      </c>
      <c r="EK9" s="11" t="s">
        <v>79</v>
      </c>
      <c r="EL9" s="11" t="s">
        <v>79</v>
      </c>
      <c r="EM9" s="11" t="s">
        <v>620</v>
      </c>
      <c r="EN9" s="11" t="s">
        <v>620</v>
      </c>
      <c r="EO9" s="11" t="s">
        <v>621</v>
      </c>
      <c r="EP9" s="11" t="s">
        <v>621</v>
      </c>
      <c r="EQ9" s="11" t="s">
        <v>621</v>
      </c>
      <c r="ER9" s="11" t="s">
        <v>621</v>
      </c>
      <c r="ES9" s="11" t="s">
        <v>319</v>
      </c>
      <c r="ET9" s="11" t="s">
        <v>622</v>
      </c>
      <c r="EU9" s="11" t="s">
        <v>623</v>
      </c>
      <c r="EV9" s="11" t="s">
        <v>118</v>
      </c>
      <c r="EW9" s="11" t="s">
        <v>118</v>
      </c>
      <c r="EX9" s="11" t="s">
        <v>118</v>
      </c>
      <c r="EY9" s="11" t="s">
        <v>118</v>
      </c>
      <c r="EZ9" s="11" t="s">
        <v>118</v>
      </c>
      <c r="FA9" s="11" t="s">
        <v>624</v>
      </c>
      <c r="FB9" s="11" t="s">
        <v>625</v>
      </c>
      <c r="FC9" s="11" t="s">
        <v>625</v>
      </c>
      <c r="FD9" s="11" t="s">
        <v>626</v>
      </c>
      <c r="FE9" s="11" t="s">
        <v>316</v>
      </c>
      <c r="FF9" s="11" t="s">
        <v>316</v>
      </c>
      <c r="FG9" s="11" t="s">
        <v>627</v>
      </c>
      <c r="FH9" s="11" t="s">
        <v>628</v>
      </c>
      <c r="FI9" s="11" t="s">
        <v>629</v>
      </c>
      <c r="FJ9" s="11" t="s">
        <v>630</v>
      </c>
      <c r="FK9" s="206"/>
      <c r="FL9" s="1"/>
      <c r="FM9" s="12" t="s">
        <v>144</v>
      </c>
      <c r="FN9" s="12" t="s">
        <v>30</v>
      </c>
      <c r="FO9" s="12" t="s">
        <v>631</v>
      </c>
      <c r="FP9" s="12" t="s">
        <v>632</v>
      </c>
      <c r="FQ9" s="12" t="s">
        <v>633</v>
      </c>
      <c r="FR9" s="12" t="s">
        <v>634</v>
      </c>
      <c r="FS9" s="12" t="s">
        <v>625</v>
      </c>
      <c r="FT9" s="12" t="s">
        <v>625</v>
      </c>
      <c r="FU9" s="202"/>
    </row>
    <row r="10" spans="1:177" ht="40.049999999999997" customHeight="1" x14ac:dyDescent="0.3">
      <c r="A10" s="206"/>
      <c r="B10" s="206"/>
      <c r="C10" s="9" t="s">
        <v>336</v>
      </c>
      <c r="D10" s="9" t="s">
        <v>635</v>
      </c>
      <c r="E10" s="9" t="s">
        <v>265</v>
      </c>
      <c r="F10" s="9" t="s">
        <v>636</v>
      </c>
      <c r="G10" s="9" t="s">
        <v>637</v>
      </c>
      <c r="H10" s="9" t="s">
        <v>382</v>
      </c>
      <c r="I10" s="9" t="s">
        <v>638</v>
      </c>
      <c r="J10" s="9" t="s">
        <v>639</v>
      </c>
      <c r="K10" s="9" t="s">
        <v>640</v>
      </c>
      <c r="L10" s="9" t="s">
        <v>641</v>
      </c>
      <c r="M10" s="9" t="s">
        <v>642</v>
      </c>
      <c r="N10" s="9" t="s">
        <v>643</v>
      </c>
      <c r="O10" s="9" t="s">
        <v>644</v>
      </c>
      <c r="P10" s="9" t="s">
        <v>645</v>
      </c>
      <c r="Q10" s="9" t="s">
        <v>646</v>
      </c>
      <c r="R10" s="9" t="s">
        <v>647</v>
      </c>
      <c r="S10" s="9" t="s">
        <v>648</v>
      </c>
      <c r="T10" s="9" t="s">
        <v>649</v>
      </c>
      <c r="U10" s="9" t="s">
        <v>650</v>
      </c>
      <c r="V10" s="9" t="s">
        <v>651</v>
      </c>
      <c r="W10" s="9" t="s">
        <v>652</v>
      </c>
      <c r="X10" s="9" t="s">
        <v>653</v>
      </c>
      <c r="Y10" s="9" t="s">
        <v>654</v>
      </c>
      <c r="Z10" s="9" t="s">
        <v>239</v>
      </c>
      <c r="AA10" s="9" t="s">
        <v>246</v>
      </c>
      <c r="AB10" s="9" t="s">
        <v>655</v>
      </c>
      <c r="AC10" s="9" t="s">
        <v>656</v>
      </c>
      <c r="AD10" s="9" t="s">
        <v>657</v>
      </c>
      <c r="AE10" s="9" t="s">
        <v>658</v>
      </c>
      <c r="AF10" s="9" t="s">
        <v>659</v>
      </c>
      <c r="AG10" s="9" t="s">
        <v>660</v>
      </c>
      <c r="AH10" s="9" t="s">
        <v>661</v>
      </c>
      <c r="AI10" s="9" t="s">
        <v>662</v>
      </c>
      <c r="AJ10" s="9" t="s">
        <v>663</v>
      </c>
      <c r="AK10" s="9" t="s">
        <v>369</v>
      </c>
      <c r="AL10" s="9" t="s">
        <v>664</v>
      </c>
      <c r="AM10" s="9" t="s">
        <v>665</v>
      </c>
      <c r="AN10" s="9" t="s">
        <v>666</v>
      </c>
      <c r="AO10" s="9" t="s">
        <v>667</v>
      </c>
      <c r="AP10" s="9" t="s">
        <v>587</v>
      </c>
      <c r="AQ10" s="9" t="s">
        <v>668</v>
      </c>
      <c r="AR10" s="9" t="s">
        <v>201</v>
      </c>
      <c r="AS10" s="9" t="s">
        <v>669</v>
      </c>
      <c r="AT10" s="9" t="s">
        <v>670</v>
      </c>
      <c r="AU10" s="9" t="s">
        <v>671</v>
      </c>
      <c r="AV10" s="9" t="s">
        <v>672</v>
      </c>
      <c r="AW10" s="9" t="s">
        <v>673</v>
      </c>
      <c r="AX10" s="9" t="s">
        <v>674</v>
      </c>
      <c r="AY10" s="9" t="s">
        <v>675</v>
      </c>
      <c r="AZ10" s="9" t="s">
        <v>676</v>
      </c>
      <c r="BA10" s="9" t="s">
        <v>677</v>
      </c>
      <c r="BB10" s="9" t="s">
        <v>492</v>
      </c>
      <c r="BC10" s="9" t="s">
        <v>488</v>
      </c>
      <c r="BD10" s="9" t="s">
        <v>678</v>
      </c>
      <c r="BE10" s="9" t="s">
        <v>679</v>
      </c>
      <c r="BF10" s="9" t="s">
        <v>490</v>
      </c>
      <c r="BG10" s="9" t="s">
        <v>680</v>
      </c>
      <c r="BH10" s="9" t="s">
        <v>681</v>
      </c>
      <c r="BI10" s="9" t="s">
        <v>682</v>
      </c>
      <c r="BJ10" s="9" t="s">
        <v>683</v>
      </c>
      <c r="BK10" s="9" t="s">
        <v>684</v>
      </c>
      <c r="BL10" s="9" t="s">
        <v>685</v>
      </c>
      <c r="BM10" s="9" t="s">
        <v>686</v>
      </c>
      <c r="BN10" s="9" t="s">
        <v>687</v>
      </c>
      <c r="BO10" s="9" t="s">
        <v>688</v>
      </c>
      <c r="BP10" s="9" t="s">
        <v>689</v>
      </c>
      <c r="BQ10" s="9" t="s">
        <v>690</v>
      </c>
      <c r="BR10" s="9" t="s">
        <v>691</v>
      </c>
      <c r="BS10" s="9" t="s">
        <v>692</v>
      </c>
      <c r="BT10" s="9" t="s">
        <v>693</v>
      </c>
      <c r="BU10" s="9" t="s">
        <v>694</v>
      </c>
      <c r="BV10" s="9" t="s">
        <v>695</v>
      </c>
      <c r="BW10" s="9" t="s">
        <v>696</v>
      </c>
      <c r="BX10" s="9" t="s">
        <v>697</v>
      </c>
      <c r="BY10" s="9" t="s">
        <v>698</v>
      </c>
      <c r="BZ10" s="9" t="s">
        <v>302</v>
      </c>
      <c r="CA10" s="9" t="s">
        <v>699</v>
      </c>
      <c r="CB10" s="9" t="s">
        <v>700</v>
      </c>
      <c r="CC10" s="9" t="s">
        <v>701</v>
      </c>
      <c r="CD10" s="9" t="s">
        <v>702</v>
      </c>
      <c r="CE10" s="9" t="s">
        <v>703</v>
      </c>
      <c r="CF10" s="9" t="s">
        <v>384</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37</v>
      </c>
      <c r="DB10" s="9" t="s">
        <v>724</v>
      </c>
      <c r="DC10" s="9" t="s">
        <v>725</v>
      </c>
      <c r="DD10" s="9" t="s">
        <v>726</v>
      </c>
      <c r="DE10" s="9" t="s">
        <v>342</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399</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271</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763</v>
      </c>
      <c r="ES10" s="9" t="s">
        <v>764</v>
      </c>
      <c r="ET10" s="9" t="s">
        <v>765</v>
      </c>
      <c r="EU10" s="9" t="s">
        <v>766</v>
      </c>
      <c r="EV10" s="9" t="s">
        <v>767</v>
      </c>
      <c r="EW10" s="9" t="s">
        <v>768</v>
      </c>
      <c r="EX10" s="9" t="s">
        <v>769</v>
      </c>
      <c r="EY10" s="9" t="s">
        <v>770</v>
      </c>
      <c r="EZ10" s="9" t="s">
        <v>771</v>
      </c>
      <c r="FA10" s="9" t="s">
        <v>772</v>
      </c>
      <c r="FB10" s="9" t="s">
        <v>773</v>
      </c>
      <c r="FC10" s="9" t="s">
        <v>468</v>
      </c>
      <c r="FD10" s="9" t="s">
        <v>774</v>
      </c>
      <c r="FE10" s="9" t="s">
        <v>775</v>
      </c>
      <c r="FF10" s="9" t="s">
        <v>776</v>
      </c>
      <c r="FG10" s="9" t="s">
        <v>777</v>
      </c>
      <c r="FH10" s="9" t="s">
        <v>778</v>
      </c>
      <c r="FI10" s="9" t="s">
        <v>779</v>
      </c>
      <c r="FJ10" s="9" t="s">
        <v>780</v>
      </c>
      <c r="FK10" s="206" t="s">
        <v>781</v>
      </c>
      <c r="FL10" s="1"/>
      <c r="FM10" s="10" t="s">
        <v>782</v>
      </c>
      <c r="FN10" s="10" t="s">
        <v>783</v>
      </c>
      <c r="FO10" s="10" t="s">
        <v>784</v>
      </c>
      <c r="FP10" s="10" t="s">
        <v>785</v>
      </c>
      <c r="FQ10" s="10" t="s">
        <v>786</v>
      </c>
      <c r="FR10" s="10" t="s">
        <v>787</v>
      </c>
      <c r="FS10" s="10" t="s">
        <v>788</v>
      </c>
      <c r="FT10" s="10" t="s">
        <v>789</v>
      </c>
      <c r="FU10" s="202" t="s">
        <v>781</v>
      </c>
    </row>
    <row r="11" spans="1:177" ht="24" customHeight="1" x14ac:dyDescent="0.3">
      <c r="A11" s="13" t="s">
        <v>60</v>
      </c>
      <c r="B11" s="13" t="s">
        <v>790</v>
      </c>
      <c r="C11" s="14">
        <v>134.4</v>
      </c>
      <c r="D11" s="14">
        <v>441.9</v>
      </c>
      <c r="E11" s="14">
        <v>143.80000000000001</v>
      </c>
      <c r="F11" s="14"/>
      <c r="G11" s="14"/>
      <c r="H11" s="14">
        <v>0</v>
      </c>
      <c r="I11" s="14">
        <v>77.400000000000006</v>
      </c>
      <c r="J11" s="14"/>
      <c r="K11" s="14"/>
      <c r="L11" s="14">
        <v>189.5</v>
      </c>
      <c r="M11" s="14">
        <v>209.1</v>
      </c>
      <c r="N11" s="14">
        <v>212.2</v>
      </c>
      <c r="O11" s="14">
        <v>289.39999999999998</v>
      </c>
      <c r="P11" s="14">
        <v>217</v>
      </c>
      <c r="Q11" s="14">
        <v>111.7</v>
      </c>
      <c r="R11" s="14">
        <v>298.2</v>
      </c>
      <c r="S11" s="14">
        <v>2.8</v>
      </c>
      <c r="T11" s="14"/>
      <c r="U11" s="14"/>
      <c r="V11" s="14"/>
      <c r="W11" s="14"/>
      <c r="X11" s="14">
        <v>121.9</v>
      </c>
      <c r="Y11" s="14">
        <v>5.4</v>
      </c>
      <c r="Z11" s="14">
        <v>5.8</v>
      </c>
      <c r="AA11" s="14"/>
      <c r="AB11" s="14">
        <v>6.8</v>
      </c>
      <c r="AC11" s="14">
        <v>10.8</v>
      </c>
      <c r="AD11" s="14">
        <v>48.7</v>
      </c>
      <c r="AE11" s="14"/>
      <c r="AF11" s="14"/>
      <c r="AG11" s="14">
        <v>0</v>
      </c>
      <c r="AH11" s="14"/>
      <c r="AI11" s="14">
        <v>58.8</v>
      </c>
      <c r="AJ11" s="14">
        <v>194.3</v>
      </c>
      <c r="AK11" s="14"/>
      <c r="AL11" s="14"/>
      <c r="AM11" s="14"/>
      <c r="AN11" s="14">
        <v>6.5</v>
      </c>
      <c r="AO11" s="14">
        <v>161.69999999999999</v>
      </c>
      <c r="AP11" s="14">
        <v>24</v>
      </c>
      <c r="AQ11" s="14">
        <v>45.2</v>
      </c>
      <c r="AR11" s="14"/>
      <c r="AS11" s="14">
        <v>18</v>
      </c>
      <c r="AT11" s="14">
        <v>9.6999999999999993</v>
      </c>
      <c r="AU11" s="14">
        <v>63.5</v>
      </c>
      <c r="AV11" s="14">
        <v>179.1</v>
      </c>
      <c r="AW11" s="14">
        <v>179.6</v>
      </c>
      <c r="AX11" s="14">
        <v>184.3</v>
      </c>
      <c r="AY11" s="14">
        <v>70.400000000000006</v>
      </c>
      <c r="AZ11" s="14">
        <v>7.4</v>
      </c>
      <c r="BA11" s="14">
        <v>9.1</v>
      </c>
      <c r="BB11" s="14">
        <v>17.2</v>
      </c>
      <c r="BC11" s="14"/>
      <c r="BD11" s="14">
        <v>2</v>
      </c>
      <c r="BE11" s="14">
        <v>15.6</v>
      </c>
      <c r="BF11" s="14">
        <v>19.7</v>
      </c>
      <c r="BG11" s="14"/>
      <c r="BH11" s="14"/>
      <c r="BI11" s="14">
        <v>52</v>
      </c>
      <c r="BJ11" s="14"/>
      <c r="BK11" s="14"/>
      <c r="BL11" s="14">
        <v>47.3</v>
      </c>
      <c r="BM11" s="14"/>
      <c r="BN11" s="14"/>
      <c r="BO11" s="14"/>
      <c r="BP11" s="14">
        <v>54.1</v>
      </c>
      <c r="BQ11" s="14">
        <v>179</v>
      </c>
      <c r="BR11" s="14">
        <v>176.1</v>
      </c>
      <c r="BS11" s="14">
        <v>210.8</v>
      </c>
      <c r="BT11" s="14">
        <v>274.10000000000002</v>
      </c>
      <c r="BU11" s="14">
        <v>76.7</v>
      </c>
      <c r="BV11" s="14">
        <v>37.200000000000003</v>
      </c>
      <c r="BW11" s="14"/>
      <c r="BX11" s="14"/>
      <c r="BY11" s="14"/>
      <c r="BZ11" s="14"/>
      <c r="CA11" s="14"/>
      <c r="CB11" s="14"/>
      <c r="CC11" s="14">
        <v>0.4</v>
      </c>
      <c r="CD11" s="14">
        <v>145.1</v>
      </c>
      <c r="CE11" s="14">
        <v>68.5</v>
      </c>
      <c r="CF11" s="14">
        <v>61.8</v>
      </c>
      <c r="CG11" s="14">
        <v>65.3</v>
      </c>
      <c r="CH11" s="14">
        <v>29.4</v>
      </c>
      <c r="CI11" s="14"/>
      <c r="CJ11" s="14">
        <v>0</v>
      </c>
      <c r="CK11" s="14"/>
      <c r="CL11" s="14">
        <v>147.69999999999999</v>
      </c>
      <c r="CM11" s="14">
        <v>150.1</v>
      </c>
      <c r="CN11" s="14">
        <v>151</v>
      </c>
      <c r="CO11" s="14"/>
      <c r="CP11" s="14"/>
      <c r="CQ11" s="14"/>
      <c r="CR11" s="14"/>
      <c r="CS11" s="14"/>
      <c r="CT11" s="14"/>
      <c r="CU11" s="14"/>
      <c r="CV11" s="14">
        <v>0</v>
      </c>
      <c r="CW11" s="14">
        <v>83.2</v>
      </c>
      <c r="CX11" s="14">
        <v>0</v>
      </c>
      <c r="CY11" s="14">
        <v>1.9</v>
      </c>
      <c r="CZ11" s="14">
        <v>0</v>
      </c>
      <c r="DA11" s="14">
        <v>3.9</v>
      </c>
      <c r="DB11" s="14"/>
      <c r="DC11" s="14">
        <v>0</v>
      </c>
      <c r="DD11" s="14">
        <v>0</v>
      </c>
      <c r="DE11" s="14">
        <v>0</v>
      </c>
      <c r="DF11" s="14">
        <v>0.3</v>
      </c>
      <c r="DG11" s="14">
        <v>1</v>
      </c>
      <c r="DH11" s="14">
        <v>3.8</v>
      </c>
      <c r="DI11" s="14">
        <v>19.8</v>
      </c>
      <c r="DJ11" s="14">
        <v>3.1</v>
      </c>
      <c r="DK11" s="14">
        <v>6.4</v>
      </c>
      <c r="DL11" s="14">
        <v>3.5</v>
      </c>
      <c r="DM11" s="14">
        <v>16.7</v>
      </c>
      <c r="DN11" s="14">
        <v>0</v>
      </c>
      <c r="DO11" s="14">
        <v>0</v>
      </c>
      <c r="DP11" s="14">
        <v>25.4</v>
      </c>
      <c r="DQ11" s="14">
        <v>78.900000000000006</v>
      </c>
      <c r="DR11" s="14">
        <v>2.9</v>
      </c>
      <c r="DS11" s="14">
        <v>2.4</v>
      </c>
      <c r="DT11" s="14">
        <v>2.4</v>
      </c>
      <c r="DU11" s="14">
        <v>2.5</v>
      </c>
      <c r="DV11" s="14">
        <v>0</v>
      </c>
      <c r="DW11" s="14">
        <v>1.7</v>
      </c>
      <c r="DX11" s="14">
        <v>12.4</v>
      </c>
      <c r="DY11" s="14">
        <v>1</v>
      </c>
      <c r="DZ11" s="14"/>
      <c r="EA11" s="14">
        <v>3.9</v>
      </c>
      <c r="EB11" s="14">
        <v>2.6</v>
      </c>
      <c r="EC11" s="14">
        <v>3.2</v>
      </c>
      <c r="ED11" s="14">
        <v>4.4000000000000004</v>
      </c>
      <c r="EE11" s="14"/>
      <c r="EF11" s="14">
        <v>11.3</v>
      </c>
      <c r="EG11" s="14">
        <v>40.200000000000003</v>
      </c>
      <c r="EH11" s="14">
        <v>0</v>
      </c>
      <c r="EI11" s="14">
        <v>75.900000000000006</v>
      </c>
      <c r="EJ11" s="14">
        <v>104.8</v>
      </c>
      <c r="EK11" s="14">
        <v>13.3</v>
      </c>
      <c r="EL11" s="14">
        <v>5.2</v>
      </c>
      <c r="EM11" s="14">
        <v>6.1</v>
      </c>
      <c r="EN11" s="14">
        <v>2.1</v>
      </c>
      <c r="EO11" s="14">
        <v>7.6</v>
      </c>
      <c r="EP11" s="14">
        <v>4.2</v>
      </c>
      <c r="EQ11" s="14">
        <v>4.5999999999999996</v>
      </c>
      <c r="ER11" s="14">
        <v>4.8</v>
      </c>
      <c r="ES11" s="14">
        <v>0.7</v>
      </c>
      <c r="ET11" s="14">
        <v>0</v>
      </c>
      <c r="EU11" s="14">
        <v>0</v>
      </c>
      <c r="EV11" s="14">
        <v>0</v>
      </c>
      <c r="EW11" s="14">
        <v>0.6</v>
      </c>
      <c r="EX11" s="14">
        <v>88.7</v>
      </c>
      <c r="EY11" s="14">
        <v>112</v>
      </c>
      <c r="EZ11" s="14">
        <v>0</v>
      </c>
      <c r="FA11" s="14">
        <v>0</v>
      </c>
      <c r="FB11" s="14">
        <v>7.1</v>
      </c>
      <c r="FC11" s="14"/>
      <c r="FD11" s="14">
        <v>9.5</v>
      </c>
      <c r="FE11" s="14">
        <v>29.7</v>
      </c>
      <c r="FF11" s="14">
        <v>26.9</v>
      </c>
      <c r="FG11" s="14">
        <v>14.8</v>
      </c>
      <c r="FH11" s="14">
        <v>19</v>
      </c>
      <c r="FI11" s="14">
        <v>8.1</v>
      </c>
      <c r="FJ11" s="14">
        <v>10.3</v>
      </c>
      <c r="FK11" s="14">
        <v>6614.3</v>
      </c>
      <c r="FL11" s="15"/>
      <c r="FM11" s="14">
        <v>17.100000000000001</v>
      </c>
      <c r="FN11" s="14">
        <v>7.9480000000000004</v>
      </c>
      <c r="FO11" s="14">
        <v>6.1</v>
      </c>
      <c r="FP11" s="14">
        <v>6.2</v>
      </c>
      <c r="FQ11" s="14">
        <v>27.2</v>
      </c>
      <c r="FR11" s="14">
        <v>18.899999999999999</v>
      </c>
      <c r="FS11" s="14">
        <v>5.5</v>
      </c>
      <c r="FT11" s="14">
        <v>6.3</v>
      </c>
      <c r="FU11" s="14">
        <v>95.248000000000005</v>
      </c>
    </row>
    <row r="12" spans="1:177" ht="24" customHeight="1" x14ac:dyDescent="0.3">
      <c r="A12" s="16" t="s">
        <v>60</v>
      </c>
      <c r="B12" s="16" t="s">
        <v>791</v>
      </c>
      <c r="C12" s="17">
        <v>133.1</v>
      </c>
      <c r="D12" s="17">
        <v>445.7</v>
      </c>
      <c r="E12" s="17">
        <v>141.80000000000001</v>
      </c>
      <c r="F12" s="17"/>
      <c r="G12" s="17"/>
      <c r="H12" s="17">
        <v>0</v>
      </c>
      <c r="I12" s="17">
        <v>77.400000000000006</v>
      </c>
      <c r="J12" s="17"/>
      <c r="K12" s="17"/>
      <c r="L12" s="17">
        <v>188.9</v>
      </c>
      <c r="M12" s="17">
        <v>209.8</v>
      </c>
      <c r="N12" s="17">
        <v>212.9</v>
      </c>
      <c r="O12" s="17">
        <v>287.89999999999998</v>
      </c>
      <c r="P12" s="17">
        <v>217</v>
      </c>
      <c r="Q12" s="17">
        <v>111.2</v>
      </c>
      <c r="R12" s="17">
        <v>275.39999999999998</v>
      </c>
      <c r="S12" s="17">
        <v>2.9</v>
      </c>
      <c r="T12" s="17"/>
      <c r="U12" s="17"/>
      <c r="V12" s="17"/>
      <c r="W12" s="17"/>
      <c r="X12" s="17">
        <v>121.3</v>
      </c>
      <c r="Y12" s="17">
        <v>5.7</v>
      </c>
      <c r="Z12" s="17">
        <v>5.8</v>
      </c>
      <c r="AA12" s="17"/>
      <c r="AB12" s="17">
        <v>6.9</v>
      </c>
      <c r="AC12" s="17">
        <v>10.9</v>
      </c>
      <c r="AD12" s="17">
        <v>49.6</v>
      </c>
      <c r="AE12" s="17"/>
      <c r="AF12" s="17"/>
      <c r="AG12" s="17">
        <v>0</v>
      </c>
      <c r="AH12" s="17"/>
      <c r="AI12" s="17">
        <v>59.3</v>
      </c>
      <c r="AJ12" s="17">
        <v>155.1</v>
      </c>
      <c r="AK12" s="17"/>
      <c r="AL12" s="17"/>
      <c r="AM12" s="17"/>
      <c r="AN12" s="17">
        <v>6.5</v>
      </c>
      <c r="AO12" s="17">
        <v>161.4</v>
      </c>
      <c r="AP12" s="17">
        <v>24.6</v>
      </c>
      <c r="AQ12" s="17">
        <v>53.9</v>
      </c>
      <c r="AR12" s="17"/>
      <c r="AS12" s="17">
        <v>18.2</v>
      </c>
      <c r="AT12" s="17">
        <v>9.6999999999999993</v>
      </c>
      <c r="AU12" s="17">
        <v>64.3</v>
      </c>
      <c r="AV12" s="17">
        <v>179</v>
      </c>
      <c r="AW12" s="17">
        <v>179.5</v>
      </c>
      <c r="AX12" s="17">
        <v>185.7</v>
      </c>
      <c r="AY12" s="17">
        <v>71.900000000000006</v>
      </c>
      <c r="AZ12" s="17">
        <v>7.3</v>
      </c>
      <c r="BA12" s="17">
        <v>9</v>
      </c>
      <c r="BB12" s="17">
        <v>14.3</v>
      </c>
      <c r="BC12" s="17"/>
      <c r="BD12" s="17">
        <v>2</v>
      </c>
      <c r="BE12" s="17">
        <v>15.6</v>
      </c>
      <c r="BF12" s="17">
        <v>23</v>
      </c>
      <c r="BG12" s="17"/>
      <c r="BH12" s="17"/>
      <c r="BI12" s="17">
        <v>52.2</v>
      </c>
      <c r="BJ12" s="17"/>
      <c r="BK12" s="17"/>
      <c r="BL12" s="17">
        <v>47</v>
      </c>
      <c r="BM12" s="17"/>
      <c r="BN12" s="17"/>
      <c r="BO12" s="17"/>
      <c r="BP12" s="17">
        <v>54.3</v>
      </c>
      <c r="BQ12" s="17">
        <v>179.3</v>
      </c>
      <c r="BR12" s="17">
        <v>176.9</v>
      </c>
      <c r="BS12" s="17">
        <v>211.6</v>
      </c>
      <c r="BT12" s="17">
        <v>273.7</v>
      </c>
      <c r="BU12" s="17">
        <v>77</v>
      </c>
      <c r="BV12" s="17">
        <v>37.200000000000003</v>
      </c>
      <c r="BW12" s="17"/>
      <c r="BX12" s="17"/>
      <c r="BY12" s="17"/>
      <c r="BZ12" s="17"/>
      <c r="CA12" s="17"/>
      <c r="CB12" s="17"/>
      <c r="CC12" s="17">
        <v>0.4</v>
      </c>
      <c r="CD12" s="17">
        <v>142.4</v>
      </c>
      <c r="CE12" s="17">
        <v>81.5</v>
      </c>
      <c r="CF12" s="17">
        <v>64</v>
      </c>
      <c r="CG12" s="17">
        <v>67.8</v>
      </c>
      <c r="CH12" s="17">
        <v>29.5</v>
      </c>
      <c r="CI12" s="17"/>
      <c r="CJ12" s="17">
        <v>0</v>
      </c>
      <c r="CK12" s="17"/>
      <c r="CL12" s="17">
        <v>147.80000000000001</v>
      </c>
      <c r="CM12" s="17">
        <v>149.80000000000001</v>
      </c>
      <c r="CN12" s="17">
        <v>150.80000000000001</v>
      </c>
      <c r="CO12" s="17"/>
      <c r="CP12" s="17"/>
      <c r="CQ12" s="17"/>
      <c r="CR12" s="17"/>
      <c r="CS12" s="17"/>
      <c r="CT12" s="17"/>
      <c r="CU12" s="17"/>
      <c r="CV12" s="17">
        <v>0</v>
      </c>
      <c r="CW12" s="17">
        <v>92.9</v>
      </c>
      <c r="CX12" s="17">
        <v>0</v>
      </c>
      <c r="CY12" s="17">
        <v>1</v>
      </c>
      <c r="CZ12" s="17">
        <v>0</v>
      </c>
      <c r="DA12" s="17">
        <v>3.9</v>
      </c>
      <c r="DB12" s="17"/>
      <c r="DC12" s="17">
        <v>0</v>
      </c>
      <c r="DD12" s="17">
        <v>0</v>
      </c>
      <c r="DE12" s="17">
        <v>0</v>
      </c>
      <c r="DF12" s="17">
        <v>0.3</v>
      </c>
      <c r="DG12" s="17">
        <v>1</v>
      </c>
      <c r="DH12" s="17">
        <v>4.2</v>
      </c>
      <c r="DI12" s="17">
        <v>19.8</v>
      </c>
      <c r="DJ12" s="17">
        <v>3.1</v>
      </c>
      <c r="DK12" s="17">
        <v>8.5</v>
      </c>
      <c r="DL12" s="17">
        <v>3.6</v>
      </c>
      <c r="DM12" s="17">
        <v>16.7</v>
      </c>
      <c r="DN12" s="17">
        <v>0</v>
      </c>
      <c r="DO12" s="17">
        <v>0</v>
      </c>
      <c r="DP12" s="17">
        <v>28.3</v>
      </c>
      <c r="DQ12" s="17">
        <v>76</v>
      </c>
      <c r="DR12" s="17">
        <v>2.9</v>
      </c>
      <c r="DS12" s="17">
        <v>2.4</v>
      </c>
      <c r="DT12" s="17">
        <v>2.4</v>
      </c>
      <c r="DU12" s="17">
        <v>2.5</v>
      </c>
      <c r="DV12" s="17">
        <v>0</v>
      </c>
      <c r="DW12" s="17">
        <v>1.7</v>
      </c>
      <c r="DX12" s="17">
        <v>11.3</v>
      </c>
      <c r="DY12" s="17">
        <v>1.1000000000000001</v>
      </c>
      <c r="DZ12" s="17"/>
      <c r="EA12" s="17">
        <v>3.9</v>
      </c>
      <c r="EB12" s="17">
        <v>2.5</v>
      </c>
      <c r="EC12" s="17">
        <v>3.3</v>
      </c>
      <c r="ED12" s="17">
        <v>4.7</v>
      </c>
      <c r="EE12" s="17"/>
      <c r="EF12" s="17">
        <v>8</v>
      </c>
      <c r="EG12" s="17">
        <v>43.7</v>
      </c>
      <c r="EH12" s="17">
        <v>0</v>
      </c>
      <c r="EI12" s="17">
        <v>54.9</v>
      </c>
      <c r="EJ12" s="17">
        <v>75.3</v>
      </c>
      <c r="EK12" s="17">
        <v>9.6999999999999993</v>
      </c>
      <c r="EL12" s="17">
        <v>4.7</v>
      </c>
      <c r="EM12" s="17">
        <v>6.1</v>
      </c>
      <c r="EN12" s="17">
        <v>2.1</v>
      </c>
      <c r="EO12" s="17">
        <v>7.6</v>
      </c>
      <c r="EP12" s="17">
        <v>4</v>
      </c>
      <c r="EQ12" s="17">
        <v>4.5999999999999996</v>
      </c>
      <c r="ER12" s="17">
        <v>4.8</v>
      </c>
      <c r="ES12" s="17">
        <v>0.4</v>
      </c>
      <c r="ET12" s="17">
        <v>0</v>
      </c>
      <c r="EU12" s="17">
        <v>0</v>
      </c>
      <c r="EV12" s="17">
        <v>0</v>
      </c>
      <c r="EW12" s="17">
        <v>0.6</v>
      </c>
      <c r="EX12" s="17">
        <v>98.2</v>
      </c>
      <c r="EY12" s="17">
        <v>119.6</v>
      </c>
      <c r="EZ12" s="17">
        <v>0</v>
      </c>
      <c r="FA12" s="17">
        <v>0</v>
      </c>
      <c r="FB12" s="17">
        <v>7.1</v>
      </c>
      <c r="FC12" s="17"/>
      <c r="FD12" s="17">
        <v>9.3000000000000007</v>
      </c>
      <c r="FE12" s="17">
        <v>29.2</v>
      </c>
      <c r="FF12" s="17">
        <v>26.9</v>
      </c>
      <c r="FG12" s="17">
        <v>15.7</v>
      </c>
      <c r="FH12" s="17">
        <v>19</v>
      </c>
      <c r="FI12" s="17">
        <v>9</v>
      </c>
      <c r="FJ12" s="17">
        <v>10.8</v>
      </c>
      <c r="FK12" s="17">
        <v>6557</v>
      </c>
      <c r="FL12" s="15"/>
      <c r="FM12" s="17">
        <v>16.600000000000001</v>
      </c>
      <c r="FN12" s="17">
        <v>7.952</v>
      </c>
      <c r="FO12" s="17">
        <v>6.1</v>
      </c>
      <c r="FP12" s="17">
        <v>6.2</v>
      </c>
      <c r="FQ12" s="17">
        <v>27.2</v>
      </c>
      <c r="FR12" s="17">
        <v>18.899999999999999</v>
      </c>
      <c r="FS12" s="17">
        <v>5.5</v>
      </c>
      <c r="FT12" s="17">
        <v>6.3</v>
      </c>
      <c r="FU12" s="17">
        <v>94.751999999999995</v>
      </c>
    </row>
    <row r="13" spans="1:177" ht="24" customHeight="1" x14ac:dyDescent="0.3">
      <c r="A13" s="16" t="s">
        <v>60</v>
      </c>
      <c r="B13" s="16" t="s">
        <v>792</v>
      </c>
      <c r="C13" s="17">
        <v>31.7</v>
      </c>
      <c r="D13" s="17">
        <v>454.8</v>
      </c>
      <c r="E13" s="17">
        <v>143.19999999999999</v>
      </c>
      <c r="F13" s="17"/>
      <c r="G13" s="17"/>
      <c r="H13" s="17">
        <v>0</v>
      </c>
      <c r="I13" s="17">
        <v>77.599999999999994</v>
      </c>
      <c r="J13" s="17"/>
      <c r="K13" s="17"/>
      <c r="L13" s="17">
        <v>189.9</v>
      </c>
      <c r="M13" s="17">
        <v>209.1</v>
      </c>
      <c r="N13" s="17">
        <v>211.8</v>
      </c>
      <c r="O13" s="17">
        <v>285.89999999999998</v>
      </c>
      <c r="P13" s="17">
        <v>216.9</v>
      </c>
      <c r="Q13" s="17">
        <v>111.8</v>
      </c>
      <c r="R13" s="17">
        <v>279.10000000000002</v>
      </c>
      <c r="S13" s="17">
        <v>3.1</v>
      </c>
      <c r="T13" s="17"/>
      <c r="U13" s="17"/>
      <c r="V13" s="17"/>
      <c r="W13" s="17"/>
      <c r="X13" s="17">
        <v>122.1</v>
      </c>
      <c r="Y13" s="17">
        <v>6</v>
      </c>
      <c r="Z13" s="17">
        <v>5.8</v>
      </c>
      <c r="AA13" s="17"/>
      <c r="AB13" s="17">
        <v>6.8</v>
      </c>
      <c r="AC13" s="17">
        <v>10.9</v>
      </c>
      <c r="AD13" s="17">
        <v>51.1</v>
      </c>
      <c r="AE13" s="17"/>
      <c r="AF13" s="17"/>
      <c r="AG13" s="17">
        <v>0</v>
      </c>
      <c r="AH13" s="17"/>
      <c r="AI13" s="17">
        <v>60.8</v>
      </c>
      <c r="AJ13" s="17">
        <v>137.30000000000001</v>
      </c>
      <c r="AK13" s="17"/>
      <c r="AL13" s="17"/>
      <c r="AM13" s="17"/>
      <c r="AN13" s="17">
        <v>6.5</v>
      </c>
      <c r="AO13" s="17">
        <v>162.1</v>
      </c>
      <c r="AP13" s="17">
        <v>25.9</v>
      </c>
      <c r="AQ13" s="17">
        <v>52.4</v>
      </c>
      <c r="AR13" s="17"/>
      <c r="AS13" s="17">
        <v>18.2</v>
      </c>
      <c r="AT13" s="17">
        <v>9.6999999999999993</v>
      </c>
      <c r="AU13" s="17">
        <v>60.8</v>
      </c>
      <c r="AV13" s="17">
        <v>183.9</v>
      </c>
      <c r="AW13" s="17">
        <v>184.4</v>
      </c>
      <c r="AX13" s="17">
        <v>184.8</v>
      </c>
      <c r="AY13" s="17">
        <v>72.2</v>
      </c>
      <c r="AZ13" s="17">
        <v>7.6</v>
      </c>
      <c r="BA13" s="17">
        <v>9</v>
      </c>
      <c r="BB13" s="17">
        <v>24</v>
      </c>
      <c r="BC13" s="17"/>
      <c r="BD13" s="17">
        <v>2</v>
      </c>
      <c r="BE13" s="17">
        <v>0</v>
      </c>
      <c r="BF13" s="17">
        <v>30.9</v>
      </c>
      <c r="BG13" s="17"/>
      <c r="BH13" s="17"/>
      <c r="BI13" s="17">
        <v>53.5</v>
      </c>
      <c r="BJ13" s="17"/>
      <c r="BK13" s="17"/>
      <c r="BL13" s="17">
        <v>46.6</v>
      </c>
      <c r="BM13" s="17"/>
      <c r="BN13" s="17"/>
      <c r="BO13" s="17"/>
      <c r="BP13" s="17">
        <v>55.7</v>
      </c>
      <c r="BQ13" s="17">
        <v>180</v>
      </c>
      <c r="BR13" s="17">
        <v>177.7</v>
      </c>
      <c r="BS13" s="17">
        <v>210.7</v>
      </c>
      <c r="BT13" s="17">
        <v>273.2</v>
      </c>
      <c r="BU13" s="17">
        <v>76.400000000000006</v>
      </c>
      <c r="BV13" s="17">
        <v>37.200000000000003</v>
      </c>
      <c r="BW13" s="17"/>
      <c r="BX13" s="17"/>
      <c r="BY13" s="17"/>
      <c r="BZ13" s="17"/>
      <c r="CA13" s="17"/>
      <c r="CB13" s="17"/>
      <c r="CC13" s="17">
        <v>0.4</v>
      </c>
      <c r="CD13" s="17">
        <v>140</v>
      </c>
      <c r="CE13" s="17">
        <v>82.3</v>
      </c>
      <c r="CF13" s="17">
        <v>65.099999999999994</v>
      </c>
      <c r="CG13" s="17">
        <v>68.5</v>
      </c>
      <c r="CH13" s="17">
        <v>30.1</v>
      </c>
      <c r="CI13" s="17"/>
      <c r="CJ13" s="17">
        <v>0</v>
      </c>
      <c r="CK13" s="17"/>
      <c r="CL13" s="17">
        <v>146.6</v>
      </c>
      <c r="CM13" s="17">
        <v>148.6</v>
      </c>
      <c r="CN13" s="17">
        <v>149</v>
      </c>
      <c r="CO13" s="17"/>
      <c r="CP13" s="17"/>
      <c r="CQ13" s="17"/>
      <c r="CR13" s="17"/>
      <c r="CS13" s="17"/>
      <c r="CT13" s="17"/>
      <c r="CU13" s="17"/>
      <c r="CV13" s="17">
        <v>0</v>
      </c>
      <c r="CW13" s="17">
        <v>83</v>
      </c>
      <c r="CX13" s="17">
        <v>0</v>
      </c>
      <c r="CY13" s="17">
        <v>0.8</v>
      </c>
      <c r="CZ13" s="17">
        <v>0</v>
      </c>
      <c r="DA13" s="17">
        <v>4</v>
      </c>
      <c r="DB13" s="17"/>
      <c r="DC13" s="17">
        <v>0</v>
      </c>
      <c r="DD13" s="17">
        <v>0</v>
      </c>
      <c r="DE13" s="17">
        <v>0</v>
      </c>
      <c r="DF13" s="17">
        <v>0.3</v>
      </c>
      <c r="DG13" s="17">
        <v>1</v>
      </c>
      <c r="DH13" s="17">
        <v>4.2</v>
      </c>
      <c r="DI13" s="17">
        <v>20.100000000000001</v>
      </c>
      <c r="DJ13" s="17">
        <v>3.1</v>
      </c>
      <c r="DK13" s="17">
        <v>8.5</v>
      </c>
      <c r="DL13" s="17">
        <v>3.6</v>
      </c>
      <c r="DM13" s="17">
        <v>16.7</v>
      </c>
      <c r="DN13" s="17">
        <v>0</v>
      </c>
      <c r="DO13" s="17">
        <v>0</v>
      </c>
      <c r="DP13" s="17">
        <v>29.7</v>
      </c>
      <c r="DQ13" s="17">
        <v>81.8</v>
      </c>
      <c r="DR13" s="17">
        <v>2.9</v>
      </c>
      <c r="DS13" s="17">
        <v>2.4</v>
      </c>
      <c r="DT13" s="17">
        <v>2.4</v>
      </c>
      <c r="DU13" s="17">
        <v>2.5</v>
      </c>
      <c r="DV13" s="17">
        <v>0</v>
      </c>
      <c r="DW13" s="17">
        <v>1.7</v>
      </c>
      <c r="DX13" s="17">
        <v>11.8</v>
      </c>
      <c r="DY13" s="17">
        <v>1</v>
      </c>
      <c r="DZ13" s="17"/>
      <c r="EA13" s="17">
        <v>3.9</v>
      </c>
      <c r="EB13" s="17">
        <v>2.5</v>
      </c>
      <c r="EC13" s="17">
        <v>3.5</v>
      </c>
      <c r="ED13" s="17">
        <v>4.9000000000000004</v>
      </c>
      <c r="EE13" s="17"/>
      <c r="EF13" s="17">
        <v>4.9000000000000004</v>
      </c>
      <c r="EG13" s="17">
        <v>38.9</v>
      </c>
      <c r="EH13" s="17">
        <v>0</v>
      </c>
      <c r="EI13" s="17">
        <v>54</v>
      </c>
      <c r="EJ13" s="17">
        <v>91.5</v>
      </c>
      <c r="EK13" s="17">
        <v>7.3</v>
      </c>
      <c r="EL13" s="17">
        <v>3.7</v>
      </c>
      <c r="EM13" s="17">
        <v>5.9</v>
      </c>
      <c r="EN13" s="17">
        <v>2.1</v>
      </c>
      <c r="EO13" s="17">
        <v>7.6</v>
      </c>
      <c r="EP13" s="17">
        <v>4</v>
      </c>
      <c r="EQ13" s="17">
        <v>4.5999999999999996</v>
      </c>
      <c r="ER13" s="17">
        <v>4.8</v>
      </c>
      <c r="ES13" s="17">
        <v>0.1</v>
      </c>
      <c r="ET13" s="17">
        <v>0</v>
      </c>
      <c r="EU13" s="17">
        <v>0</v>
      </c>
      <c r="EV13" s="17">
        <v>0</v>
      </c>
      <c r="EW13" s="17">
        <v>0.6</v>
      </c>
      <c r="EX13" s="17">
        <v>85.5</v>
      </c>
      <c r="EY13" s="17">
        <v>73.400000000000006</v>
      </c>
      <c r="EZ13" s="17">
        <v>0</v>
      </c>
      <c r="FA13" s="17">
        <v>0</v>
      </c>
      <c r="FB13" s="17">
        <v>7.1</v>
      </c>
      <c r="FC13" s="17"/>
      <c r="FD13" s="17">
        <v>9.4</v>
      </c>
      <c r="FE13" s="17">
        <v>28.6</v>
      </c>
      <c r="FF13" s="17">
        <v>26.9</v>
      </c>
      <c r="FG13" s="17">
        <v>14.6</v>
      </c>
      <c r="FH13" s="17">
        <v>19</v>
      </c>
      <c r="FI13" s="17">
        <v>8.6</v>
      </c>
      <c r="FJ13" s="17">
        <v>10.8</v>
      </c>
      <c r="FK13" s="17">
        <v>6401.9</v>
      </c>
      <c r="FL13" s="15"/>
      <c r="FM13" s="17">
        <v>16.5</v>
      </c>
      <c r="FN13" s="17">
        <v>7.9539999999999997</v>
      </c>
      <c r="FO13" s="17">
        <v>6.1</v>
      </c>
      <c r="FP13" s="17">
        <v>6.2</v>
      </c>
      <c r="FQ13" s="17">
        <v>27.2</v>
      </c>
      <c r="FR13" s="17">
        <v>18.899999999999999</v>
      </c>
      <c r="FS13" s="17">
        <v>5.4</v>
      </c>
      <c r="FT13" s="17">
        <v>6.2</v>
      </c>
      <c r="FU13" s="17">
        <v>94.453999999999994</v>
      </c>
    </row>
    <row r="14" spans="1:177" ht="24" customHeight="1" x14ac:dyDescent="0.3">
      <c r="A14" s="16" t="s">
        <v>60</v>
      </c>
      <c r="B14" s="16" t="s">
        <v>793</v>
      </c>
      <c r="C14" s="17">
        <v>24.1</v>
      </c>
      <c r="D14" s="17">
        <v>444.3</v>
      </c>
      <c r="E14" s="17">
        <v>143</v>
      </c>
      <c r="F14" s="17"/>
      <c r="G14" s="17"/>
      <c r="H14" s="17">
        <v>0</v>
      </c>
      <c r="I14" s="17">
        <v>77.3</v>
      </c>
      <c r="J14" s="17"/>
      <c r="K14" s="17"/>
      <c r="L14" s="17">
        <v>188.3</v>
      </c>
      <c r="M14" s="17">
        <v>207.3</v>
      </c>
      <c r="N14" s="17">
        <v>210.9</v>
      </c>
      <c r="O14" s="17">
        <v>290.3</v>
      </c>
      <c r="P14" s="17">
        <v>217.6</v>
      </c>
      <c r="Q14" s="17">
        <v>111.2</v>
      </c>
      <c r="R14" s="17">
        <v>325</v>
      </c>
      <c r="S14" s="17">
        <v>2.9</v>
      </c>
      <c r="T14" s="17"/>
      <c r="U14" s="17"/>
      <c r="V14" s="17"/>
      <c r="W14" s="17"/>
      <c r="X14" s="17">
        <v>113.9</v>
      </c>
      <c r="Y14" s="17">
        <v>5.5</v>
      </c>
      <c r="Z14" s="17">
        <v>5.2</v>
      </c>
      <c r="AA14" s="17"/>
      <c r="AB14" s="17">
        <v>6.8</v>
      </c>
      <c r="AC14" s="17">
        <v>10.9</v>
      </c>
      <c r="AD14" s="17">
        <v>49.1</v>
      </c>
      <c r="AE14" s="17"/>
      <c r="AF14" s="17"/>
      <c r="AG14" s="17">
        <v>0</v>
      </c>
      <c r="AH14" s="17"/>
      <c r="AI14" s="17">
        <v>59</v>
      </c>
      <c r="AJ14" s="17">
        <v>175.8</v>
      </c>
      <c r="AK14" s="17"/>
      <c r="AL14" s="17"/>
      <c r="AM14" s="17"/>
      <c r="AN14" s="17">
        <v>6.5</v>
      </c>
      <c r="AO14" s="17">
        <v>161.80000000000001</v>
      </c>
      <c r="AP14" s="17">
        <v>27.5</v>
      </c>
      <c r="AQ14" s="17">
        <v>50.2</v>
      </c>
      <c r="AR14" s="17"/>
      <c r="AS14" s="17">
        <v>18.2</v>
      </c>
      <c r="AT14" s="17">
        <v>9.6999999999999993</v>
      </c>
      <c r="AU14" s="17">
        <v>61.2</v>
      </c>
      <c r="AV14" s="17">
        <v>180</v>
      </c>
      <c r="AW14" s="17">
        <v>180</v>
      </c>
      <c r="AX14" s="17">
        <v>184.2</v>
      </c>
      <c r="AY14" s="17">
        <v>52.1</v>
      </c>
      <c r="AZ14" s="17">
        <v>7.5</v>
      </c>
      <c r="BA14" s="17">
        <v>9</v>
      </c>
      <c r="BB14" s="17">
        <v>21</v>
      </c>
      <c r="BC14" s="17"/>
      <c r="BD14" s="17">
        <v>2</v>
      </c>
      <c r="BE14" s="17">
        <v>0</v>
      </c>
      <c r="BF14" s="17">
        <v>31.4</v>
      </c>
      <c r="BG14" s="17"/>
      <c r="BH14" s="17"/>
      <c r="BI14" s="17">
        <v>51.6</v>
      </c>
      <c r="BJ14" s="17"/>
      <c r="BK14" s="17"/>
      <c r="BL14" s="17">
        <v>46.6</v>
      </c>
      <c r="BM14" s="17"/>
      <c r="BN14" s="17"/>
      <c r="BO14" s="17"/>
      <c r="BP14" s="17">
        <v>33.200000000000003</v>
      </c>
      <c r="BQ14" s="17">
        <v>178.3</v>
      </c>
      <c r="BR14" s="17">
        <v>176.4</v>
      </c>
      <c r="BS14" s="17">
        <v>210.6</v>
      </c>
      <c r="BT14" s="17">
        <v>273.60000000000002</v>
      </c>
      <c r="BU14" s="17">
        <v>76.900000000000006</v>
      </c>
      <c r="BV14" s="17">
        <v>37.299999999999997</v>
      </c>
      <c r="BW14" s="17"/>
      <c r="BX14" s="17"/>
      <c r="BY14" s="17"/>
      <c r="BZ14" s="17"/>
      <c r="CA14" s="17"/>
      <c r="CB14" s="17"/>
      <c r="CC14" s="17">
        <v>0.4</v>
      </c>
      <c r="CD14" s="17">
        <v>92.8</v>
      </c>
      <c r="CE14" s="17">
        <v>69.7</v>
      </c>
      <c r="CF14" s="17">
        <v>62.9</v>
      </c>
      <c r="CG14" s="17">
        <v>67.900000000000006</v>
      </c>
      <c r="CH14" s="17">
        <v>28.8</v>
      </c>
      <c r="CI14" s="17"/>
      <c r="CJ14" s="17">
        <v>0</v>
      </c>
      <c r="CK14" s="17"/>
      <c r="CL14" s="17">
        <v>146.69999999999999</v>
      </c>
      <c r="CM14" s="17">
        <v>148.69999999999999</v>
      </c>
      <c r="CN14" s="17">
        <v>149.5</v>
      </c>
      <c r="CO14" s="17"/>
      <c r="CP14" s="17"/>
      <c r="CQ14" s="17"/>
      <c r="CR14" s="17"/>
      <c r="CS14" s="17"/>
      <c r="CT14" s="17"/>
      <c r="CU14" s="17"/>
      <c r="CV14" s="17">
        <v>0</v>
      </c>
      <c r="CW14" s="17">
        <v>91</v>
      </c>
      <c r="CX14" s="17">
        <v>0</v>
      </c>
      <c r="CY14" s="17">
        <v>2.2999999999999998</v>
      </c>
      <c r="CZ14" s="17">
        <v>0</v>
      </c>
      <c r="DA14" s="17">
        <v>4</v>
      </c>
      <c r="DB14" s="17"/>
      <c r="DC14" s="17">
        <v>0</v>
      </c>
      <c r="DD14" s="17">
        <v>0</v>
      </c>
      <c r="DE14" s="17">
        <v>0</v>
      </c>
      <c r="DF14" s="17">
        <v>0.3</v>
      </c>
      <c r="DG14" s="17">
        <v>1.1000000000000001</v>
      </c>
      <c r="DH14" s="17">
        <v>4.2</v>
      </c>
      <c r="DI14" s="17">
        <v>19.7</v>
      </c>
      <c r="DJ14" s="17">
        <v>0</v>
      </c>
      <c r="DK14" s="17">
        <v>7.1</v>
      </c>
      <c r="DL14" s="17">
        <v>3.5</v>
      </c>
      <c r="DM14" s="17">
        <v>16.7</v>
      </c>
      <c r="DN14" s="17">
        <v>0</v>
      </c>
      <c r="DO14" s="17">
        <v>0</v>
      </c>
      <c r="DP14" s="17">
        <v>30.3</v>
      </c>
      <c r="DQ14" s="17">
        <v>74.099999999999994</v>
      </c>
      <c r="DR14" s="17">
        <v>2.9</v>
      </c>
      <c r="DS14" s="17">
        <v>2.4</v>
      </c>
      <c r="DT14" s="17">
        <v>2.4</v>
      </c>
      <c r="DU14" s="17">
        <v>2.5</v>
      </c>
      <c r="DV14" s="17">
        <v>0</v>
      </c>
      <c r="DW14" s="17">
        <v>1.7</v>
      </c>
      <c r="DX14" s="17">
        <v>12.1</v>
      </c>
      <c r="DY14" s="17">
        <v>1</v>
      </c>
      <c r="DZ14" s="17"/>
      <c r="EA14" s="17">
        <v>3.8</v>
      </c>
      <c r="EB14" s="17">
        <v>2.5</v>
      </c>
      <c r="EC14" s="17">
        <v>3.1</v>
      </c>
      <c r="ED14" s="17">
        <v>4.5</v>
      </c>
      <c r="EE14" s="17"/>
      <c r="EF14" s="17">
        <v>10.1</v>
      </c>
      <c r="EG14" s="17">
        <v>36.799999999999997</v>
      </c>
      <c r="EH14" s="17">
        <v>0</v>
      </c>
      <c r="EI14" s="17">
        <v>68.099999999999994</v>
      </c>
      <c r="EJ14" s="17">
        <v>101.5</v>
      </c>
      <c r="EK14" s="17">
        <v>12.1</v>
      </c>
      <c r="EL14" s="17">
        <v>8.6999999999999993</v>
      </c>
      <c r="EM14" s="17">
        <v>5.8</v>
      </c>
      <c r="EN14" s="17">
        <v>2.1</v>
      </c>
      <c r="EO14" s="17">
        <v>7.6</v>
      </c>
      <c r="EP14" s="17">
        <v>4</v>
      </c>
      <c r="EQ14" s="17">
        <v>4.5999999999999996</v>
      </c>
      <c r="ER14" s="17">
        <v>4.5999999999999996</v>
      </c>
      <c r="ES14" s="17">
        <v>1</v>
      </c>
      <c r="ET14" s="17">
        <v>0</v>
      </c>
      <c r="EU14" s="17">
        <v>0</v>
      </c>
      <c r="EV14" s="17">
        <v>0</v>
      </c>
      <c r="EW14" s="17">
        <v>0.6</v>
      </c>
      <c r="EX14" s="17">
        <v>32.700000000000003</v>
      </c>
      <c r="EY14" s="17">
        <v>34.299999999999997</v>
      </c>
      <c r="EZ14" s="17">
        <v>0</v>
      </c>
      <c r="FA14" s="17">
        <v>0</v>
      </c>
      <c r="FB14" s="17">
        <v>7.1</v>
      </c>
      <c r="FC14" s="17"/>
      <c r="FD14" s="17">
        <v>8.1999999999999993</v>
      </c>
      <c r="FE14" s="17">
        <v>21.2</v>
      </c>
      <c r="FF14" s="17">
        <v>25.9</v>
      </c>
      <c r="FG14" s="17">
        <v>14.8</v>
      </c>
      <c r="FH14" s="17">
        <v>19.100000000000001</v>
      </c>
      <c r="FI14" s="17">
        <v>8.1</v>
      </c>
      <c r="FJ14" s="17">
        <v>10.8</v>
      </c>
      <c r="FK14" s="17">
        <v>6265.6</v>
      </c>
      <c r="FL14" s="15"/>
      <c r="FM14" s="17">
        <v>16.3</v>
      </c>
      <c r="FN14" s="17">
        <v>7.9580000000000002</v>
      </c>
      <c r="FO14" s="17">
        <v>6.1</v>
      </c>
      <c r="FP14" s="17">
        <v>6.2</v>
      </c>
      <c r="FQ14" s="17">
        <v>27.2</v>
      </c>
      <c r="FR14" s="17">
        <v>18.899999999999999</v>
      </c>
      <c r="FS14" s="17">
        <v>5.4</v>
      </c>
      <c r="FT14" s="17">
        <v>6.2</v>
      </c>
      <c r="FU14" s="17">
        <v>94.257999999999996</v>
      </c>
    </row>
    <row r="15" spans="1:177" ht="24" customHeight="1" x14ac:dyDescent="0.3">
      <c r="A15" s="16" t="s">
        <v>60</v>
      </c>
      <c r="B15" s="16" t="s">
        <v>794</v>
      </c>
      <c r="C15" s="17">
        <v>27.5</v>
      </c>
      <c r="D15" s="17">
        <v>449.2</v>
      </c>
      <c r="E15" s="17">
        <v>143.6</v>
      </c>
      <c r="F15" s="17"/>
      <c r="G15" s="17"/>
      <c r="H15" s="17">
        <v>0</v>
      </c>
      <c r="I15" s="17">
        <v>78.2</v>
      </c>
      <c r="J15" s="17"/>
      <c r="K15" s="17"/>
      <c r="L15" s="17">
        <v>190</v>
      </c>
      <c r="M15" s="17">
        <v>209.4</v>
      </c>
      <c r="N15" s="17">
        <v>210.4</v>
      </c>
      <c r="O15" s="17">
        <v>291.7</v>
      </c>
      <c r="P15" s="17">
        <v>217.6</v>
      </c>
      <c r="Q15" s="17">
        <v>111.1</v>
      </c>
      <c r="R15" s="17">
        <v>319.2</v>
      </c>
      <c r="S15" s="17">
        <v>3</v>
      </c>
      <c r="T15" s="17"/>
      <c r="U15" s="17"/>
      <c r="V15" s="17"/>
      <c r="W15" s="17"/>
      <c r="X15" s="17">
        <v>124.1</v>
      </c>
      <c r="Y15" s="17">
        <v>5.3</v>
      </c>
      <c r="Z15" s="17">
        <v>5</v>
      </c>
      <c r="AA15" s="17"/>
      <c r="AB15" s="17">
        <v>6.8</v>
      </c>
      <c r="AC15" s="17">
        <v>10.9</v>
      </c>
      <c r="AD15" s="17">
        <v>49.7</v>
      </c>
      <c r="AE15" s="17"/>
      <c r="AF15" s="17"/>
      <c r="AG15" s="17">
        <v>0</v>
      </c>
      <c r="AH15" s="17"/>
      <c r="AI15" s="17">
        <v>59.6</v>
      </c>
      <c r="AJ15" s="17">
        <v>150.80000000000001</v>
      </c>
      <c r="AK15" s="17"/>
      <c r="AL15" s="17"/>
      <c r="AM15" s="17"/>
      <c r="AN15" s="17">
        <v>6.5</v>
      </c>
      <c r="AO15" s="17">
        <v>162.4</v>
      </c>
      <c r="AP15" s="17">
        <v>27.5</v>
      </c>
      <c r="AQ15" s="17">
        <v>44.8</v>
      </c>
      <c r="AR15" s="17"/>
      <c r="AS15" s="17">
        <v>18.2</v>
      </c>
      <c r="AT15" s="17">
        <v>9.6999999999999993</v>
      </c>
      <c r="AU15" s="17">
        <v>65.099999999999994</v>
      </c>
      <c r="AV15" s="17">
        <v>180.4</v>
      </c>
      <c r="AW15" s="17">
        <v>180.6</v>
      </c>
      <c r="AX15" s="17">
        <v>185.1</v>
      </c>
      <c r="AY15" s="17">
        <v>52.5</v>
      </c>
      <c r="AZ15" s="17">
        <v>7.5</v>
      </c>
      <c r="BA15" s="17">
        <v>9</v>
      </c>
      <c r="BB15" s="17">
        <v>17.600000000000001</v>
      </c>
      <c r="BC15" s="17"/>
      <c r="BD15" s="17">
        <v>2</v>
      </c>
      <c r="BE15" s="17">
        <v>0</v>
      </c>
      <c r="BF15" s="17">
        <v>27.5</v>
      </c>
      <c r="BG15" s="17"/>
      <c r="BH15" s="17"/>
      <c r="BI15" s="17">
        <v>52.3</v>
      </c>
      <c r="BJ15" s="17"/>
      <c r="BK15" s="17"/>
      <c r="BL15" s="17">
        <v>47.1</v>
      </c>
      <c r="BM15" s="17"/>
      <c r="BN15" s="17"/>
      <c r="BO15" s="17"/>
      <c r="BP15" s="17">
        <v>33.6</v>
      </c>
      <c r="BQ15" s="17">
        <v>178.3</v>
      </c>
      <c r="BR15" s="17">
        <v>176</v>
      </c>
      <c r="BS15" s="17">
        <v>210.3</v>
      </c>
      <c r="BT15" s="17">
        <v>272.5</v>
      </c>
      <c r="BU15" s="17">
        <v>76.7</v>
      </c>
      <c r="BV15" s="17">
        <v>37.200000000000003</v>
      </c>
      <c r="BW15" s="17"/>
      <c r="BX15" s="17"/>
      <c r="BY15" s="17"/>
      <c r="BZ15" s="17"/>
      <c r="CA15" s="17"/>
      <c r="CB15" s="17"/>
      <c r="CC15" s="17">
        <v>0.4</v>
      </c>
      <c r="CD15" s="17">
        <v>104.4</v>
      </c>
      <c r="CE15" s="17">
        <v>75</v>
      </c>
      <c r="CF15" s="17">
        <v>63.4</v>
      </c>
      <c r="CG15" s="17">
        <v>68.2</v>
      </c>
      <c r="CH15" s="17">
        <v>29.5</v>
      </c>
      <c r="CI15" s="17"/>
      <c r="CJ15" s="17">
        <v>0</v>
      </c>
      <c r="CK15" s="17"/>
      <c r="CL15" s="17">
        <v>146.9</v>
      </c>
      <c r="CM15" s="17">
        <v>149.19999999999999</v>
      </c>
      <c r="CN15" s="17">
        <v>149.80000000000001</v>
      </c>
      <c r="CO15" s="17"/>
      <c r="CP15" s="17"/>
      <c r="CQ15" s="17"/>
      <c r="CR15" s="17"/>
      <c r="CS15" s="17"/>
      <c r="CT15" s="17"/>
      <c r="CU15" s="17"/>
      <c r="CV15" s="17">
        <v>0</v>
      </c>
      <c r="CW15" s="17">
        <v>101.7</v>
      </c>
      <c r="CX15" s="17">
        <v>0</v>
      </c>
      <c r="CY15" s="17">
        <v>3.8</v>
      </c>
      <c r="CZ15" s="17">
        <v>0</v>
      </c>
      <c r="DA15" s="17">
        <v>4</v>
      </c>
      <c r="DB15" s="17"/>
      <c r="DC15" s="17">
        <v>0</v>
      </c>
      <c r="DD15" s="17">
        <v>0</v>
      </c>
      <c r="DE15" s="17">
        <v>0</v>
      </c>
      <c r="DF15" s="17">
        <v>0.3</v>
      </c>
      <c r="DG15" s="17">
        <v>1</v>
      </c>
      <c r="DH15" s="17">
        <v>4.0999999999999996</v>
      </c>
      <c r="DI15" s="17">
        <v>19.8</v>
      </c>
      <c r="DJ15" s="17">
        <v>0.2</v>
      </c>
      <c r="DK15" s="17">
        <v>5.5</v>
      </c>
      <c r="DL15" s="17">
        <v>3.6</v>
      </c>
      <c r="DM15" s="17">
        <v>16.7</v>
      </c>
      <c r="DN15" s="17">
        <v>0</v>
      </c>
      <c r="DO15" s="17">
        <v>0</v>
      </c>
      <c r="DP15" s="17">
        <v>31.6</v>
      </c>
      <c r="DQ15" s="17">
        <v>83.9</v>
      </c>
      <c r="DR15" s="17">
        <v>2.9</v>
      </c>
      <c r="DS15" s="17">
        <v>2.4</v>
      </c>
      <c r="DT15" s="17">
        <v>2.4</v>
      </c>
      <c r="DU15" s="17">
        <v>2.5</v>
      </c>
      <c r="DV15" s="17">
        <v>0</v>
      </c>
      <c r="DW15" s="17">
        <v>1.7</v>
      </c>
      <c r="DX15" s="17">
        <v>12.1</v>
      </c>
      <c r="DY15" s="17">
        <v>1</v>
      </c>
      <c r="DZ15" s="17"/>
      <c r="EA15" s="17">
        <v>3.8</v>
      </c>
      <c r="EB15" s="17">
        <v>2.5</v>
      </c>
      <c r="EC15" s="17">
        <v>3.3</v>
      </c>
      <c r="ED15" s="17">
        <v>4.9000000000000004</v>
      </c>
      <c r="EE15" s="17"/>
      <c r="EF15" s="17">
        <v>14.9</v>
      </c>
      <c r="EG15" s="17">
        <v>33.4</v>
      </c>
      <c r="EH15" s="17">
        <v>0</v>
      </c>
      <c r="EI15" s="17">
        <v>76.099999999999994</v>
      </c>
      <c r="EJ15" s="17">
        <v>110.6</v>
      </c>
      <c r="EK15" s="17">
        <v>9.1999999999999993</v>
      </c>
      <c r="EL15" s="17">
        <v>5</v>
      </c>
      <c r="EM15" s="17">
        <v>5.8</v>
      </c>
      <c r="EN15" s="17">
        <v>2.1</v>
      </c>
      <c r="EO15" s="17">
        <v>7.6</v>
      </c>
      <c r="EP15" s="17">
        <v>4</v>
      </c>
      <c r="EQ15" s="17">
        <v>4.5999999999999996</v>
      </c>
      <c r="ER15" s="17">
        <v>4.5999999999999996</v>
      </c>
      <c r="ES15" s="17">
        <v>1.7</v>
      </c>
      <c r="ET15" s="17">
        <v>0</v>
      </c>
      <c r="EU15" s="17">
        <v>0</v>
      </c>
      <c r="EV15" s="17">
        <v>0</v>
      </c>
      <c r="EW15" s="17">
        <v>0.6</v>
      </c>
      <c r="EX15" s="17">
        <v>31</v>
      </c>
      <c r="EY15" s="17">
        <v>36.799999999999997</v>
      </c>
      <c r="EZ15" s="17">
        <v>0</v>
      </c>
      <c r="FA15" s="17">
        <v>0</v>
      </c>
      <c r="FB15" s="17">
        <v>7.1</v>
      </c>
      <c r="FC15" s="17"/>
      <c r="FD15" s="17">
        <v>8.4</v>
      </c>
      <c r="FE15" s="17">
        <v>29.2</v>
      </c>
      <c r="FF15" s="17">
        <v>26.9</v>
      </c>
      <c r="FG15" s="17">
        <v>15.3</v>
      </c>
      <c r="FH15" s="17">
        <v>19</v>
      </c>
      <c r="FI15" s="17">
        <v>8.3000000000000007</v>
      </c>
      <c r="FJ15" s="17">
        <v>11</v>
      </c>
      <c r="FK15" s="17">
        <v>6319.2</v>
      </c>
      <c r="FL15" s="15"/>
      <c r="FM15" s="17">
        <v>16.2</v>
      </c>
      <c r="FN15" s="17">
        <v>7.97</v>
      </c>
      <c r="FO15" s="17">
        <v>6.1</v>
      </c>
      <c r="FP15" s="17">
        <v>6.2</v>
      </c>
      <c r="FQ15" s="17">
        <v>27.3</v>
      </c>
      <c r="FR15" s="17">
        <v>18.899999999999999</v>
      </c>
      <c r="FS15" s="17">
        <v>5.5</v>
      </c>
      <c r="FT15" s="17">
        <v>6.2</v>
      </c>
      <c r="FU15" s="17">
        <v>94.37</v>
      </c>
    </row>
    <row r="16" spans="1:177" ht="24" customHeight="1" x14ac:dyDescent="0.3">
      <c r="A16" s="16" t="s">
        <v>60</v>
      </c>
      <c r="B16" s="16" t="s">
        <v>795</v>
      </c>
      <c r="C16" s="17">
        <v>26.2</v>
      </c>
      <c r="D16" s="17">
        <v>449.5</v>
      </c>
      <c r="E16" s="17">
        <v>143.5</v>
      </c>
      <c r="F16" s="17"/>
      <c r="G16" s="17"/>
      <c r="H16" s="17">
        <v>0</v>
      </c>
      <c r="I16" s="17">
        <v>76.599999999999994</v>
      </c>
      <c r="J16" s="17"/>
      <c r="K16" s="17"/>
      <c r="L16" s="17">
        <v>188.6</v>
      </c>
      <c r="M16" s="17">
        <v>208.9</v>
      </c>
      <c r="N16" s="17">
        <v>212.5</v>
      </c>
      <c r="O16" s="17">
        <v>289.60000000000002</v>
      </c>
      <c r="P16" s="17">
        <v>217</v>
      </c>
      <c r="Q16" s="17">
        <v>111.3</v>
      </c>
      <c r="R16" s="17">
        <v>313.89999999999998</v>
      </c>
      <c r="S16" s="17">
        <v>2.9</v>
      </c>
      <c r="T16" s="17"/>
      <c r="U16" s="17"/>
      <c r="V16" s="17"/>
      <c r="W16" s="17"/>
      <c r="X16" s="17">
        <v>120.9</v>
      </c>
      <c r="Y16" s="17">
        <v>5.3</v>
      </c>
      <c r="Z16" s="17">
        <v>4.8</v>
      </c>
      <c r="AA16" s="17"/>
      <c r="AB16" s="17">
        <v>6.9</v>
      </c>
      <c r="AC16" s="17">
        <v>10.9</v>
      </c>
      <c r="AD16" s="17">
        <v>49.3</v>
      </c>
      <c r="AE16" s="17"/>
      <c r="AF16" s="17"/>
      <c r="AG16" s="17">
        <v>0</v>
      </c>
      <c r="AH16" s="17"/>
      <c r="AI16" s="17">
        <v>60</v>
      </c>
      <c r="AJ16" s="17">
        <v>59</v>
      </c>
      <c r="AK16" s="17"/>
      <c r="AL16" s="17"/>
      <c r="AM16" s="17"/>
      <c r="AN16" s="17">
        <v>6.5</v>
      </c>
      <c r="AO16" s="17">
        <v>161.6</v>
      </c>
      <c r="AP16" s="17">
        <v>27.2</v>
      </c>
      <c r="AQ16" s="17">
        <v>5.2</v>
      </c>
      <c r="AR16" s="17"/>
      <c r="AS16" s="17">
        <v>18.2</v>
      </c>
      <c r="AT16" s="17">
        <v>9.6999999999999993</v>
      </c>
      <c r="AU16" s="17">
        <v>62</v>
      </c>
      <c r="AV16" s="17">
        <v>180.7</v>
      </c>
      <c r="AW16" s="17">
        <v>180.7</v>
      </c>
      <c r="AX16" s="17">
        <v>184.2</v>
      </c>
      <c r="AY16" s="17">
        <v>53</v>
      </c>
      <c r="AZ16" s="17">
        <v>7.5</v>
      </c>
      <c r="BA16" s="17">
        <v>9</v>
      </c>
      <c r="BB16" s="17">
        <v>17.7</v>
      </c>
      <c r="BC16" s="17"/>
      <c r="BD16" s="17">
        <v>2</v>
      </c>
      <c r="BE16" s="17">
        <v>0</v>
      </c>
      <c r="BF16" s="17">
        <v>19.899999999999999</v>
      </c>
      <c r="BG16" s="17"/>
      <c r="BH16" s="17"/>
      <c r="BI16" s="17">
        <v>52.6</v>
      </c>
      <c r="BJ16" s="17"/>
      <c r="BK16" s="17"/>
      <c r="BL16" s="17">
        <v>47</v>
      </c>
      <c r="BM16" s="17"/>
      <c r="BN16" s="17"/>
      <c r="BO16" s="17"/>
      <c r="BP16" s="17">
        <v>33.4</v>
      </c>
      <c r="BQ16" s="17">
        <v>178.3</v>
      </c>
      <c r="BR16" s="17">
        <v>176</v>
      </c>
      <c r="BS16" s="17">
        <v>211</v>
      </c>
      <c r="BT16" s="17">
        <v>272.8</v>
      </c>
      <c r="BU16" s="17">
        <v>76.8</v>
      </c>
      <c r="BV16" s="17">
        <v>37</v>
      </c>
      <c r="BW16" s="17"/>
      <c r="BX16" s="17"/>
      <c r="BY16" s="17"/>
      <c r="BZ16" s="17"/>
      <c r="CA16" s="17"/>
      <c r="CB16" s="17"/>
      <c r="CC16" s="17">
        <v>0.4</v>
      </c>
      <c r="CD16" s="17">
        <v>99.1</v>
      </c>
      <c r="CE16" s="17">
        <v>78</v>
      </c>
      <c r="CF16" s="17">
        <v>63.5</v>
      </c>
      <c r="CG16" s="17">
        <v>68</v>
      </c>
      <c r="CH16" s="17">
        <v>29.6</v>
      </c>
      <c r="CI16" s="17"/>
      <c r="CJ16" s="17">
        <v>0</v>
      </c>
      <c r="CK16" s="17"/>
      <c r="CL16" s="17">
        <v>147</v>
      </c>
      <c r="CM16" s="17">
        <v>149.19999999999999</v>
      </c>
      <c r="CN16" s="17">
        <v>150</v>
      </c>
      <c r="CO16" s="17"/>
      <c r="CP16" s="17"/>
      <c r="CQ16" s="17"/>
      <c r="CR16" s="17"/>
      <c r="CS16" s="17"/>
      <c r="CT16" s="17"/>
      <c r="CU16" s="17"/>
      <c r="CV16" s="17">
        <v>0</v>
      </c>
      <c r="CW16" s="17">
        <v>75.3</v>
      </c>
      <c r="CX16" s="17">
        <v>0</v>
      </c>
      <c r="CY16" s="17">
        <v>4.3</v>
      </c>
      <c r="CZ16" s="17">
        <v>0</v>
      </c>
      <c r="DA16" s="17">
        <v>4</v>
      </c>
      <c r="DB16" s="17"/>
      <c r="DC16" s="17">
        <v>6</v>
      </c>
      <c r="DD16" s="17">
        <v>0</v>
      </c>
      <c r="DE16" s="17">
        <v>0</v>
      </c>
      <c r="DF16" s="17">
        <v>0.3</v>
      </c>
      <c r="DG16" s="17">
        <v>1.2</v>
      </c>
      <c r="DH16" s="17">
        <v>4.0999999999999996</v>
      </c>
      <c r="DI16" s="17">
        <v>20</v>
      </c>
      <c r="DJ16" s="17">
        <v>3.5</v>
      </c>
      <c r="DK16" s="17">
        <v>5.6</v>
      </c>
      <c r="DL16" s="17">
        <v>3.6</v>
      </c>
      <c r="DM16" s="17">
        <v>16.7</v>
      </c>
      <c r="DN16" s="17">
        <v>0</v>
      </c>
      <c r="DO16" s="17">
        <v>0</v>
      </c>
      <c r="DP16" s="17">
        <v>28.7</v>
      </c>
      <c r="DQ16" s="17">
        <v>77.900000000000006</v>
      </c>
      <c r="DR16" s="17">
        <v>2.9</v>
      </c>
      <c r="DS16" s="17">
        <v>2.4</v>
      </c>
      <c r="DT16" s="17">
        <v>2.4</v>
      </c>
      <c r="DU16" s="17">
        <v>2.5</v>
      </c>
      <c r="DV16" s="17">
        <v>0</v>
      </c>
      <c r="DW16" s="17">
        <v>1.7</v>
      </c>
      <c r="DX16" s="17">
        <v>12.3</v>
      </c>
      <c r="DY16" s="17">
        <v>1</v>
      </c>
      <c r="DZ16" s="17"/>
      <c r="EA16" s="17">
        <v>3.8</v>
      </c>
      <c r="EB16" s="17">
        <v>2.5</v>
      </c>
      <c r="EC16" s="17">
        <v>3.3</v>
      </c>
      <c r="ED16" s="17">
        <v>4.9000000000000004</v>
      </c>
      <c r="EE16" s="17"/>
      <c r="EF16" s="17">
        <v>17.2</v>
      </c>
      <c r="EG16" s="17">
        <v>32.4</v>
      </c>
      <c r="EH16" s="17">
        <v>0</v>
      </c>
      <c r="EI16" s="17">
        <v>61.8</v>
      </c>
      <c r="EJ16" s="17">
        <v>95</v>
      </c>
      <c r="EK16" s="17">
        <v>10</v>
      </c>
      <c r="EL16" s="17">
        <v>2.8</v>
      </c>
      <c r="EM16" s="17">
        <v>5.8</v>
      </c>
      <c r="EN16" s="17">
        <v>2.1</v>
      </c>
      <c r="EO16" s="17">
        <v>7.6</v>
      </c>
      <c r="EP16" s="17">
        <v>4</v>
      </c>
      <c r="EQ16" s="17">
        <v>4.5999999999999996</v>
      </c>
      <c r="ER16" s="17">
        <v>4.5999999999999996</v>
      </c>
      <c r="ES16" s="17">
        <v>1.3</v>
      </c>
      <c r="ET16" s="17">
        <v>0</v>
      </c>
      <c r="EU16" s="17">
        <v>0</v>
      </c>
      <c r="EV16" s="17">
        <v>0</v>
      </c>
      <c r="EW16" s="17">
        <v>0.6</v>
      </c>
      <c r="EX16" s="17">
        <v>68.2</v>
      </c>
      <c r="EY16" s="17">
        <v>91.4</v>
      </c>
      <c r="EZ16" s="17">
        <v>0</v>
      </c>
      <c r="FA16" s="17">
        <v>0</v>
      </c>
      <c r="FB16" s="17">
        <v>7</v>
      </c>
      <c r="FC16" s="17"/>
      <c r="FD16" s="17">
        <v>0</v>
      </c>
      <c r="FE16" s="17">
        <v>28.9</v>
      </c>
      <c r="FF16" s="17">
        <v>26.9</v>
      </c>
      <c r="FG16" s="17">
        <v>15.8</v>
      </c>
      <c r="FH16" s="17">
        <v>19</v>
      </c>
      <c r="FI16" s="17">
        <v>8.3000000000000007</v>
      </c>
      <c r="FJ16" s="17">
        <v>11</v>
      </c>
      <c r="FK16" s="17">
        <v>6189.6</v>
      </c>
      <c r="FL16" s="15"/>
      <c r="FM16" s="17">
        <v>17.3</v>
      </c>
      <c r="FN16" s="17">
        <v>7.9649999999999999</v>
      </c>
      <c r="FO16" s="17">
        <v>6.1</v>
      </c>
      <c r="FP16" s="17">
        <v>6.2</v>
      </c>
      <c r="FQ16" s="17">
        <v>27.3</v>
      </c>
      <c r="FR16" s="17">
        <v>18.899999999999999</v>
      </c>
      <c r="FS16" s="17">
        <v>5.5</v>
      </c>
      <c r="FT16" s="17">
        <v>6.3</v>
      </c>
      <c r="FU16" s="17">
        <v>95.564999999999998</v>
      </c>
    </row>
    <row r="17" spans="1:177" ht="24" customHeight="1" x14ac:dyDescent="0.3">
      <c r="A17" s="16" t="s">
        <v>60</v>
      </c>
      <c r="B17" s="16" t="s">
        <v>796</v>
      </c>
      <c r="C17" s="17">
        <v>27.8</v>
      </c>
      <c r="D17" s="17">
        <v>454.1</v>
      </c>
      <c r="E17" s="17">
        <v>144.1</v>
      </c>
      <c r="F17" s="17"/>
      <c r="G17" s="17"/>
      <c r="H17" s="17">
        <v>30</v>
      </c>
      <c r="I17" s="17">
        <v>77.3</v>
      </c>
      <c r="J17" s="17"/>
      <c r="K17" s="17"/>
      <c r="L17" s="17">
        <v>189</v>
      </c>
      <c r="M17" s="17">
        <v>208.7</v>
      </c>
      <c r="N17" s="17">
        <v>213</v>
      </c>
      <c r="O17" s="17">
        <v>288.39999999999998</v>
      </c>
      <c r="P17" s="17">
        <v>216.4</v>
      </c>
      <c r="Q17" s="17">
        <v>111.2</v>
      </c>
      <c r="R17" s="17">
        <v>318.5</v>
      </c>
      <c r="S17" s="17">
        <v>3</v>
      </c>
      <c r="T17" s="17"/>
      <c r="U17" s="17"/>
      <c r="V17" s="17"/>
      <c r="W17" s="17"/>
      <c r="X17" s="17">
        <v>124.9</v>
      </c>
      <c r="Y17" s="17">
        <v>5.7</v>
      </c>
      <c r="Z17" s="17">
        <v>4.9000000000000004</v>
      </c>
      <c r="AA17" s="17"/>
      <c r="AB17" s="17">
        <v>6.8</v>
      </c>
      <c r="AC17" s="17">
        <v>10.9</v>
      </c>
      <c r="AD17" s="17">
        <v>50.2</v>
      </c>
      <c r="AE17" s="17"/>
      <c r="AF17" s="17"/>
      <c r="AG17" s="17">
        <v>0</v>
      </c>
      <c r="AH17" s="17"/>
      <c r="AI17" s="17">
        <v>60.5</v>
      </c>
      <c r="AJ17" s="17">
        <v>55.2</v>
      </c>
      <c r="AK17" s="17"/>
      <c r="AL17" s="17"/>
      <c r="AM17" s="17"/>
      <c r="AN17" s="17">
        <v>6.5</v>
      </c>
      <c r="AO17" s="17">
        <v>162.19999999999999</v>
      </c>
      <c r="AP17" s="17">
        <v>25.2</v>
      </c>
      <c r="AQ17" s="17">
        <v>0</v>
      </c>
      <c r="AR17" s="17"/>
      <c r="AS17" s="17">
        <v>18.2</v>
      </c>
      <c r="AT17" s="17">
        <v>9.6</v>
      </c>
      <c r="AU17" s="17">
        <v>64.8</v>
      </c>
      <c r="AV17" s="17">
        <v>183</v>
      </c>
      <c r="AW17" s="17">
        <v>183.2</v>
      </c>
      <c r="AX17" s="17">
        <v>185.8</v>
      </c>
      <c r="AY17" s="17">
        <v>53.1</v>
      </c>
      <c r="AZ17" s="17">
        <v>7.5</v>
      </c>
      <c r="BA17" s="17">
        <v>9</v>
      </c>
      <c r="BB17" s="17">
        <v>17.899999999999999</v>
      </c>
      <c r="BC17" s="17"/>
      <c r="BD17" s="17">
        <v>2</v>
      </c>
      <c r="BE17" s="17">
        <v>0</v>
      </c>
      <c r="BF17" s="17">
        <v>31.3</v>
      </c>
      <c r="BG17" s="17"/>
      <c r="BH17" s="17"/>
      <c r="BI17" s="17">
        <v>53.5</v>
      </c>
      <c r="BJ17" s="17"/>
      <c r="BK17" s="17"/>
      <c r="BL17" s="17">
        <v>47</v>
      </c>
      <c r="BM17" s="17"/>
      <c r="BN17" s="17"/>
      <c r="BO17" s="17"/>
      <c r="BP17" s="17">
        <v>34.1</v>
      </c>
      <c r="BQ17" s="17">
        <v>178.3</v>
      </c>
      <c r="BR17" s="17">
        <v>176.2</v>
      </c>
      <c r="BS17" s="17">
        <v>211.3</v>
      </c>
      <c r="BT17" s="17">
        <v>273.7</v>
      </c>
      <c r="BU17" s="17">
        <v>76.900000000000006</v>
      </c>
      <c r="BV17" s="17">
        <v>37.200000000000003</v>
      </c>
      <c r="BW17" s="17"/>
      <c r="BX17" s="17"/>
      <c r="BY17" s="17"/>
      <c r="BZ17" s="17"/>
      <c r="CA17" s="17"/>
      <c r="CB17" s="17"/>
      <c r="CC17" s="17">
        <v>0.4</v>
      </c>
      <c r="CD17" s="17">
        <v>97</v>
      </c>
      <c r="CE17" s="17">
        <v>77.3</v>
      </c>
      <c r="CF17" s="17">
        <v>64</v>
      </c>
      <c r="CG17" s="17">
        <v>67.5</v>
      </c>
      <c r="CH17" s="17">
        <v>29.9</v>
      </c>
      <c r="CI17" s="17"/>
      <c r="CJ17" s="17">
        <v>0</v>
      </c>
      <c r="CK17" s="17"/>
      <c r="CL17" s="17">
        <v>147.30000000000001</v>
      </c>
      <c r="CM17" s="17">
        <v>149.4</v>
      </c>
      <c r="CN17" s="17">
        <v>150.1</v>
      </c>
      <c r="CO17" s="17"/>
      <c r="CP17" s="17"/>
      <c r="CQ17" s="17"/>
      <c r="CR17" s="17"/>
      <c r="CS17" s="17"/>
      <c r="CT17" s="17"/>
      <c r="CU17" s="17"/>
      <c r="CV17" s="17">
        <v>0</v>
      </c>
      <c r="CW17" s="17">
        <v>69.099999999999994</v>
      </c>
      <c r="CX17" s="17">
        <v>0</v>
      </c>
      <c r="CY17" s="17">
        <v>1.3</v>
      </c>
      <c r="CZ17" s="17">
        <v>0</v>
      </c>
      <c r="DA17" s="17">
        <v>3.9</v>
      </c>
      <c r="DB17" s="17"/>
      <c r="DC17" s="17">
        <v>9.9</v>
      </c>
      <c r="DD17" s="17">
        <v>0</v>
      </c>
      <c r="DE17" s="17">
        <v>0</v>
      </c>
      <c r="DF17" s="17">
        <v>0.3</v>
      </c>
      <c r="DG17" s="17">
        <v>1.1000000000000001</v>
      </c>
      <c r="DH17" s="17">
        <v>3.9</v>
      </c>
      <c r="DI17" s="17">
        <v>20.2</v>
      </c>
      <c r="DJ17" s="17">
        <v>3.6</v>
      </c>
      <c r="DK17" s="17">
        <v>6.7</v>
      </c>
      <c r="DL17" s="17">
        <v>3.6</v>
      </c>
      <c r="DM17" s="17">
        <v>16.7</v>
      </c>
      <c r="DN17" s="17">
        <v>0</v>
      </c>
      <c r="DO17" s="17">
        <v>0</v>
      </c>
      <c r="DP17" s="17">
        <v>23.3</v>
      </c>
      <c r="DQ17" s="17">
        <v>70.900000000000006</v>
      </c>
      <c r="DR17" s="17">
        <v>2.9</v>
      </c>
      <c r="DS17" s="17">
        <v>2.4</v>
      </c>
      <c r="DT17" s="17">
        <v>2.4</v>
      </c>
      <c r="DU17" s="17">
        <v>2.5</v>
      </c>
      <c r="DV17" s="17">
        <v>0</v>
      </c>
      <c r="DW17" s="17">
        <v>1.7</v>
      </c>
      <c r="DX17" s="17">
        <v>12.3</v>
      </c>
      <c r="DY17" s="17">
        <v>1</v>
      </c>
      <c r="DZ17" s="17"/>
      <c r="EA17" s="17">
        <v>3.8</v>
      </c>
      <c r="EB17" s="17">
        <v>2.4</v>
      </c>
      <c r="EC17" s="17">
        <v>3.4</v>
      </c>
      <c r="ED17" s="17">
        <v>5.0999999999999996</v>
      </c>
      <c r="EE17" s="17"/>
      <c r="EF17" s="17">
        <v>23.9</v>
      </c>
      <c r="EG17" s="17">
        <v>25.6</v>
      </c>
      <c r="EH17" s="17">
        <v>0</v>
      </c>
      <c r="EI17" s="17">
        <v>73.8</v>
      </c>
      <c r="EJ17" s="17">
        <v>97.6</v>
      </c>
      <c r="EK17" s="17">
        <v>14.3</v>
      </c>
      <c r="EL17" s="17">
        <v>7.5</v>
      </c>
      <c r="EM17" s="17">
        <v>5.8</v>
      </c>
      <c r="EN17" s="17">
        <v>2.1</v>
      </c>
      <c r="EO17" s="17">
        <v>7.9</v>
      </c>
      <c r="EP17" s="17">
        <v>4</v>
      </c>
      <c r="EQ17" s="17">
        <v>4.5999999999999996</v>
      </c>
      <c r="ER17" s="17">
        <v>4.5999999999999996</v>
      </c>
      <c r="ES17" s="17">
        <v>0.6</v>
      </c>
      <c r="ET17" s="17">
        <v>0</v>
      </c>
      <c r="EU17" s="17">
        <v>0</v>
      </c>
      <c r="EV17" s="17">
        <v>0</v>
      </c>
      <c r="EW17" s="17">
        <v>0.6</v>
      </c>
      <c r="EX17" s="17">
        <v>91.5</v>
      </c>
      <c r="EY17" s="17">
        <v>84.3</v>
      </c>
      <c r="EZ17" s="17">
        <v>0</v>
      </c>
      <c r="FA17" s="17">
        <v>0</v>
      </c>
      <c r="FB17" s="17">
        <v>7.1</v>
      </c>
      <c r="FC17" s="17"/>
      <c r="FD17" s="17">
        <v>0</v>
      </c>
      <c r="FE17" s="17">
        <v>28.9</v>
      </c>
      <c r="FF17" s="17">
        <v>26</v>
      </c>
      <c r="FG17" s="17">
        <v>15.8</v>
      </c>
      <c r="FH17" s="17">
        <v>19</v>
      </c>
      <c r="FI17" s="17">
        <v>8.1</v>
      </c>
      <c r="FJ17" s="17">
        <v>11</v>
      </c>
      <c r="FK17" s="17">
        <v>6270</v>
      </c>
      <c r="FL17" s="15"/>
      <c r="FM17" s="17">
        <v>17.600000000000001</v>
      </c>
      <c r="FN17" s="17">
        <v>7.9619999999999997</v>
      </c>
      <c r="FO17" s="17">
        <v>6.1</v>
      </c>
      <c r="FP17" s="17">
        <v>6.2</v>
      </c>
      <c r="FQ17" s="17">
        <v>27.3</v>
      </c>
      <c r="FR17" s="17">
        <v>18.899999999999999</v>
      </c>
      <c r="FS17" s="17">
        <v>5.5</v>
      </c>
      <c r="FT17" s="17">
        <v>6.3</v>
      </c>
      <c r="FU17" s="17">
        <v>95.861999999999995</v>
      </c>
    </row>
    <row r="18" spans="1:177" ht="24" customHeight="1" x14ac:dyDescent="0.3">
      <c r="A18" s="18" t="s">
        <v>60</v>
      </c>
      <c r="B18" s="18" t="s">
        <v>797</v>
      </c>
      <c r="C18" s="19">
        <v>31.4</v>
      </c>
      <c r="D18" s="19">
        <v>453.4</v>
      </c>
      <c r="E18" s="19">
        <v>143.30000000000001</v>
      </c>
      <c r="F18" s="19"/>
      <c r="G18" s="19"/>
      <c r="H18" s="19">
        <v>29.8</v>
      </c>
      <c r="I18" s="19">
        <v>76.7</v>
      </c>
      <c r="J18" s="19"/>
      <c r="K18" s="19"/>
      <c r="L18" s="19">
        <v>188.6</v>
      </c>
      <c r="M18" s="19">
        <v>207.6</v>
      </c>
      <c r="N18" s="19">
        <v>211.8</v>
      </c>
      <c r="O18" s="19">
        <v>287.8</v>
      </c>
      <c r="P18" s="19">
        <v>217</v>
      </c>
      <c r="Q18" s="19">
        <v>111.5</v>
      </c>
      <c r="R18" s="19">
        <v>338.9</v>
      </c>
      <c r="S18" s="19">
        <v>3</v>
      </c>
      <c r="T18" s="19"/>
      <c r="U18" s="19"/>
      <c r="V18" s="19"/>
      <c r="W18" s="19"/>
      <c r="X18" s="19">
        <v>123.6</v>
      </c>
      <c r="Y18" s="19">
        <v>5.7</v>
      </c>
      <c r="Z18" s="19">
        <v>5.0999999999999996</v>
      </c>
      <c r="AA18" s="19"/>
      <c r="AB18" s="19">
        <v>6.8</v>
      </c>
      <c r="AC18" s="19">
        <v>10.9</v>
      </c>
      <c r="AD18" s="19">
        <v>50.6</v>
      </c>
      <c r="AE18" s="19"/>
      <c r="AF18" s="19"/>
      <c r="AG18" s="19">
        <v>0</v>
      </c>
      <c r="AH18" s="19"/>
      <c r="AI18" s="19">
        <v>60.4</v>
      </c>
      <c r="AJ18" s="19">
        <v>41.6</v>
      </c>
      <c r="AK18" s="19"/>
      <c r="AL18" s="19"/>
      <c r="AM18" s="19"/>
      <c r="AN18" s="19">
        <v>6.5</v>
      </c>
      <c r="AO18" s="19">
        <v>0</v>
      </c>
      <c r="AP18" s="19">
        <v>25</v>
      </c>
      <c r="AQ18" s="19">
        <v>0</v>
      </c>
      <c r="AR18" s="19"/>
      <c r="AS18" s="19">
        <v>18.2</v>
      </c>
      <c r="AT18" s="19">
        <v>9.6</v>
      </c>
      <c r="AU18" s="19">
        <v>62.5</v>
      </c>
      <c r="AV18" s="19">
        <v>181.8</v>
      </c>
      <c r="AW18" s="19">
        <v>182</v>
      </c>
      <c r="AX18" s="19">
        <v>185.9</v>
      </c>
      <c r="AY18" s="19">
        <v>53.1</v>
      </c>
      <c r="AZ18" s="19">
        <v>7.6</v>
      </c>
      <c r="BA18" s="19">
        <v>9.1</v>
      </c>
      <c r="BB18" s="19">
        <v>20.100000000000001</v>
      </c>
      <c r="BC18" s="19"/>
      <c r="BD18" s="19">
        <v>2</v>
      </c>
      <c r="BE18" s="19">
        <v>0</v>
      </c>
      <c r="BF18" s="19">
        <v>34.5</v>
      </c>
      <c r="BG18" s="19"/>
      <c r="BH18" s="19"/>
      <c r="BI18" s="19">
        <v>53.2</v>
      </c>
      <c r="BJ18" s="19"/>
      <c r="BK18" s="19"/>
      <c r="BL18" s="19">
        <v>46.8</v>
      </c>
      <c r="BM18" s="19"/>
      <c r="BN18" s="19"/>
      <c r="BO18" s="19"/>
      <c r="BP18" s="19">
        <v>33.799999999999997</v>
      </c>
      <c r="BQ18" s="19">
        <v>177.5</v>
      </c>
      <c r="BR18" s="19">
        <v>175.8</v>
      </c>
      <c r="BS18" s="19">
        <v>211.1</v>
      </c>
      <c r="BT18" s="19">
        <v>274.2</v>
      </c>
      <c r="BU18" s="19">
        <v>76.5</v>
      </c>
      <c r="BV18" s="19">
        <v>37.200000000000003</v>
      </c>
      <c r="BW18" s="19"/>
      <c r="BX18" s="19"/>
      <c r="BY18" s="19"/>
      <c r="BZ18" s="19"/>
      <c r="CA18" s="19"/>
      <c r="CB18" s="19"/>
      <c r="CC18" s="19">
        <v>0.4</v>
      </c>
      <c r="CD18" s="19">
        <v>155.5</v>
      </c>
      <c r="CE18" s="19">
        <v>87.2</v>
      </c>
      <c r="CF18" s="19">
        <v>63.7</v>
      </c>
      <c r="CG18" s="19">
        <v>67.5</v>
      </c>
      <c r="CH18" s="19">
        <v>29.9</v>
      </c>
      <c r="CI18" s="19"/>
      <c r="CJ18" s="19">
        <v>0</v>
      </c>
      <c r="CK18" s="19"/>
      <c r="CL18" s="19">
        <v>146.30000000000001</v>
      </c>
      <c r="CM18" s="19">
        <v>148.6</v>
      </c>
      <c r="CN18" s="19">
        <v>148.80000000000001</v>
      </c>
      <c r="CO18" s="19"/>
      <c r="CP18" s="19"/>
      <c r="CQ18" s="19"/>
      <c r="CR18" s="19"/>
      <c r="CS18" s="19"/>
      <c r="CT18" s="19"/>
      <c r="CU18" s="19"/>
      <c r="CV18" s="19">
        <v>0</v>
      </c>
      <c r="CW18" s="19">
        <v>61.6</v>
      </c>
      <c r="CX18" s="19">
        <v>0</v>
      </c>
      <c r="CY18" s="19">
        <v>0</v>
      </c>
      <c r="CZ18" s="19">
        <v>0</v>
      </c>
      <c r="DA18" s="19">
        <v>3.9</v>
      </c>
      <c r="DB18" s="19"/>
      <c r="DC18" s="19">
        <v>9.9</v>
      </c>
      <c r="DD18" s="19">
        <v>2.5</v>
      </c>
      <c r="DE18" s="19">
        <v>0</v>
      </c>
      <c r="DF18" s="19">
        <v>0.3</v>
      </c>
      <c r="DG18" s="19">
        <v>1.1000000000000001</v>
      </c>
      <c r="DH18" s="19">
        <v>3.9</v>
      </c>
      <c r="DI18" s="19">
        <v>20.100000000000001</v>
      </c>
      <c r="DJ18" s="19">
        <v>3.6</v>
      </c>
      <c r="DK18" s="19">
        <v>9.9</v>
      </c>
      <c r="DL18" s="19">
        <v>3.6</v>
      </c>
      <c r="DM18" s="19">
        <v>16.7</v>
      </c>
      <c r="DN18" s="19">
        <v>0</v>
      </c>
      <c r="DO18" s="19">
        <v>0</v>
      </c>
      <c r="DP18" s="19">
        <v>19.8</v>
      </c>
      <c r="DQ18" s="19">
        <v>60.4</v>
      </c>
      <c r="DR18" s="19">
        <v>2.9</v>
      </c>
      <c r="DS18" s="19">
        <v>2.4</v>
      </c>
      <c r="DT18" s="19">
        <v>2.4</v>
      </c>
      <c r="DU18" s="19">
        <v>2.5</v>
      </c>
      <c r="DV18" s="19">
        <v>0</v>
      </c>
      <c r="DW18" s="19">
        <v>1.7</v>
      </c>
      <c r="DX18" s="19">
        <v>12.3</v>
      </c>
      <c r="DY18" s="19">
        <v>1</v>
      </c>
      <c r="DZ18" s="19"/>
      <c r="EA18" s="19">
        <v>3.8</v>
      </c>
      <c r="EB18" s="19">
        <v>2.5</v>
      </c>
      <c r="EC18" s="19">
        <v>3.4</v>
      </c>
      <c r="ED18" s="19">
        <v>5.0999999999999996</v>
      </c>
      <c r="EE18" s="19"/>
      <c r="EF18" s="19">
        <v>26.5</v>
      </c>
      <c r="EG18" s="19">
        <v>20.3</v>
      </c>
      <c r="EH18" s="19">
        <v>0</v>
      </c>
      <c r="EI18" s="19">
        <v>98</v>
      </c>
      <c r="EJ18" s="19">
        <v>114.1</v>
      </c>
      <c r="EK18" s="19">
        <v>15.8</v>
      </c>
      <c r="EL18" s="19">
        <v>9.4</v>
      </c>
      <c r="EM18" s="19">
        <v>5.7</v>
      </c>
      <c r="EN18" s="19">
        <v>2.1</v>
      </c>
      <c r="EO18" s="19">
        <v>7.9</v>
      </c>
      <c r="EP18" s="19">
        <v>4</v>
      </c>
      <c r="EQ18" s="19">
        <v>4.5999999999999996</v>
      </c>
      <c r="ER18" s="19">
        <v>4.5999999999999996</v>
      </c>
      <c r="ES18" s="19">
        <v>0.1</v>
      </c>
      <c r="ET18" s="19">
        <v>0</v>
      </c>
      <c r="EU18" s="19">
        <v>0</v>
      </c>
      <c r="EV18" s="19">
        <v>0</v>
      </c>
      <c r="EW18" s="19">
        <v>0.6</v>
      </c>
      <c r="EX18" s="19">
        <v>106.2</v>
      </c>
      <c r="EY18" s="19">
        <v>119.2</v>
      </c>
      <c r="EZ18" s="19">
        <v>0</v>
      </c>
      <c r="FA18" s="19">
        <v>0</v>
      </c>
      <c r="FB18" s="19">
        <v>7.1</v>
      </c>
      <c r="FC18" s="19"/>
      <c r="FD18" s="19">
        <v>0</v>
      </c>
      <c r="FE18" s="19">
        <v>28.8</v>
      </c>
      <c r="FF18" s="19">
        <v>24.8</v>
      </c>
      <c r="FG18" s="19">
        <v>15.7</v>
      </c>
      <c r="FH18" s="19">
        <v>19.100000000000001</v>
      </c>
      <c r="FI18" s="19">
        <v>7.9</v>
      </c>
      <c r="FJ18" s="19">
        <v>11</v>
      </c>
      <c r="FK18" s="19">
        <v>6248.2</v>
      </c>
      <c r="FL18" s="15"/>
      <c r="FM18" s="19">
        <v>17.3</v>
      </c>
      <c r="FN18" s="19">
        <v>7.96</v>
      </c>
      <c r="FO18" s="19">
        <v>6.1</v>
      </c>
      <c r="FP18" s="19">
        <v>6.2</v>
      </c>
      <c r="FQ18" s="19">
        <v>27.3</v>
      </c>
      <c r="FR18" s="19">
        <v>18.899999999999999</v>
      </c>
      <c r="FS18" s="19">
        <v>5.4</v>
      </c>
      <c r="FT18" s="19">
        <v>6.2</v>
      </c>
      <c r="FU18" s="19">
        <v>95.36</v>
      </c>
    </row>
    <row r="19" spans="1:177" ht="24" customHeight="1" x14ac:dyDescent="0.3">
      <c r="A19" s="13" t="s">
        <v>60</v>
      </c>
      <c r="B19" s="13" t="s">
        <v>798</v>
      </c>
      <c r="C19" s="14">
        <v>25.8</v>
      </c>
      <c r="D19" s="14">
        <v>626.29999999999995</v>
      </c>
      <c r="E19" s="14">
        <v>142.69999999999999</v>
      </c>
      <c r="F19" s="14"/>
      <c r="G19" s="14"/>
      <c r="H19" s="14">
        <v>60.5</v>
      </c>
      <c r="I19" s="14">
        <v>74.2</v>
      </c>
      <c r="J19" s="14"/>
      <c r="K19" s="14"/>
      <c r="L19" s="14">
        <v>187.7</v>
      </c>
      <c r="M19" s="14">
        <v>207.5</v>
      </c>
      <c r="N19" s="14">
        <v>211.4</v>
      </c>
      <c r="O19" s="14">
        <v>288.5</v>
      </c>
      <c r="P19" s="14">
        <v>215.1</v>
      </c>
      <c r="Q19" s="14">
        <v>110.3</v>
      </c>
      <c r="R19" s="14">
        <v>238.3</v>
      </c>
      <c r="S19" s="14">
        <v>2.7</v>
      </c>
      <c r="T19" s="14"/>
      <c r="U19" s="14"/>
      <c r="V19" s="14"/>
      <c r="W19" s="14"/>
      <c r="X19" s="14">
        <v>123.8</v>
      </c>
      <c r="Y19" s="14">
        <v>5.6</v>
      </c>
      <c r="Z19" s="14">
        <v>5.5</v>
      </c>
      <c r="AA19" s="14"/>
      <c r="AB19" s="14">
        <v>6.8</v>
      </c>
      <c r="AC19" s="14">
        <v>10.7</v>
      </c>
      <c r="AD19" s="14">
        <v>47.4</v>
      </c>
      <c r="AE19" s="14"/>
      <c r="AF19" s="14"/>
      <c r="AG19" s="14">
        <v>0</v>
      </c>
      <c r="AH19" s="14"/>
      <c r="AI19" s="14">
        <v>59.5</v>
      </c>
      <c r="AJ19" s="14">
        <v>47</v>
      </c>
      <c r="AK19" s="14"/>
      <c r="AL19" s="14"/>
      <c r="AM19" s="14"/>
      <c r="AN19" s="14">
        <v>6.5</v>
      </c>
      <c r="AO19" s="14">
        <v>0</v>
      </c>
      <c r="AP19" s="14">
        <v>25.9</v>
      </c>
      <c r="AQ19" s="14">
        <v>0</v>
      </c>
      <c r="AR19" s="14"/>
      <c r="AS19" s="14">
        <v>18</v>
      </c>
      <c r="AT19" s="14">
        <v>9.6</v>
      </c>
      <c r="AU19" s="14">
        <v>65.099999999999994</v>
      </c>
      <c r="AV19" s="14">
        <v>178.8</v>
      </c>
      <c r="AW19" s="14">
        <v>178.9</v>
      </c>
      <c r="AX19" s="14">
        <v>183.6</v>
      </c>
      <c r="AY19" s="14">
        <v>53</v>
      </c>
      <c r="AZ19" s="14">
        <v>7.7</v>
      </c>
      <c r="BA19" s="14">
        <v>9</v>
      </c>
      <c r="BB19" s="14">
        <v>18.2</v>
      </c>
      <c r="BC19" s="14"/>
      <c r="BD19" s="14">
        <v>2</v>
      </c>
      <c r="BE19" s="14">
        <v>0</v>
      </c>
      <c r="BF19" s="14">
        <v>29.2</v>
      </c>
      <c r="BG19" s="14"/>
      <c r="BH19" s="14"/>
      <c r="BI19" s="14">
        <v>52</v>
      </c>
      <c r="BJ19" s="14"/>
      <c r="BK19" s="14"/>
      <c r="BL19" s="14">
        <v>47</v>
      </c>
      <c r="BM19" s="14"/>
      <c r="BN19" s="14"/>
      <c r="BO19" s="14"/>
      <c r="BP19" s="14">
        <v>31.9</v>
      </c>
      <c r="BQ19" s="14">
        <v>177.7</v>
      </c>
      <c r="BR19" s="14">
        <v>175.6</v>
      </c>
      <c r="BS19" s="14">
        <v>211.2</v>
      </c>
      <c r="BT19" s="14">
        <v>273.2</v>
      </c>
      <c r="BU19" s="14">
        <v>76.099999999999994</v>
      </c>
      <c r="BV19" s="14">
        <v>36.9</v>
      </c>
      <c r="BW19" s="14"/>
      <c r="BX19" s="14"/>
      <c r="BY19" s="14"/>
      <c r="BZ19" s="14"/>
      <c r="CA19" s="14"/>
      <c r="CB19" s="14"/>
      <c r="CC19" s="14">
        <v>0.4</v>
      </c>
      <c r="CD19" s="14">
        <v>120.3</v>
      </c>
      <c r="CE19" s="14">
        <v>74</v>
      </c>
      <c r="CF19" s="14">
        <v>62.8</v>
      </c>
      <c r="CG19" s="14">
        <v>67</v>
      </c>
      <c r="CH19" s="14">
        <v>29.7</v>
      </c>
      <c r="CI19" s="14"/>
      <c r="CJ19" s="14">
        <v>0</v>
      </c>
      <c r="CK19" s="14"/>
      <c r="CL19" s="14">
        <v>146.80000000000001</v>
      </c>
      <c r="CM19" s="14">
        <v>148.5</v>
      </c>
      <c r="CN19" s="14">
        <v>147.69999999999999</v>
      </c>
      <c r="CO19" s="14"/>
      <c r="CP19" s="14"/>
      <c r="CQ19" s="14"/>
      <c r="CR19" s="14"/>
      <c r="CS19" s="14"/>
      <c r="CT19" s="14"/>
      <c r="CU19" s="14"/>
      <c r="CV19" s="14">
        <v>0</v>
      </c>
      <c r="CW19" s="14">
        <v>66.3</v>
      </c>
      <c r="CX19" s="14">
        <v>0</v>
      </c>
      <c r="CY19" s="14">
        <v>0</v>
      </c>
      <c r="CZ19" s="14">
        <v>0</v>
      </c>
      <c r="DA19" s="14">
        <v>3.9</v>
      </c>
      <c r="DB19" s="14"/>
      <c r="DC19" s="14">
        <v>10.1</v>
      </c>
      <c r="DD19" s="14">
        <v>3.8</v>
      </c>
      <c r="DE19" s="14">
        <v>0</v>
      </c>
      <c r="DF19" s="14">
        <v>0.3</v>
      </c>
      <c r="DG19" s="14">
        <v>1.1000000000000001</v>
      </c>
      <c r="DH19" s="14">
        <v>3.8</v>
      </c>
      <c r="DI19" s="14">
        <v>19.899999999999999</v>
      </c>
      <c r="DJ19" s="14">
        <v>3.6</v>
      </c>
      <c r="DK19" s="14">
        <v>10.1</v>
      </c>
      <c r="DL19" s="14">
        <v>3.6</v>
      </c>
      <c r="DM19" s="14">
        <v>16.7</v>
      </c>
      <c r="DN19" s="14">
        <v>0</v>
      </c>
      <c r="DO19" s="14">
        <v>0</v>
      </c>
      <c r="DP19" s="14">
        <v>17.5</v>
      </c>
      <c r="DQ19" s="14">
        <v>59.1</v>
      </c>
      <c r="DR19" s="14">
        <v>2.9</v>
      </c>
      <c r="DS19" s="14">
        <v>2.4</v>
      </c>
      <c r="DT19" s="14">
        <v>2.4</v>
      </c>
      <c r="DU19" s="14">
        <v>2.5</v>
      </c>
      <c r="DV19" s="14">
        <v>0</v>
      </c>
      <c r="DW19" s="14">
        <v>1.7</v>
      </c>
      <c r="DX19" s="14">
        <v>12.1</v>
      </c>
      <c r="DY19" s="14">
        <v>1</v>
      </c>
      <c r="DZ19" s="14"/>
      <c r="EA19" s="14">
        <v>3.8</v>
      </c>
      <c r="EB19" s="14">
        <v>2.4</v>
      </c>
      <c r="EC19" s="14">
        <v>3.3</v>
      </c>
      <c r="ED19" s="14">
        <v>4.8</v>
      </c>
      <c r="EE19" s="14"/>
      <c r="EF19" s="14">
        <v>22.4</v>
      </c>
      <c r="EG19" s="14">
        <v>11.3</v>
      </c>
      <c r="EH19" s="14">
        <v>0</v>
      </c>
      <c r="EI19" s="14">
        <v>92.2</v>
      </c>
      <c r="EJ19" s="14">
        <v>108.6</v>
      </c>
      <c r="EK19" s="14">
        <v>17.7</v>
      </c>
      <c r="EL19" s="14">
        <v>12.1</v>
      </c>
      <c r="EM19" s="14">
        <v>5.6</v>
      </c>
      <c r="EN19" s="14">
        <v>2.1</v>
      </c>
      <c r="EO19" s="14">
        <v>7.9</v>
      </c>
      <c r="EP19" s="14">
        <v>4</v>
      </c>
      <c r="EQ19" s="14">
        <v>4.5999999999999996</v>
      </c>
      <c r="ER19" s="14">
        <v>4.5999999999999996</v>
      </c>
      <c r="ES19" s="14">
        <v>0</v>
      </c>
      <c r="ET19" s="14">
        <v>0</v>
      </c>
      <c r="EU19" s="14">
        <v>0</v>
      </c>
      <c r="EV19" s="14">
        <v>0</v>
      </c>
      <c r="EW19" s="14">
        <v>0.6</v>
      </c>
      <c r="EX19" s="14">
        <v>106.8</v>
      </c>
      <c r="EY19" s="14">
        <v>108.8</v>
      </c>
      <c r="EZ19" s="14">
        <v>0</v>
      </c>
      <c r="FA19" s="14">
        <v>0</v>
      </c>
      <c r="FB19" s="14">
        <v>7</v>
      </c>
      <c r="FC19" s="14"/>
      <c r="FD19" s="14">
        <v>0</v>
      </c>
      <c r="FE19" s="14">
        <v>28.9</v>
      </c>
      <c r="FF19" s="14">
        <v>25.8</v>
      </c>
      <c r="FG19" s="14">
        <v>15.8</v>
      </c>
      <c r="FH19" s="14">
        <v>19.100000000000001</v>
      </c>
      <c r="FI19" s="14">
        <v>8.1</v>
      </c>
      <c r="FJ19" s="14">
        <v>11.1</v>
      </c>
      <c r="FK19" s="14">
        <v>6245.8</v>
      </c>
      <c r="FL19" s="15"/>
      <c r="FM19" s="14">
        <v>17.600000000000001</v>
      </c>
      <c r="FN19" s="14">
        <v>7.9610000000000003</v>
      </c>
      <c r="FO19" s="14">
        <v>6.1</v>
      </c>
      <c r="FP19" s="14">
        <v>6.1</v>
      </c>
      <c r="FQ19" s="14">
        <v>27.3</v>
      </c>
      <c r="FR19" s="14">
        <v>18.899999999999999</v>
      </c>
      <c r="FS19" s="14">
        <v>5.3</v>
      </c>
      <c r="FT19" s="14">
        <v>6.2</v>
      </c>
      <c r="FU19" s="14">
        <v>95.460999999999999</v>
      </c>
    </row>
    <row r="20" spans="1:177" ht="24" customHeight="1" x14ac:dyDescent="0.3">
      <c r="A20" s="16" t="s">
        <v>60</v>
      </c>
      <c r="B20" s="16" t="s">
        <v>799</v>
      </c>
      <c r="C20" s="17">
        <v>27.1</v>
      </c>
      <c r="D20" s="17">
        <v>639</v>
      </c>
      <c r="E20" s="17">
        <v>144.80000000000001</v>
      </c>
      <c r="F20" s="17"/>
      <c r="G20" s="17"/>
      <c r="H20" s="17">
        <v>60.9</v>
      </c>
      <c r="I20" s="17">
        <v>78.599999999999994</v>
      </c>
      <c r="J20" s="17"/>
      <c r="K20" s="17"/>
      <c r="L20" s="17">
        <v>190.4</v>
      </c>
      <c r="M20" s="17">
        <v>208.6</v>
      </c>
      <c r="N20" s="17">
        <v>211.5</v>
      </c>
      <c r="O20" s="17">
        <v>289.3</v>
      </c>
      <c r="P20" s="17">
        <v>218.3</v>
      </c>
      <c r="Q20" s="17">
        <v>112.1</v>
      </c>
      <c r="R20" s="17">
        <v>216.6</v>
      </c>
      <c r="S20" s="17">
        <v>3</v>
      </c>
      <c r="T20" s="17"/>
      <c r="U20" s="17"/>
      <c r="V20" s="17"/>
      <c r="W20" s="17"/>
      <c r="X20" s="17">
        <v>125.7</v>
      </c>
      <c r="Y20" s="17">
        <v>5.7</v>
      </c>
      <c r="Z20" s="17">
        <v>5.2</v>
      </c>
      <c r="AA20" s="17"/>
      <c r="AB20" s="17">
        <v>6.8</v>
      </c>
      <c r="AC20" s="17">
        <v>10.8</v>
      </c>
      <c r="AD20" s="17">
        <v>50.8</v>
      </c>
      <c r="AE20" s="17"/>
      <c r="AF20" s="17"/>
      <c r="AG20" s="17">
        <v>0</v>
      </c>
      <c r="AH20" s="17"/>
      <c r="AI20" s="17">
        <v>60.9</v>
      </c>
      <c r="AJ20" s="17">
        <v>54.7</v>
      </c>
      <c r="AK20" s="17"/>
      <c r="AL20" s="17"/>
      <c r="AM20" s="17"/>
      <c r="AN20" s="17">
        <v>6.5</v>
      </c>
      <c r="AO20" s="17">
        <v>0</v>
      </c>
      <c r="AP20" s="17">
        <v>25</v>
      </c>
      <c r="AQ20" s="17">
        <v>0</v>
      </c>
      <c r="AR20" s="17"/>
      <c r="AS20" s="17">
        <v>18.2</v>
      </c>
      <c r="AT20" s="17">
        <v>9.6</v>
      </c>
      <c r="AU20" s="17">
        <v>63.9</v>
      </c>
      <c r="AV20" s="17">
        <v>183</v>
      </c>
      <c r="AW20" s="17">
        <v>184</v>
      </c>
      <c r="AX20" s="17">
        <v>185.9</v>
      </c>
      <c r="AY20" s="17">
        <v>53.5</v>
      </c>
      <c r="AZ20" s="17">
        <v>7.8</v>
      </c>
      <c r="BA20" s="17">
        <v>9</v>
      </c>
      <c r="BB20" s="17">
        <v>15</v>
      </c>
      <c r="BC20" s="17"/>
      <c r="BD20" s="17">
        <v>2</v>
      </c>
      <c r="BE20" s="17">
        <v>0</v>
      </c>
      <c r="BF20" s="17">
        <v>34.700000000000003</v>
      </c>
      <c r="BG20" s="17"/>
      <c r="BH20" s="17"/>
      <c r="BI20" s="17">
        <v>54</v>
      </c>
      <c r="BJ20" s="17"/>
      <c r="BK20" s="17"/>
      <c r="BL20" s="17">
        <v>47.2</v>
      </c>
      <c r="BM20" s="17"/>
      <c r="BN20" s="17"/>
      <c r="BO20" s="17"/>
      <c r="BP20" s="17">
        <v>34.200000000000003</v>
      </c>
      <c r="BQ20" s="17">
        <v>179</v>
      </c>
      <c r="BR20" s="17">
        <v>176.9</v>
      </c>
      <c r="BS20" s="17">
        <v>211.4</v>
      </c>
      <c r="BT20" s="17">
        <v>274.39999999999998</v>
      </c>
      <c r="BU20" s="17">
        <v>76.900000000000006</v>
      </c>
      <c r="BV20" s="17">
        <v>37.1</v>
      </c>
      <c r="BW20" s="17"/>
      <c r="BX20" s="17"/>
      <c r="BY20" s="17"/>
      <c r="BZ20" s="17"/>
      <c r="CA20" s="17"/>
      <c r="CB20" s="17"/>
      <c r="CC20" s="17">
        <v>0.4</v>
      </c>
      <c r="CD20" s="17">
        <v>150.9</v>
      </c>
      <c r="CE20" s="17">
        <v>77.2</v>
      </c>
      <c r="CF20" s="17">
        <v>64.3</v>
      </c>
      <c r="CG20" s="17">
        <v>67.5</v>
      </c>
      <c r="CH20" s="17">
        <v>30</v>
      </c>
      <c r="CI20" s="17"/>
      <c r="CJ20" s="17">
        <v>0</v>
      </c>
      <c r="CK20" s="17"/>
      <c r="CL20" s="17">
        <v>147.80000000000001</v>
      </c>
      <c r="CM20" s="17">
        <v>150.4</v>
      </c>
      <c r="CN20" s="17">
        <v>150.9</v>
      </c>
      <c r="CO20" s="17"/>
      <c r="CP20" s="17"/>
      <c r="CQ20" s="17"/>
      <c r="CR20" s="17"/>
      <c r="CS20" s="17"/>
      <c r="CT20" s="17"/>
      <c r="CU20" s="17"/>
      <c r="CV20" s="17">
        <v>0</v>
      </c>
      <c r="CW20" s="17">
        <v>98.5</v>
      </c>
      <c r="CX20" s="17">
        <v>0</v>
      </c>
      <c r="CY20" s="17">
        <v>0</v>
      </c>
      <c r="CZ20" s="17">
        <v>0</v>
      </c>
      <c r="DA20" s="17">
        <v>4</v>
      </c>
      <c r="DB20" s="17"/>
      <c r="DC20" s="17">
        <v>9.8000000000000007</v>
      </c>
      <c r="DD20" s="17">
        <v>4.9000000000000004</v>
      </c>
      <c r="DE20" s="17">
        <v>0</v>
      </c>
      <c r="DF20" s="17">
        <v>0.3</v>
      </c>
      <c r="DG20" s="17">
        <v>1.2</v>
      </c>
      <c r="DH20" s="17">
        <v>3.7</v>
      </c>
      <c r="DI20" s="17">
        <v>20.3</v>
      </c>
      <c r="DJ20" s="17">
        <v>3.6</v>
      </c>
      <c r="DK20" s="17">
        <v>10.1</v>
      </c>
      <c r="DL20" s="17">
        <v>3.5</v>
      </c>
      <c r="DM20" s="17">
        <v>16.7</v>
      </c>
      <c r="DN20" s="17">
        <v>0</v>
      </c>
      <c r="DO20" s="17">
        <v>0</v>
      </c>
      <c r="DP20" s="17">
        <v>23.1</v>
      </c>
      <c r="DQ20" s="17">
        <v>64</v>
      </c>
      <c r="DR20" s="17">
        <v>2.9</v>
      </c>
      <c r="DS20" s="17">
        <v>2.4</v>
      </c>
      <c r="DT20" s="17">
        <v>2.4</v>
      </c>
      <c r="DU20" s="17">
        <v>2.5</v>
      </c>
      <c r="DV20" s="17">
        <v>0</v>
      </c>
      <c r="DW20" s="17">
        <v>1.7</v>
      </c>
      <c r="DX20" s="17">
        <v>12</v>
      </c>
      <c r="DY20" s="17">
        <v>1</v>
      </c>
      <c r="DZ20" s="17"/>
      <c r="EA20" s="17">
        <v>3.9</v>
      </c>
      <c r="EB20" s="17">
        <v>2.4</v>
      </c>
      <c r="EC20" s="17">
        <v>3.6</v>
      </c>
      <c r="ED20" s="17">
        <v>5.0999999999999996</v>
      </c>
      <c r="EE20" s="17"/>
      <c r="EF20" s="17">
        <v>17.3</v>
      </c>
      <c r="EG20" s="17">
        <v>5</v>
      </c>
      <c r="EH20" s="17">
        <v>0</v>
      </c>
      <c r="EI20" s="17">
        <v>86.2</v>
      </c>
      <c r="EJ20" s="17">
        <v>110.6</v>
      </c>
      <c r="EK20" s="17">
        <v>17.3</v>
      </c>
      <c r="EL20" s="17">
        <v>9.6999999999999993</v>
      </c>
      <c r="EM20" s="17">
        <v>5.6</v>
      </c>
      <c r="EN20" s="17">
        <v>2.1</v>
      </c>
      <c r="EO20" s="17">
        <v>7.9</v>
      </c>
      <c r="EP20" s="17">
        <v>4</v>
      </c>
      <c r="EQ20" s="17">
        <v>4.3</v>
      </c>
      <c r="ER20" s="17">
        <v>4.4000000000000004</v>
      </c>
      <c r="ES20" s="17">
        <v>0</v>
      </c>
      <c r="ET20" s="17">
        <v>0</v>
      </c>
      <c r="EU20" s="17">
        <v>0</v>
      </c>
      <c r="EV20" s="17">
        <v>0</v>
      </c>
      <c r="EW20" s="17">
        <v>0.6</v>
      </c>
      <c r="EX20" s="17">
        <v>94.9</v>
      </c>
      <c r="EY20" s="17">
        <v>127.5</v>
      </c>
      <c r="EZ20" s="17">
        <v>0</v>
      </c>
      <c r="FA20" s="17">
        <v>0</v>
      </c>
      <c r="FB20" s="17">
        <v>7</v>
      </c>
      <c r="FC20" s="17"/>
      <c r="FD20" s="17">
        <v>0</v>
      </c>
      <c r="FE20" s="17">
        <v>29.6</v>
      </c>
      <c r="FF20" s="17">
        <v>26</v>
      </c>
      <c r="FG20" s="17">
        <v>15.8</v>
      </c>
      <c r="FH20" s="17">
        <v>19</v>
      </c>
      <c r="FI20" s="17">
        <v>6.9</v>
      </c>
      <c r="FJ20" s="17">
        <v>11.1</v>
      </c>
      <c r="FK20" s="17">
        <v>6365.8</v>
      </c>
      <c r="FL20" s="15"/>
      <c r="FM20" s="17">
        <v>17.399999999999999</v>
      </c>
      <c r="FN20" s="17">
        <v>7.9560000000000004</v>
      </c>
      <c r="FO20" s="17">
        <v>6.1</v>
      </c>
      <c r="FP20" s="17">
        <v>6.2</v>
      </c>
      <c r="FQ20" s="17">
        <v>27.4</v>
      </c>
      <c r="FR20" s="17">
        <v>18.899999999999999</v>
      </c>
      <c r="FS20" s="17">
        <v>5.5</v>
      </c>
      <c r="FT20" s="17">
        <v>6.3</v>
      </c>
      <c r="FU20" s="17">
        <v>95.756</v>
      </c>
    </row>
    <row r="21" spans="1:177" ht="24" customHeight="1" x14ac:dyDescent="0.3">
      <c r="A21" s="16" t="s">
        <v>60</v>
      </c>
      <c r="B21" s="16" t="s">
        <v>800</v>
      </c>
      <c r="C21" s="17">
        <v>27.8</v>
      </c>
      <c r="D21" s="17">
        <v>633.5</v>
      </c>
      <c r="E21" s="17">
        <v>144.69999999999999</v>
      </c>
      <c r="F21" s="17"/>
      <c r="G21" s="17"/>
      <c r="H21" s="17">
        <v>60.8</v>
      </c>
      <c r="I21" s="17">
        <v>78</v>
      </c>
      <c r="J21" s="17"/>
      <c r="K21" s="17"/>
      <c r="L21" s="17">
        <v>189.1</v>
      </c>
      <c r="M21" s="17">
        <v>209.4</v>
      </c>
      <c r="N21" s="17">
        <v>211.5</v>
      </c>
      <c r="O21" s="17">
        <v>290.3</v>
      </c>
      <c r="P21" s="17">
        <v>216.9</v>
      </c>
      <c r="Q21" s="17">
        <v>111.6</v>
      </c>
      <c r="R21" s="17">
        <v>207.5</v>
      </c>
      <c r="S21" s="17">
        <v>3</v>
      </c>
      <c r="T21" s="17"/>
      <c r="U21" s="17"/>
      <c r="V21" s="17"/>
      <c r="W21" s="17"/>
      <c r="X21" s="17">
        <v>121</v>
      </c>
      <c r="Y21" s="17">
        <v>5.5</v>
      </c>
      <c r="Z21" s="17">
        <v>4.9000000000000004</v>
      </c>
      <c r="AA21" s="17"/>
      <c r="AB21" s="17">
        <v>6.9</v>
      </c>
      <c r="AC21" s="17">
        <v>11.6</v>
      </c>
      <c r="AD21" s="17">
        <v>50.1</v>
      </c>
      <c r="AE21" s="17"/>
      <c r="AF21" s="17"/>
      <c r="AG21" s="17">
        <v>0</v>
      </c>
      <c r="AH21" s="17"/>
      <c r="AI21" s="17">
        <v>59.9</v>
      </c>
      <c r="AJ21" s="17">
        <v>63.4</v>
      </c>
      <c r="AK21" s="17"/>
      <c r="AL21" s="17"/>
      <c r="AM21" s="17"/>
      <c r="AN21" s="17">
        <v>6.5</v>
      </c>
      <c r="AO21" s="17">
        <v>0</v>
      </c>
      <c r="AP21" s="17">
        <v>25.9</v>
      </c>
      <c r="AQ21" s="17">
        <v>0</v>
      </c>
      <c r="AR21" s="17"/>
      <c r="AS21" s="17">
        <v>18.100000000000001</v>
      </c>
      <c r="AT21" s="17">
        <v>9.6</v>
      </c>
      <c r="AU21" s="17">
        <v>63.7</v>
      </c>
      <c r="AV21" s="17">
        <v>181.1</v>
      </c>
      <c r="AW21" s="17">
        <v>181.7</v>
      </c>
      <c r="AX21" s="17">
        <v>185.1</v>
      </c>
      <c r="AY21" s="17">
        <v>53.1</v>
      </c>
      <c r="AZ21" s="17">
        <v>7.8</v>
      </c>
      <c r="BA21" s="17">
        <v>9.1999999999999993</v>
      </c>
      <c r="BB21" s="17">
        <v>18.8</v>
      </c>
      <c r="BC21" s="17"/>
      <c r="BD21" s="17">
        <v>2</v>
      </c>
      <c r="BE21" s="17">
        <v>0</v>
      </c>
      <c r="BF21" s="17">
        <v>21.7</v>
      </c>
      <c r="BG21" s="17"/>
      <c r="BH21" s="17"/>
      <c r="BI21" s="17">
        <v>52.8</v>
      </c>
      <c r="BJ21" s="17"/>
      <c r="BK21" s="17"/>
      <c r="BL21" s="17">
        <v>47.2</v>
      </c>
      <c r="BM21" s="17"/>
      <c r="BN21" s="17"/>
      <c r="BO21" s="17"/>
      <c r="BP21" s="17">
        <v>33.799999999999997</v>
      </c>
      <c r="BQ21" s="17">
        <v>179.4</v>
      </c>
      <c r="BR21" s="17">
        <v>176.8</v>
      </c>
      <c r="BS21" s="17">
        <v>210.9</v>
      </c>
      <c r="BT21" s="17">
        <v>273.89999999999998</v>
      </c>
      <c r="BU21" s="17">
        <v>77.099999999999994</v>
      </c>
      <c r="BV21" s="17">
        <v>37.1</v>
      </c>
      <c r="BW21" s="17"/>
      <c r="BX21" s="17"/>
      <c r="BY21" s="17"/>
      <c r="BZ21" s="17"/>
      <c r="CA21" s="17"/>
      <c r="CB21" s="17"/>
      <c r="CC21" s="17">
        <v>0.4</v>
      </c>
      <c r="CD21" s="17">
        <v>95.5</v>
      </c>
      <c r="CE21" s="17">
        <v>69.599999999999994</v>
      </c>
      <c r="CF21" s="17">
        <v>63.7</v>
      </c>
      <c r="CG21" s="17">
        <v>67.3</v>
      </c>
      <c r="CH21" s="17">
        <v>29.7</v>
      </c>
      <c r="CI21" s="17"/>
      <c r="CJ21" s="17">
        <v>0</v>
      </c>
      <c r="CK21" s="17"/>
      <c r="CL21" s="17">
        <v>147.69999999999999</v>
      </c>
      <c r="CM21" s="17">
        <v>150</v>
      </c>
      <c r="CN21" s="17">
        <v>150.4</v>
      </c>
      <c r="CO21" s="17"/>
      <c r="CP21" s="17"/>
      <c r="CQ21" s="17"/>
      <c r="CR21" s="17"/>
      <c r="CS21" s="17"/>
      <c r="CT21" s="17"/>
      <c r="CU21" s="17"/>
      <c r="CV21" s="17">
        <v>0</v>
      </c>
      <c r="CW21" s="17">
        <v>113.6</v>
      </c>
      <c r="CX21" s="17">
        <v>0</v>
      </c>
      <c r="CY21" s="17">
        <v>8.9</v>
      </c>
      <c r="CZ21" s="17">
        <v>0</v>
      </c>
      <c r="DA21" s="17">
        <v>4</v>
      </c>
      <c r="DB21" s="17"/>
      <c r="DC21" s="17">
        <v>9.9</v>
      </c>
      <c r="DD21" s="17">
        <v>4.9000000000000004</v>
      </c>
      <c r="DE21" s="17">
        <v>0</v>
      </c>
      <c r="DF21" s="17">
        <v>0.3</v>
      </c>
      <c r="DG21" s="17">
        <v>1.1000000000000001</v>
      </c>
      <c r="DH21" s="17">
        <v>3.6</v>
      </c>
      <c r="DI21" s="17">
        <v>19.899999999999999</v>
      </c>
      <c r="DJ21" s="17">
        <v>3.6</v>
      </c>
      <c r="DK21" s="17">
        <v>10.1</v>
      </c>
      <c r="DL21" s="17">
        <v>3.6</v>
      </c>
      <c r="DM21" s="17">
        <v>16.7</v>
      </c>
      <c r="DN21" s="17">
        <v>0.4</v>
      </c>
      <c r="DO21" s="17">
        <v>0.2</v>
      </c>
      <c r="DP21" s="17">
        <v>27.3</v>
      </c>
      <c r="DQ21" s="17">
        <v>72.7</v>
      </c>
      <c r="DR21" s="17">
        <v>2.9</v>
      </c>
      <c r="DS21" s="17">
        <v>2.4</v>
      </c>
      <c r="DT21" s="17">
        <v>2.4</v>
      </c>
      <c r="DU21" s="17">
        <v>2.5</v>
      </c>
      <c r="DV21" s="17">
        <v>0</v>
      </c>
      <c r="DW21" s="17">
        <v>1.7</v>
      </c>
      <c r="DX21" s="17">
        <v>12.2</v>
      </c>
      <c r="DY21" s="17">
        <v>1</v>
      </c>
      <c r="DZ21" s="17"/>
      <c r="EA21" s="17">
        <v>4.0999999999999996</v>
      </c>
      <c r="EB21" s="17">
        <v>2.4</v>
      </c>
      <c r="EC21" s="17">
        <v>3.3</v>
      </c>
      <c r="ED21" s="17">
        <v>5</v>
      </c>
      <c r="EE21" s="17"/>
      <c r="EF21" s="17">
        <v>19.2</v>
      </c>
      <c r="EG21" s="17">
        <v>16.7</v>
      </c>
      <c r="EH21" s="17">
        <v>0</v>
      </c>
      <c r="EI21" s="17">
        <v>87.6</v>
      </c>
      <c r="EJ21" s="17">
        <v>110.3</v>
      </c>
      <c r="EK21" s="17">
        <v>14.7</v>
      </c>
      <c r="EL21" s="17">
        <v>9.8000000000000007</v>
      </c>
      <c r="EM21" s="17">
        <v>5.6</v>
      </c>
      <c r="EN21" s="17">
        <v>2.2000000000000002</v>
      </c>
      <c r="EO21" s="17">
        <v>7.9</v>
      </c>
      <c r="EP21" s="17">
        <v>4</v>
      </c>
      <c r="EQ21" s="17">
        <v>4.3</v>
      </c>
      <c r="ER21" s="17">
        <v>4.4000000000000004</v>
      </c>
      <c r="ES21" s="17">
        <v>5.4</v>
      </c>
      <c r="ET21" s="17">
        <v>0</v>
      </c>
      <c r="EU21" s="17">
        <v>0</v>
      </c>
      <c r="EV21" s="17">
        <v>0</v>
      </c>
      <c r="EW21" s="17">
        <v>0.6</v>
      </c>
      <c r="EX21" s="17">
        <v>97.4</v>
      </c>
      <c r="EY21" s="17">
        <v>99</v>
      </c>
      <c r="EZ21" s="17">
        <v>0</v>
      </c>
      <c r="FA21" s="17">
        <v>0</v>
      </c>
      <c r="FB21" s="17">
        <v>7.1</v>
      </c>
      <c r="FC21" s="17"/>
      <c r="FD21" s="17">
        <v>0</v>
      </c>
      <c r="FE21" s="17">
        <v>29.2</v>
      </c>
      <c r="FF21" s="17">
        <v>26.4</v>
      </c>
      <c r="FG21" s="17">
        <v>15.3</v>
      </c>
      <c r="FH21" s="17">
        <v>19</v>
      </c>
      <c r="FI21" s="17">
        <v>8.1999999999999993</v>
      </c>
      <c r="FJ21" s="17">
        <v>11.1</v>
      </c>
      <c r="FK21" s="17">
        <v>6301.1</v>
      </c>
      <c r="FL21" s="15"/>
      <c r="FM21" s="17">
        <v>17.899999999999999</v>
      </c>
      <c r="FN21" s="17">
        <v>7.9539999999999997</v>
      </c>
      <c r="FO21" s="17">
        <v>6.1</v>
      </c>
      <c r="FP21" s="17">
        <v>6.2</v>
      </c>
      <c r="FQ21" s="17">
        <v>27.4</v>
      </c>
      <c r="FR21" s="17">
        <v>18.899999999999999</v>
      </c>
      <c r="FS21" s="17">
        <v>5.4</v>
      </c>
      <c r="FT21" s="17">
        <v>6.3</v>
      </c>
      <c r="FU21" s="17">
        <v>96.153999999999996</v>
      </c>
    </row>
    <row r="22" spans="1:177" ht="24" customHeight="1" x14ac:dyDescent="0.3">
      <c r="A22" s="16" t="s">
        <v>60</v>
      </c>
      <c r="B22" s="16" t="s">
        <v>801</v>
      </c>
      <c r="C22" s="17">
        <v>30.7</v>
      </c>
      <c r="D22" s="17">
        <v>635.79999999999995</v>
      </c>
      <c r="E22" s="17">
        <v>144.6</v>
      </c>
      <c r="F22" s="17"/>
      <c r="G22" s="17"/>
      <c r="H22" s="17">
        <v>60</v>
      </c>
      <c r="I22" s="17">
        <v>80.2</v>
      </c>
      <c r="J22" s="17"/>
      <c r="K22" s="17"/>
      <c r="L22" s="17">
        <v>189.4</v>
      </c>
      <c r="M22" s="17">
        <v>208.6</v>
      </c>
      <c r="N22" s="17">
        <v>210</v>
      </c>
      <c r="O22" s="17">
        <v>292.10000000000002</v>
      </c>
      <c r="P22" s="17">
        <v>217.2</v>
      </c>
      <c r="Q22" s="17">
        <v>111.7</v>
      </c>
      <c r="R22" s="17">
        <v>138.5</v>
      </c>
      <c r="S22" s="17">
        <v>3</v>
      </c>
      <c r="T22" s="17"/>
      <c r="U22" s="17"/>
      <c r="V22" s="17"/>
      <c r="W22" s="17"/>
      <c r="X22" s="17">
        <v>123.3</v>
      </c>
      <c r="Y22" s="17">
        <v>5.7</v>
      </c>
      <c r="Z22" s="17">
        <v>5</v>
      </c>
      <c r="AA22" s="17"/>
      <c r="AB22" s="17">
        <v>6.8</v>
      </c>
      <c r="AC22" s="17">
        <v>11.7</v>
      </c>
      <c r="AD22" s="17">
        <v>50.3</v>
      </c>
      <c r="AE22" s="17"/>
      <c r="AF22" s="17"/>
      <c r="AG22" s="17">
        <v>0</v>
      </c>
      <c r="AH22" s="17"/>
      <c r="AI22" s="17">
        <v>60.2</v>
      </c>
      <c r="AJ22" s="17">
        <v>81.599999999999994</v>
      </c>
      <c r="AK22" s="17"/>
      <c r="AL22" s="17"/>
      <c r="AM22" s="17"/>
      <c r="AN22" s="17">
        <v>6.5</v>
      </c>
      <c r="AO22" s="17">
        <v>0</v>
      </c>
      <c r="AP22" s="17">
        <v>26.5</v>
      </c>
      <c r="AQ22" s="17">
        <v>0</v>
      </c>
      <c r="AR22" s="17"/>
      <c r="AS22" s="17">
        <v>18</v>
      </c>
      <c r="AT22" s="17">
        <v>9.6</v>
      </c>
      <c r="AU22" s="17">
        <v>62.8</v>
      </c>
      <c r="AV22" s="17">
        <v>182</v>
      </c>
      <c r="AW22" s="17">
        <v>182.4</v>
      </c>
      <c r="AX22" s="17">
        <v>185.1</v>
      </c>
      <c r="AY22" s="17">
        <v>52</v>
      </c>
      <c r="AZ22" s="17">
        <v>7.7</v>
      </c>
      <c r="BA22" s="17">
        <v>9</v>
      </c>
      <c r="BB22" s="17">
        <v>15</v>
      </c>
      <c r="BC22" s="17"/>
      <c r="BD22" s="17">
        <v>2</v>
      </c>
      <c r="BE22" s="17">
        <v>0</v>
      </c>
      <c r="BF22" s="17">
        <v>31.1</v>
      </c>
      <c r="BG22" s="17"/>
      <c r="BH22" s="17"/>
      <c r="BI22" s="17">
        <v>53.4</v>
      </c>
      <c r="BJ22" s="17"/>
      <c r="BK22" s="17"/>
      <c r="BL22" s="17">
        <v>47.1</v>
      </c>
      <c r="BM22" s="17"/>
      <c r="BN22" s="17"/>
      <c r="BO22" s="17"/>
      <c r="BP22" s="17">
        <v>34</v>
      </c>
      <c r="BQ22" s="17">
        <v>178.6</v>
      </c>
      <c r="BR22" s="17">
        <v>176.2</v>
      </c>
      <c r="BS22" s="17">
        <v>209.9</v>
      </c>
      <c r="BT22" s="17">
        <v>274</v>
      </c>
      <c r="BU22" s="17">
        <v>76.900000000000006</v>
      </c>
      <c r="BV22" s="17">
        <v>37.299999999999997</v>
      </c>
      <c r="BW22" s="17"/>
      <c r="BX22" s="17"/>
      <c r="BY22" s="17"/>
      <c r="BZ22" s="17"/>
      <c r="CA22" s="17"/>
      <c r="CB22" s="17"/>
      <c r="CC22" s="17">
        <v>0.4</v>
      </c>
      <c r="CD22" s="17">
        <v>133.9</v>
      </c>
      <c r="CE22" s="17">
        <v>76.900000000000006</v>
      </c>
      <c r="CF22" s="17">
        <v>70.599999999999994</v>
      </c>
      <c r="CG22" s="17">
        <v>67.400000000000006</v>
      </c>
      <c r="CH22" s="17">
        <v>29.9</v>
      </c>
      <c r="CI22" s="17"/>
      <c r="CJ22" s="17">
        <v>0</v>
      </c>
      <c r="CK22" s="17"/>
      <c r="CL22" s="17">
        <v>147.69999999999999</v>
      </c>
      <c r="CM22" s="17">
        <v>150</v>
      </c>
      <c r="CN22" s="17">
        <v>150.1</v>
      </c>
      <c r="CO22" s="17"/>
      <c r="CP22" s="17"/>
      <c r="CQ22" s="17"/>
      <c r="CR22" s="17"/>
      <c r="CS22" s="17"/>
      <c r="CT22" s="17"/>
      <c r="CU22" s="17"/>
      <c r="CV22" s="17">
        <v>0</v>
      </c>
      <c r="CW22" s="17">
        <v>112.7</v>
      </c>
      <c r="CX22" s="17">
        <v>4.2</v>
      </c>
      <c r="CY22" s="17">
        <v>11.4</v>
      </c>
      <c r="CZ22" s="17">
        <v>0</v>
      </c>
      <c r="DA22" s="17">
        <v>3.8</v>
      </c>
      <c r="DB22" s="17"/>
      <c r="DC22" s="17">
        <v>10</v>
      </c>
      <c r="DD22" s="17">
        <v>4.5999999999999996</v>
      </c>
      <c r="DE22" s="17">
        <v>7.1</v>
      </c>
      <c r="DF22" s="17">
        <v>0.3</v>
      </c>
      <c r="DG22" s="17">
        <v>1.2</v>
      </c>
      <c r="DH22" s="17">
        <v>4.0999999999999996</v>
      </c>
      <c r="DI22" s="17">
        <v>20</v>
      </c>
      <c r="DJ22" s="17">
        <v>3.7</v>
      </c>
      <c r="DK22" s="17">
        <v>10</v>
      </c>
      <c r="DL22" s="17">
        <v>3.5</v>
      </c>
      <c r="DM22" s="17">
        <v>16.7</v>
      </c>
      <c r="DN22" s="17">
        <v>5.2</v>
      </c>
      <c r="DO22" s="17">
        <v>5.7</v>
      </c>
      <c r="DP22" s="17">
        <v>29.4</v>
      </c>
      <c r="DQ22" s="17">
        <v>80.5</v>
      </c>
      <c r="DR22" s="17">
        <v>2.9</v>
      </c>
      <c r="DS22" s="17">
        <v>2.4</v>
      </c>
      <c r="DT22" s="17">
        <v>2.4</v>
      </c>
      <c r="DU22" s="17">
        <v>2.5</v>
      </c>
      <c r="DV22" s="17">
        <v>0.2</v>
      </c>
      <c r="DW22" s="17">
        <v>1.7</v>
      </c>
      <c r="DX22" s="17">
        <v>12.2</v>
      </c>
      <c r="DY22" s="17">
        <v>1</v>
      </c>
      <c r="DZ22" s="17"/>
      <c r="EA22" s="17">
        <v>4.3</v>
      </c>
      <c r="EB22" s="17">
        <v>2.4</v>
      </c>
      <c r="EC22" s="17">
        <v>3.4</v>
      </c>
      <c r="ED22" s="17">
        <v>5</v>
      </c>
      <c r="EE22" s="17"/>
      <c r="EF22" s="17">
        <v>22.2</v>
      </c>
      <c r="EG22" s="17">
        <v>19.7</v>
      </c>
      <c r="EH22" s="17">
        <v>1.5</v>
      </c>
      <c r="EI22" s="17">
        <v>91.6</v>
      </c>
      <c r="EJ22" s="17">
        <v>107.9</v>
      </c>
      <c r="EK22" s="17">
        <v>13.7</v>
      </c>
      <c r="EL22" s="17">
        <v>8.5</v>
      </c>
      <c r="EM22" s="17">
        <v>5.6</v>
      </c>
      <c r="EN22" s="17">
        <v>2.2000000000000002</v>
      </c>
      <c r="EO22" s="17">
        <v>7.9</v>
      </c>
      <c r="EP22" s="17">
        <v>4</v>
      </c>
      <c r="EQ22" s="17">
        <v>4.3</v>
      </c>
      <c r="ER22" s="17">
        <v>4.5</v>
      </c>
      <c r="ES22" s="17">
        <v>6.1</v>
      </c>
      <c r="ET22" s="17">
        <v>12.6</v>
      </c>
      <c r="EU22" s="17">
        <v>0</v>
      </c>
      <c r="EV22" s="17">
        <v>9</v>
      </c>
      <c r="EW22" s="17">
        <v>0.6</v>
      </c>
      <c r="EX22" s="17">
        <v>105.2</v>
      </c>
      <c r="EY22" s="17">
        <v>100</v>
      </c>
      <c r="EZ22" s="17">
        <v>7.7</v>
      </c>
      <c r="FA22" s="17">
        <v>0</v>
      </c>
      <c r="FB22" s="17">
        <v>7.1</v>
      </c>
      <c r="FC22" s="17"/>
      <c r="FD22" s="17">
        <v>0</v>
      </c>
      <c r="FE22" s="17">
        <v>28.7</v>
      </c>
      <c r="FF22" s="17">
        <v>25.9</v>
      </c>
      <c r="FG22" s="17">
        <v>15.2</v>
      </c>
      <c r="FH22" s="17">
        <v>19</v>
      </c>
      <c r="FI22" s="17">
        <v>8.5</v>
      </c>
      <c r="FJ22" s="17">
        <v>11.1</v>
      </c>
      <c r="FK22" s="17">
        <v>6395.2</v>
      </c>
      <c r="FL22" s="15"/>
      <c r="FM22" s="17">
        <v>17.7</v>
      </c>
      <c r="FN22" s="17">
        <v>7.9489999999999998</v>
      </c>
      <c r="FO22" s="17">
        <v>6.1</v>
      </c>
      <c r="FP22" s="17">
        <v>6.2</v>
      </c>
      <c r="FQ22" s="17">
        <v>27.4</v>
      </c>
      <c r="FR22" s="17">
        <v>18.899999999999999</v>
      </c>
      <c r="FS22" s="17">
        <v>5.2</v>
      </c>
      <c r="FT22" s="17">
        <v>6</v>
      </c>
      <c r="FU22" s="17">
        <v>95.448999999999998</v>
      </c>
    </row>
    <row r="23" spans="1:177" ht="24" customHeight="1" x14ac:dyDescent="0.3">
      <c r="A23" s="16" t="s">
        <v>60</v>
      </c>
      <c r="B23" s="16" t="s">
        <v>802</v>
      </c>
      <c r="C23" s="17">
        <v>26.1</v>
      </c>
      <c r="D23" s="17">
        <v>621.29999999999995</v>
      </c>
      <c r="E23" s="17">
        <v>143.80000000000001</v>
      </c>
      <c r="F23" s="17"/>
      <c r="G23" s="17"/>
      <c r="H23" s="17">
        <v>60.5</v>
      </c>
      <c r="I23" s="17">
        <v>81.099999999999994</v>
      </c>
      <c r="J23" s="17"/>
      <c r="K23" s="17"/>
      <c r="L23" s="17">
        <v>172</v>
      </c>
      <c r="M23" s="17">
        <v>195.9</v>
      </c>
      <c r="N23" s="17">
        <v>195.3</v>
      </c>
      <c r="O23" s="17">
        <v>290</v>
      </c>
      <c r="P23" s="17">
        <v>218.1</v>
      </c>
      <c r="Q23" s="17">
        <v>111.3</v>
      </c>
      <c r="R23" s="17">
        <v>56.3</v>
      </c>
      <c r="S23" s="17">
        <v>3.1</v>
      </c>
      <c r="T23" s="17"/>
      <c r="U23" s="17"/>
      <c r="V23" s="17"/>
      <c r="W23" s="17"/>
      <c r="X23" s="17">
        <v>122</v>
      </c>
      <c r="Y23" s="17">
        <v>7.1</v>
      </c>
      <c r="Z23" s="17">
        <v>5.4</v>
      </c>
      <c r="AA23" s="17"/>
      <c r="AB23" s="17">
        <v>7</v>
      </c>
      <c r="AC23" s="17">
        <v>11.6</v>
      </c>
      <c r="AD23" s="17">
        <v>48.1</v>
      </c>
      <c r="AE23" s="17"/>
      <c r="AF23" s="17"/>
      <c r="AG23" s="17">
        <v>0</v>
      </c>
      <c r="AH23" s="17"/>
      <c r="AI23" s="17">
        <v>58.9</v>
      </c>
      <c r="AJ23" s="17">
        <v>22.4</v>
      </c>
      <c r="AK23" s="17"/>
      <c r="AL23" s="17"/>
      <c r="AM23" s="17"/>
      <c r="AN23" s="17">
        <v>6.5</v>
      </c>
      <c r="AO23" s="17">
        <v>0</v>
      </c>
      <c r="AP23" s="17">
        <v>26.4</v>
      </c>
      <c r="AQ23" s="17">
        <v>0</v>
      </c>
      <c r="AR23" s="17"/>
      <c r="AS23" s="17">
        <v>17.600000000000001</v>
      </c>
      <c r="AT23" s="17">
        <v>9.6</v>
      </c>
      <c r="AU23" s="17">
        <v>63.2</v>
      </c>
      <c r="AV23" s="17">
        <v>178.9</v>
      </c>
      <c r="AW23" s="17">
        <v>179.8</v>
      </c>
      <c r="AX23" s="17">
        <v>181.2</v>
      </c>
      <c r="AY23" s="17">
        <v>50.9</v>
      </c>
      <c r="AZ23" s="17">
        <v>7.6</v>
      </c>
      <c r="BA23" s="17">
        <v>9</v>
      </c>
      <c r="BB23" s="17">
        <v>17.399999999999999</v>
      </c>
      <c r="BC23" s="17"/>
      <c r="BD23" s="17">
        <v>2</v>
      </c>
      <c r="BE23" s="17">
        <v>0</v>
      </c>
      <c r="BF23" s="17">
        <v>21.8</v>
      </c>
      <c r="BG23" s="17"/>
      <c r="BH23" s="17"/>
      <c r="BI23" s="17">
        <v>13.7</v>
      </c>
      <c r="BJ23" s="17"/>
      <c r="BK23" s="17"/>
      <c r="BL23" s="17">
        <v>46.6</v>
      </c>
      <c r="BM23" s="17"/>
      <c r="BN23" s="17"/>
      <c r="BO23" s="17"/>
      <c r="BP23" s="17">
        <v>34.200000000000003</v>
      </c>
      <c r="BQ23" s="17">
        <v>180.2</v>
      </c>
      <c r="BR23" s="17">
        <v>177.9</v>
      </c>
      <c r="BS23" s="17">
        <v>211.9</v>
      </c>
      <c r="BT23" s="17">
        <v>274.8</v>
      </c>
      <c r="BU23" s="17">
        <v>70.599999999999994</v>
      </c>
      <c r="BV23" s="17">
        <v>35.6</v>
      </c>
      <c r="BW23" s="17"/>
      <c r="BX23" s="17"/>
      <c r="BY23" s="17"/>
      <c r="BZ23" s="17"/>
      <c r="CA23" s="17"/>
      <c r="CB23" s="17"/>
      <c r="CC23" s="17">
        <v>0.4</v>
      </c>
      <c r="CD23" s="17">
        <v>89.7</v>
      </c>
      <c r="CE23" s="17">
        <v>79.8</v>
      </c>
      <c r="CF23" s="17">
        <v>45.5</v>
      </c>
      <c r="CG23" s="17">
        <v>65.400000000000006</v>
      </c>
      <c r="CH23" s="17">
        <v>29.9</v>
      </c>
      <c r="CI23" s="17"/>
      <c r="CJ23" s="17">
        <v>0</v>
      </c>
      <c r="CK23" s="17"/>
      <c r="CL23" s="17">
        <v>147</v>
      </c>
      <c r="CM23" s="17">
        <v>149.6</v>
      </c>
      <c r="CN23" s="17">
        <v>150</v>
      </c>
      <c r="CO23" s="17"/>
      <c r="CP23" s="17"/>
      <c r="CQ23" s="17"/>
      <c r="CR23" s="17"/>
      <c r="CS23" s="17"/>
      <c r="CT23" s="17"/>
      <c r="CU23" s="17"/>
      <c r="CV23" s="17">
        <v>0</v>
      </c>
      <c r="CW23" s="17">
        <v>116.4</v>
      </c>
      <c r="CX23" s="17">
        <v>29.3</v>
      </c>
      <c r="CY23" s="17">
        <v>11.3</v>
      </c>
      <c r="CZ23" s="17">
        <v>0</v>
      </c>
      <c r="DA23" s="17">
        <v>4</v>
      </c>
      <c r="DB23" s="17"/>
      <c r="DC23" s="17">
        <v>9.9</v>
      </c>
      <c r="DD23" s="17">
        <v>4.7</v>
      </c>
      <c r="DE23" s="17">
        <v>52.1</v>
      </c>
      <c r="DF23" s="17">
        <v>0.3</v>
      </c>
      <c r="DG23" s="17">
        <v>1.1000000000000001</v>
      </c>
      <c r="DH23" s="17">
        <v>4.2</v>
      </c>
      <c r="DI23" s="17">
        <v>19.8</v>
      </c>
      <c r="DJ23" s="17">
        <v>3.9</v>
      </c>
      <c r="DK23" s="17">
        <v>8.4</v>
      </c>
      <c r="DL23" s="17">
        <v>3.5</v>
      </c>
      <c r="DM23" s="17">
        <v>16.7</v>
      </c>
      <c r="DN23" s="17">
        <v>12.4</v>
      </c>
      <c r="DO23" s="17">
        <v>14.1</v>
      </c>
      <c r="DP23" s="17">
        <v>30.9</v>
      </c>
      <c r="DQ23" s="17">
        <v>76.099999999999994</v>
      </c>
      <c r="DR23" s="17">
        <v>2.9</v>
      </c>
      <c r="DS23" s="17">
        <v>2.4</v>
      </c>
      <c r="DT23" s="17">
        <v>2.4</v>
      </c>
      <c r="DU23" s="17">
        <v>2.5</v>
      </c>
      <c r="DV23" s="17">
        <v>0.7</v>
      </c>
      <c r="DW23" s="17">
        <v>1.8</v>
      </c>
      <c r="DX23" s="17">
        <v>11.7</v>
      </c>
      <c r="DY23" s="17">
        <v>0.9</v>
      </c>
      <c r="DZ23" s="17"/>
      <c r="EA23" s="17">
        <v>4.2</v>
      </c>
      <c r="EB23" s="17">
        <v>2.5</v>
      </c>
      <c r="EC23" s="17">
        <v>3.1</v>
      </c>
      <c r="ED23" s="17">
        <v>4.8</v>
      </c>
      <c r="EE23" s="17"/>
      <c r="EF23" s="17">
        <v>20.3</v>
      </c>
      <c r="EG23" s="17">
        <v>15.9</v>
      </c>
      <c r="EH23" s="17">
        <v>11.3</v>
      </c>
      <c r="EI23" s="17">
        <v>98</v>
      </c>
      <c r="EJ23" s="17">
        <v>106.6</v>
      </c>
      <c r="EK23" s="17">
        <v>16.7</v>
      </c>
      <c r="EL23" s="17">
        <v>9.1999999999999993</v>
      </c>
      <c r="EM23" s="17">
        <v>5.6</v>
      </c>
      <c r="EN23" s="17">
        <v>2.2000000000000002</v>
      </c>
      <c r="EO23" s="17">
        <v>8.1</v>
      </c>
      <c r="EP23" s="17">
        <v>4</v>
      </c>
      <c r="EQ23" s="17">
        <v>4.3</v>
      </c>
      <c r="ER23" s="17">
        <v>4.5</v>
      </c>
      <c r="ES23" s="17">
        <v>6.8</v>
      </c>
      <c r="ET23" s="17">
        <v>92.4</v>
      </c>
      <c r="EU23" s="17">
        <v>1.4</v>
      </c>
      <c r="EV23" s="17">
        <v>54.4</v>
      </c>
      <c r="EW23" s="17">
        <v>0.6</v>
      </c>
      <c r="EX23" s="17">
        <v>113.5</v>
      </c>
      <c r="EY23" s="17">
        <v>129.6</v>
      </c>
      <c r="EZ23" s="17">
        <v>44.1</v>
      </c>
      <c r="FA23" s="17">
        <v>1.7</v>
      </c>
      <c r="FB23" s="17">
        <v>7</v>
      </c>
      <c r="FC23" s="17"/>
      <c r="FD23" s="17">
        <v>0</v>
      </c>
      <c r="FE23" s="17">
        <v>28.6</v>
      </c>
      <c r="FF23" s="17">
        <v>25.9</v>
      </c>
      <c r="FG23" s="17">
        <v>15</v>
      </c>
      <c r="FH23" s="17">
        <v>17.8</v>
      </c>
      <c r="FI23" s="17">
        <v>8.8000000000000007</v>
      </c>
      <c r="FJ23" s="17">
        <v>11.1</v>
      </c>
      <c r="FK23" s="17">
        <v>6356.4</v>
      </c>
      <c r="FL23" s="15"/>
      <c r="FM23" s="17">
        <v>19.100000000000001</v>
      </c>
      <c r="FN23" s="17">
        <v>7.9790000000000001</v>
      </c>
      <c r="FO23" s="17">
        <v>6.1</v>
      </c>
      <c r="FP23" s="17">
        <v>6.3</v>
      </c>
      <c r="FQ23" s="17">
        <v>27.4</v>
      </c>
      <c r="FR23" s="17">
        <v>18.899999999999999</v>
      </c>
      <c r="FS23" s="17">
        <v>5.3</v>
      </c>
      <c r="FT23" s="17">
        <v>5.7</v>
      </c>
      <c r="FU23" s="17">
        <v>96.778999999999996</v>
      </c>
    </row>
    <row r="24" spans="1:177" ht="24" customHeight="1" x14ac:dyDescent="0.3">
      <c r="A24" s="16" t="s">
        <v>60</v>
      </c>
      <c r="B24" s="16" t="s">
        <v>803</v>
      </c>
      <c r="C24" s="17">
        <v>23</v>
      </c>
      <c r="D24" s="17">
        <v>634.6</v>
      </c>
      <c r="E24" s="17">
        <v>144.6</v>
      </c>
      <c r="F24" s="17"/>
      <c r="G24" s="17"/>
      <c r="H24" s="17">
        <v>61</v>
      </c>
      <c r="I24" s="17">
        <v>82.6</v>
      </c>
      <c r="J24" s="17"/>
      <c r="K24" s="17"/>
      <c r="L24" s="17">
        <v>127.2</v>
      </c>
      <c r="M24" s="17">
        <v>127.1</v>
      </c>
      <c r="N24" s="17">
        <v>126.2</v>
      </c>
      <c r="O24" s="17">
        <v>227.7</v>
      </c>
      <c r="P24" s="17">
        <v>217.2</v>
      </c>
      <c r="Q24" s="17">
        <v>111.3</v>
      </c>
      <c r="R24" s="17">
        <v>64.7</v>
      </c>
      <c r="S24" s="17">
        <v>3</v>
      </c>
      <c r="T24" s="17"/>
      <c r="U24" s="17"/>
      <c r="V24" s="17"/>
      <c r="W24" s="17"/>
      <c r="X24" s="17">
        <v>125.6</v>
      </c>
      <c r="Y24" s="17">
        <v>6.9</v>
      </c>
      <c r="Z24" s="17">
        <v>5.3</v>
      </c>
      <c r="AA24" s="17"/>
      <c r="AB24" s="17">
        <v>7</v>
      </c>
      <c r="AC24" s="17">
        <v>11.3</v>
      </c>
      <c r="AD24" s="17">
        <v>49.6</v>
      </c>
      <c r="AE24" s="17"/>
      <c r="AF24" s="17"/>
      <c r="AG24" s="17">
        <v>0</v>
      </c>
      <c r="AH24" s="17"/>
      <c r="AI24" s="17">
        <v>59.8</v>
      </c>
      <c r="AJ24" s="17">
        <v>25.2</v>
      </c>
      <c r="AK24" s="17"/>
      <c r="AL24" s="17"/>
      <c r="AM24" s="17"/>
      <c r="AN24" s="17">
        <v>6.5</v>
      </c>
      <c r="AO24" s="17">
        <v>0</v>
      </c>
      <c r="AP24" s="17">
        <v>26</v>
      </c>
      <c r="AQ24" s="17">
        <v>0</v>
      </c>
      <c r="AR24" s="17"/>
      <c r="AS24" s="17">
        <v>18</v>
      </c>
      <c r="AT24" s="17">
        <v>9.6</v>
      </c>
      <c r="AU24" s="17">
        <v>67.2</v>
      </c>
      <c r="AV24" s="17">
        <v>155.69999999999999</v>
      </c>
      <c r="AW24" s="17">
        <v>156.19999999999999</v>
      </c>
      <c r="AX24" s="17">
        <v>174.8</v>
      </c>
      <c r="AY24" s="17">
        <v>54.2</v>
      </c>
      <c r="AZ24" s="17">
        <v>7.5</v>
      </c>
      <c r="BA24" s="17">
        <v>9</v>
      </c>
      <c r="BB24" s="17">
        <v>15.2</v>
      </c>
      <c r="BC24" s="17"/>
      <c r="BD24" s="17">
        <v>2</v>
      </c>
      <c r="BE24" s="17">
        <v>0</v>
      </c>
      <c r="BF24" s="17">
        <v>21.3</v>
      </c>
      <c r="BG24" s="17"/>
      <c r="BH24" s="17"/>
      <c r="BI24" s="17">
        <v>14.6</v>
      </c>
      <c r="BJ24" s="17"/>
      <c r="BK24" s="17"/>
      <c r="BL24" s="17">
        <v>46.9</v>
      </c>
      <c r="BM24" s="17"/>
      <c r="BN24" s="17"/>
      <c r="BO24" s="17"/>
      <c r="BP24" s="17">
        <v>34.799999999999997</v>
      </c>
      <c r="BQ24" s="17">
        <v>177.7</v>
      </c>
      <c r="BR24" s="17">
        <v>175.2</v>
      </c>
      <c r="BS24" s="17">
        <v>208.7</v>
      </c>
      <c r="BT24" s="17">
        <v>274</v>
      </c>
      <c r="BU24" s="17">
        <v>44.6</v>
      </c>
      <c r="BV24" s="17">
        <v>27.7</v>
      </c>
      <c r="BW24" s="17"/>
      <c r="BX24" s="17"/>
      <c r="BY24" s="17"/>
      <c r="BZ24" s="17"/>
      <c r="CA24" s="17"/>
      <c r="CB24" s="17"/>
      <c r="CC24" s="17">
        <v>0.4</v>
      </c>
      <c r="CD24" s="17">
        <v>87.2</v>
      </c>
      <c r="CE24" s="17">
        <v>86.4</v>
      </c>
      <c r="CF24" s="17">
        <v>46.6</v>
      </c>
      <c r="CG24" s="17">
        <v>65.900000000000006</v>
      </c>
      <c r="CH24" s="17">
        <v>29</v>
      </c>
      <c r="CI24" s="17"/>
      <c r="CJ24" s="17">
        <v>0</v>
      </c>
      <c r="CK24" s="17"/>
      <c r="CL24" s="17">
        <v>147.1</v>
      </c>
      <c r="CM24" s="17">
        <v>149.4</v>
      </c>
      <c r="CN24" s="17">
        <v>149.9</v>
      </c>
      <c r="CO24" s="17"/>
      <c r="CP24" s="17"/>
      <c r="CQ24" s="17"/>
      <c r="CR24" s="17"/>
      <c r="CS24" s="17"/>
      <c r="CT24" s="17"/>
      <c r="CU24" s="17"/>
      <c r="CV24" s="17">
        <v>0.1</v>
      </c>
      <c r="CW24" s="17">
        <v>119.6</v>
      </c>
      <c r="CX24" s="17">
        <v>57.5</v>
      </c>
      <c r="CY24" s="17">
        <v>11.4</v>
      </c>
      <c r="CZ24" s="17">
        <v>0</v>
      </c>
      <c r="DA24" s="17">
        <v>4</v>
      </c>
      <c r="DB24" s="17"/>
      <c r="DC24" s="17">
        <v>10</v>
      </c>
      <c r="DD24" s="17">
        <v>4.9000000000000004</v>
      </c>
      <c r="DE24" s="17">
        <v>96.6</v>
      </c>
      <c r="DF24" s="17">
        <v>0.3</v>
      </c>
      <c r="DG24" s="17">
        <v>1.1000000000000001</v>
      </c>
      <c r="DH24" s="17">
        <v>4.2</v>
      </c>
      <c r="DI24" s="17">
        <v>20</v>
      </c>
      <c r="DJ24" s="17">
        <v>3.9</v>
      </c>
      <c r="DK24" s="17">
        <v>8.4</v>
      </c>
      <c r="DL24" s="17">
        <v>3.5</v>
      </c>
      <c r="DM24" s="17">
        <v>16.7</v>
      </c>
      <c r="DN24" s="17">
        <v>14.6</v>
      </c>
      <c r="DO24" s="17">
        <v>17.5</v>
      </c>
      <c r="DP24" s="17">
        <v>31.4</v>
      </c>
      <c r="DQ24" s="17">
        <v>80.5</v>
      </c>
      <c r="DR24" s="17">
        <v>2.9</v>
      </c>
      <c r="DS24" s="17">
        <v>2.4</v>
      </c>
      <c r="DT24" s="17">
        <v>2.4</v>
      </c>
      <c r="DU24" s="17">
        <v>2.5</v>
      </c>
      <c r="DV24" s="17">
        <v>1.7</v>
      </c>
      <c r="DW24" s="17">
        <v>1.8</v>
      </c>
      <c r="DX24" s="17">
        <v>4.2</v>
      </c>
      <c r="DY24" s="17">
        <v>0.9</v>
      </c>
      <c r="DZ24" s="17"/>
      <c r="EA24" s="17">
        <v>4.8</v>
      </c>
      <c r="EB24" s="17">
        <v>2.5</v>
      </c>
      <c r="EC24" s="17">
        <v>3.4</v>
      </c>
      <c r="ED24" s="17">
        <v>5</v>
      </c>
      <c r="EE24" s="17"/>
      <c r="EF24" s="17">
        <v>10.4</v>
      </c>
      <c r="EG24" s="17">
        <v>16.100000000000001</v>
      </c>
      <c r="EH24" s="17">
        <v>22.5</v>
      </c>
      <c r="EI24" s="17">
        <v>87.8</v>
      </c>
      <c r="EJ24" s="17">
        <v>110.4</v>
      </c>
      <c r="EK24" s="17">
        <v>13.1</v>
      </c>
      <c r="EL24" s="17">
        <v>7.7</v>
      </c>
      <c r="EM24" s="17">
        <v>5.6</v>
      </c>
      <c r="EN24" s="17">
        <v>2.2000000000000002</v>
      </c>
      <c r="EO24" s="17">
        <v>8.1</v>
      </c>
      <c r="EP24" s="17">
        <v>4</v>
      </c>
      <c r="EQ24" s="17">
        <v>4.3</v>
      </c>
      <c r="ER24" s="17">
        <v>4.5</v>
      </c>
      <c r="ES24" s="17">
        <v>8.1</v>
      </c>
      <c r="ET24" s="17">
        <v>184.2</v>
      </c>
      <c r="EU24" s="17">
        <v>4.0999999999999996</v>
      </c>
      <c r="EV24" s="17">
        <v>104.9</v>
      </c>
      <c r="EW24" s="17">
        <v>0.6</v>
      </c>
      <c r="EX24" s="17">
        <v>108.4</v>
      </c>
      <c r="EY24" s="17">
        <v>132.4</v>
      </c>
      <c r="EZ24" s="17">
        <v>82.5</v>
      </c>
      <c r="FA24" s="17">
        <v>4.0999999999999996</v>
      </c>
      <c r="FB24" s="17">
        <v>7.1</v>
      </c>
      <c r="FC24" s="17"/>
      <c r="FD24" s="17">
        <v>0</v>
      </c>
      <c r="FE24" s="17">
        <v>28.3</v>
      </c>
      <c r="FF24" s="17">
        <v>25.8</v>
      </c>
      <c r="FG24" s="17">
        <v>15.6</v>
      </c>
      <c r="FH24" s="17">
        <v>17.2</v>
      </c>
      <c r="FI24" s="17">
        <v>8.6</v>
      </c>
      <c r="FJ24" s="17">
        <v>9.8000000000000007</v>
      </c>
      <c r="FK24" s="17">
        <v>6309.3</v>
      </c>
      <c r="FL24" s="15"/>
      <c r="FM24" s="17">
        <v>19.8</v>
      </c>
      <c r="FN24" s="17">
        <v>7.9909999999999997</v>
      </c>
      <c r="FO24" s="17">
        <v>2.9</v>
      </c>
      <c r="FP24" s="17">
        <v>6.3</v>
      </c>
      <c r="FQ24" s="17">
        <v>27.4</v>
      </c>
      <c r="FR24" s="17">
        <v>18.899999999999999</v>
      </c>
      <c r="FS24" s="17">
        <v>5.2</v>
      </c>
      <c r="FT24" s="17">
        <v>5.7</v>
      </c>
      <c r="FU24" s="17">
        <v>94.191000000000003</v>
      </c>
    </row>
    <row r="25" spans="1:177" ht="24" customHeight="1" x14ac:dyDescent="0.3">
      <c r="A25" s="16" t="s">
        <v>60</v>
      </c>
      <c r="B25" s="16" t="s">
        <v>804</v>
      </c>
      <c r="C25" s="17">
        <v>83.7</v>
      </c>
      <c r="D25" s="17">
        <v>641.20000000000005</v>
      </c>
      <c r="E25" s="17">
        <v>144.9</v>
      </c>
      <c r="F25" s="17"/>
      <c r="G25" s="17"/>
      <c r="H25" s="17">
        <v>60.8</v>
      </c>
      <c r="I25" s="17">
        <v>85.2</v>
      </c>
      <c r="J25" s="17"/>
      <c r="K25" s="17"/>
      <c r="L25" s="17">
        <v>128.5</v>
      </c>
      <c r="M25" s="17">
        <v>129</v>
      </c>
      <c r="N25" s="17">
        <v>127.7</v>
      </c>
      <c r="O25" s="17">
        <v>225.7</v>
      </c>
      <c r="P25" s="17">
        <v>215.8</v>
      </c>
      <c r="Q25" s="17">
        <v>111.6</v>
      </c>
      <c r="R25" s="17">
        <v>66.599999999999994</v>
      </c>
      <c r="S25" s="17">
        <v>3.1</v>
      </c>
      <c r="T25" s="17"/>
      <c r="U25" s="17"/>
      <c r="V25" s="17"/>
      <c r="W25" s="17"/>
      <c r="X25" s="17">
        <v>124.4</v>
      </c>
      <c r="Y25" s="17">
        <v>6.4</v>
      </c>
      <c r="Z25" s="17">
        <v>5.5</v>
      </c>
      <c r="AA25" s="17"/>
      <c r="AB25" s="17">
        <v>6.8</v>
      </c>
      <c r="AC25" s="17">
        <v>12.8</v>
      </c>
      <c r="AD25" s="17">
        <v>50.5</v>
      </c>
      <c r="AE25" s="17"/>
      <c r="AF25" s="17"/>
      <c r="AG25" s="17">
        <v>0</v>
      </c>
      <c r="AH25" s="17"/>
      <c r="AI25" s="17">
        <v>61.2</v>
      </c>
      <c r="AJ25" s="17">
        <v>46.7</v>
      </c>
      <c r="AK25" s="17"/>
      <c r="AL25" s="17"/>
      <c r="AM25" s="17"/>
      <c r="AN25" s="17">
        <v>6.3</v>
      </c>
      <c r="AO25" s="17">
        <v>0</v>
      </c>
      <c r="AP25" s="17">
        <v>30</v>
      </c>
      <c r="AQ25" s="17">
        <v>0</v>
      </c>
      <c r="AR25" s="17"/>
      <c r="AS25" s="17">
        <v>18</v>
      </c>
      <c r="AT25" s="17">
        <v>9.6</v>
      </c>
      <c r="AU25" s="17">
        <v>64</v>
      </c>
      <c r="AV25" s="17">
        <v>124</v>
      </c>
      <c r="AW25" s="17">
        <v>123.8</v>
      </c>
      <c r="AX25" s="17">
        <v>153.6</v>
      </c>
      <c r="AY25" s="17">
        <v>54.5</v>
      </c>
      <c r="AZ25" s="17">
        <v>7.6</v>
      </c>
      <c r="BA25" s="17">
        <v>9</v>
      </c>
      <c r="BB25" s="17">
        <v>18.600000000000001</v>
      </c>
      <c r="BC25" s="17"/>
      <c r="BD25" s="17">
        <v>2</v>
      </c>
      <c r="BE25" s="17">
        <v>0</v>
      </c>
      <c r="BF25" s="17">
        <v>50.1</v>
      </c>
      <c r="BG25" s="17"/>
      <c r="BH25" s="17"/>
      <c r="BI25" s="17">
        <v>15.9</v>
      </c>
      <c r="BJ25" s="17"/>
      <c r="BK25" s="17"/>
      <c r="BL25" s="17">
        <v>46.7</v>
      </c>
      <c r="BM25" s="17"/>
      <c r="BN25" s="17"/>
      <c r="BO25" s="17"/>
      <c r="BP25" s="17">
        <v>35.4</v>
      </c>
      <c r="BQ25" s="17">
        <v>162.4</v>
      </c>
      <c r="BR25" s="17">
        <v>162.4</v>
      </c>
      <c r="BS25" s="17">
        <v>186</v>
      </c>
      <c r="BT25" s="17">
        <v>260</v>
      </c>
      <c r="BU25" s="17">
        <v>40</v>
      </c>
      <c r="BV25" s="17">
        <v>27.5</v>
      </c>
      <c r="BW25" s="17"/>
      <c r="BX25" s="17"/>
      <c r="BY25" s="17"/>
      <c r="BZ25" s="17"/>
      <c r="CA25" s="17"/>
      <c r="CB25" s="17"/>
      <c r="CC25" s="17">
        <v>0.4</v>
      </c>
      <c r="CD25" s="17">
        <v>141</v>
      </c>
      <c r="CE25" s="17">
        <v>96.4</v>
      </c>
      <c r="CF25" s="17">
        <v>46.9</v>
      </c>
      <c r="CG25" s="17">
        <v>65.5</v>
      </c>
      <c r="CH25" s="17">
        <v>27.4</v>
      </c>
      <c r="CI25" s="17"/>
      <c r="CJ25" s="17">
        <v>0</v>
      </c>
      <c r="CK25" s="17"/>
      <c r="CL25" s="17">
        <v>147.80000000000001</v>
      </c>
      <c r="CM25" s="17">
        <v>149.9</v>
      </c>
      <c r="CN25" s="17">
        <v>150.19999999999999</v>
      </c>
      <c r="CO25" s="17"/>
      <c r="CP25" s="17"/>
      <c r="CQ25" s="17"/>
      <c r="CR25" s="17"/>
      <c r="CS25" s="17"/>
      <c r="CT25" s="17"/>
      <c r="CU25" s="17"/>
      <c r="CV25" s="17">
        <v>0.1</v>
      </c>
      <c r="CW25" s="17">
        <v>114.6</v>
      </c>
      <c r="CX25" s="17">
        <v>77.8</v>
      </c>
      <c r="CY25" s="17">
        <v>12.3</v>
      </c>
      <c r="CZ25" s="17">
        <v>0.1</v>
      </c>
      <c r="DA25" s="17">
        <v>4.0999999999999996</v>
      </c>
      <c r="DB25" s="17"/>
      <c r="DC25" s="17">
        <v>10</v>
      </c>
      <c r="DD25" s="17">
        <v>4.8</v>
      </c>
      <c r="DE25" s="17">
        <v>191.7</v>
      </c>
      <c r="DF25" s="17">
        <v>0.3</v>
      </c>
      <c r="DG25" s="17">
        <v>1.1000000000000001</v>
      </c>
      <c r="DH25" s="17">
        <v>4.2</v>
      </c>
      <c r="DI25" s="17">
        <v>20.5</v>
      </c>
      <c r="DJ25" s="17">
        <v>3.9</v>
      </c>
      <c r="DK25" s="17">
        <v>8.4</v>
      </c>
      <c r="DL25" s="17">
        <v>3.5</v>
      </c>
      <c r="DM25" s="17">
        <v>16.7</v>
      </c>
      <c r="DN25" s="17">
        <v>15</v>
      </c>
      <c r="DO25" s="17">
        <v>18.100000000000001</v>
      </c>
      <c r="DP25" s="17">
        <v>31.7</v>
      </c>
      <c r="DQ25" s="17">
        <v>84.4</v>
      </c>
      <c r="DR25" s="17">
        <v>2.9</v>
      </c>
      <c r="DS25" s="17">
        <v>2.4</v>
      </c>
      <c r="DT25" s="17">
        <v>2.4</v>
      </c>
      <c r="DU25" s="17">
        <v>2.5</v>
      </c>
      <c r="DV25" s="17">
        <v>3</v>
      </c>
      <c r="DW25" s="17">
        <v>1.8</v>
      </c>
      <c r="DX25" s="17">
        <v>3.6</v>
      </c>
      <c r="DY25" s="17">
        <v>0.9</v>
      </c>
      <c r="DZ25" s="17"/>
      <c r="EA25" s="17">
        <v>4.8</v>
      </c>
      <c r="EB25" s="17">
        <v>2.6</v>
      </c>
      <c r="EC25" s="17">
        <v>3.6</v>
      </c>
      <c r="ED25" s="17">
        <v>5.2</v>
      </c>
      <c r="EE25" s="17"/>
      <c r="EF25" s="17">
        <v>5.5</v>
      </c>
      <c r="EG25" s="17">
        <v>17.100000000000001</v>
      </c>
      <c r="EH25" s="17">
        <v>32.4</v>
      </c>
      <c r="EI25" s="17">
        <v>88.2</v>
      </c>
      <c r="EJ25" s="17">
        <v>110.1</v>
      </c>
      <c r="EK25" s="17">
        <v>15.5</v>
      </c>
      <c r="EL25" s="17">
        <v>8.8000000000000007</v>
      </c>
      <c r="EM25" s="17">
        <v>5.6</v>
      </c>
      <c r="EN25" s="17">
        <v>2.2000000000000002</v>
      </c>
      <c r="EO25" s="17">
        <v>8.1</v>
      </c>
      <c r="EP25" s="17">
        <v>4</v>
      </c>
      <c r="EQ25" s="17">
        <v>4.5</v>
      </c>
      <c r="ER25" s="17">
        <v>4.5</v>
      </c>
      <c r="ES25" s="17">
        <v>9.1</v>
      </c>
      <c r="ET25" s="17">
        <v>242.6</v>
      </c>
      <c r="EU25" s="17">
        <v>6.8</v>
      </c>
      <c r="EV25" s="17">
        <v>141.4</v>
      </c>
      <c r="EW25" s="17">
        <v>0.6</v>
      </c>
      <c r="EX25" s="17">
        <v>93.4</v>
      </c>
      <c r="EY25" s="17">
        <v>94.8</v>
      </c>
      <c r="EZ25" s="17">
        <v>99.6</v>
      </c>
      <c r="FA25" s="17">
        <v>6.8</v>
      </c>
      <c r="FB25" s="17">
        <v>7.1</v>
      </c>
      <c r="FC25" s="17"/>
      <c r="FD25" s="17">
        <v>0</v>
      </c>
      <c r="FE25" s="17">
        <v>28.4</v>
      </c>
      <c r="FF25" s="17">
        <v>25.9</v>
      </c>
      <c r="FG25" s="17">
        <v>15</v>
      </c>
      <c r="FH25" s="17">
        <v>17.5</v>
      </c>
      <c r="FI25" s="17">
        <v>8.4</v>
      </c>
      <c r="FJ25" s="17">
        <v>10</v>
      </c>
      <c r="FK25" s="17">
        <v>6543.9</v>
      </c>
      <c r="FL25" s="15"/>
      <c r="FM25" s="17">
        <v>19.399999999999999</v>
      </c>
      <c r="FN25" s="17">
        <v>1.6850000000000001</v>
      </c>
      <c r="FO25" s="17">
        <v>6.1</v>
      </c>
      <c r="FP25" s="17">
        <v>6.3</v>
      </c>
      <c r="FQ25" s="17">
        <v>27.4</v>
      </c>
      <c r="FR25" s="17">
        <v>18.899999999999999</v>
      </c>
      <c r="FS25" s="17">
        <v>5.2</v>
      </c>
      <c r="FT25" s="17">
        <v>5.8</v>
      </c>
      <c r="FU25" s="17">
        <v>90.784999999999997</v>
      </c>
    </row>
    <row r="26" spans="1:177" ht="24" customHeight="1" x14ac:dyDescent="0.3">
      <c r="A26" s="18" t="s">
        <v>60</v>
      </c>
      <c r="B26" s="18" t="s">
        <v>805</v>
      </c>
      <c r="C26" s="19">
        <v>72.099999999999994</v>
      </c>
      <c r="D26" s="19">
        <v>634.1</v>
      </c>
      <c r="E26" s="19">
        <v>144.4</v>
      </c>
      <c r="F26" s="19"/>
      <c r="G26" s="19"/>
      <c r="H26" s="19">
        <v>60.9</v>
      </c>
      <c r="I26" s="19">
        <v>82.8</v>
      </c>
      <c r="J26" s="19"/>
      <c r="K26" s="19"/>
      <c r="L26" s="19">
        <v>127.9</v>
      </c>
      <c r="M26" s="19">
        <v>129.19999999999999</v>
      </c>
      <c r="N26" s="19">
        <v>128.5</v>
      </c>
      <c r="O26" s="19">
        <v>226.3</v>
      </c>
      <c r="P26" s="19">
        <v>216.9</v>
      </c>
      <c r="Q26" s="19">
        <v>111.4</v>
      </c>
      <c r="R26" s="19">
        <v>82.6</v>
      </c>
      <c r="S26" s="19">
        <v>3</v>
      </c>
      <c r="T26" s="19"/>
      <c r="U26" s="19"/>
      <c r="V26" s="19"/>
      <c r="W26" s="19"/>
      <c r="X26" s="19">
        <v>121.6</v>
      </c>
      <c r="Y26" s="19">
        <v>5.5</v>
      </c>
      <c r="Z26" s="19">
        <v>5.5</v>
      </c>
      <c r="AA26" s="19"/>
      <c r="AB26" s="19">
        <v>6.9</v>
      </c>
      <c r="AC26" s="19">
        <v>13.1</v>
      </c>
      <c r="AD26" s="19">
        <v>50</v>
      </c>
      <c r="AE26" s="19"/>
      <c r="AF26" s="19"/>
      <c r="AG26" s="19">
        <v>0</v>
      </c>
      <c r="AH26" s="19"/>
      <c r="AI26" s="19">
        <v>59.8</v>
      </c>
      <c r="AJ26" s="19">
        <v>70.3</v>
      </c>
      <c r="AK26" s="19"/>
      <c r="AL26" s="19"/>
      <c r="AM26" s="19"/>
      <c r="AN26" s="19">
        <v>0</v>
      </c>
      <c r="AO26" s="19">
        <v>0</v>
      </c>
      <c r="AP26" s="19">
        <v>29.9</v>
      </c>
      <c r="AQ26" s="19">
        <v>0</v>
      </c>
      <c r="AR26" s="19"/>
      <c r="AS26" s="19">
        <v>18.2</v>
      </c>
      <c r="AT26" s="19">
        <v>9.6</v>
      </c>
      <c r="AU26" s="19">
        <v>60.7</v>
      </c>
      <c r="AV26" s="19">
        <v>121.4</v>
      </c>
      <c r="AW26" s="19">
        <v>121.6</v>
      </c>
      <c r="AX26" s="19">
        <v>152.80000000000001</v>
      </c>
      <c r="AY26" s="19">
        <v>71.2</v>
      </c>
      <c r="AZ26" s="19">
        <v>7.5</v>
      </c>
      <c r="BA26" s="19">
        <v>9.1</v>
      </c>
      <c r="BB26" s="19">
        <v>34.5</v>
      </c>
      <c r="BC26" s="19"/>
      <c r="BD26" s="19">
        <v>2</v>
      </c>
      <c r="BE26" s="19">
        <v>11.8</v>
      </c>
      <c r="BF26" s="19">
        <v>76.7</v>
      </c>
      <c r="BG26" s="19"/>
      <c r="BH26" s="19"/>
      <c r="BI26" s="19">
        <v>59.1</v>
      </c>
      <c r="BJ26" s="19"/>
      <c r="BK26" s="19"/>
      <c r="BL26" s="19">
        <v>46.6</v>
      </c>
      <c r="BM26" s="19"/>
      <c r="BN26" s="19"/>
      <c r="BO26" s="19"/>
      <c r="BP26" s="19">
        <v>80.599999999999994</v>
      </c>
      <c r="BQ26" s="19">
        <v>178.2</v>
      </c>
      <c r="BR26" s="19">
        <v>175.5</v>
      </c>
      <c r="BS26" s="19">
        <v>201.9</v>
      </c>
      <c r="BT26" s="19">
        <v>264.89999999999998</v>
      </c>
      <c r="BU26" s="19">
        <v>39.700000000000003</v>
      </c>
      <c r="BV26" s="19">
        <v>27.5</v>
      </c>
      <c r="BW26" s="19"/>
      <c r="BX26" s="19"/>
      <c r="BY26" s="19"/>
      <c r="BZ26" s="19"/>
      <c r="CA26" s="19"/>
      <c r="CB26" s="19"/>
      <c r="CC26" s="19">
        <v>0.4</v>
      </c>
      <c r="CD26" s="19">
        <v>175.7</v>
      </c>
      <c r="CE26" s="19">
        <v>89.1</v>
      </c>
      <c r="CF26" s="19">
        <v>46.3</v>
      </c>
      <c r="CG26" s="19">
        <v>65.099999999999994</v>
      </c>
      <c r="CH26" s="19">
        <v>27</v>
      </c>
      <c r="CI26" s="19"/>
      <c r="CJ26" s="19">
        <v>0</v>
      </c>
      <c r="CK26" s="19"/>
      <c r="CL26" s="19">
        <v>147.69999999999999</v>
      </c>
      <c r="CM26" s="19">
        <v>149.9</v>
      </c>
      <c r="CN26" s="19">
        <v>149.9</v>
      </c>
      <c r="CO26" s="19"/>
      <c r="CP26" s="19"/>
      <c r="CQ26" s="19"/>
      <c r="CR26" s="19"/>
      <c r="CS26" s="19"/>
      <c r="CT26" s="19"/>
      <c r="CU26" s="19"/>
      <c r="CV26" s="19">
        <v>0.2</v>
      </c>
      <c r="CW26" s="19">
        <v>117</v>
      </c>
      <c r="CX26" s="19">
        <v>77.7</v>
      </c>
      <c r="CY26" s="19">
        <v>13.4</v>
      </c>
      <c r="CZ26" s="19">
        <v>0.2</v>
      </c>
      <c r="DA26" s="19">
        <v>4.0999999999999996</v>
      </c>
      <c r="DB26" s="19"/>
      <c r="DC26" s="19">
        <v>9.9</v>
      </c>
      <c r="DD26" s="19">
        <v>4.9000000000000004</v>
      </c>
      <c r="DE26" s="19">
        <v>200.9</v>
      </c>
      <c r="DF26" s="19">
        <v>0.3</v>
      </c>
      <c r="DG26" s="19">
        <v>1.1000000000000001</v>
      </c>
      <c r="DH26" s="19">
        <v>4.2</v>
      </c>
      <c r="DI26" s="19">
        <v>19.899999999999999</v>
      </c>
      <c r="DJ26" s="19">
        <v>3.9</v>
      </c>
      <c r="DK26" s="19">
        <v>8.4</v>
      </c>
      <c r="DL26" s="19">
        <v>3.5</v>
      </c>
      <c r="DM26" s="19">
        <v>16.7</v>
      </c>
      <c r="DN26" s="19">
        <v>15.2</v>
      </c>
      <c r="DO26" s="19">
        <v>18.399999999999999</v>
      </c>
      <c r="DP26" s="19">
        <v>31.8</v>
      </c>
      <c r="DQ26" s="19">
        <v>86.1</v>
      </c>
      <c r="DR26" s="19">
        <v>2.9</v>
      </c>
      <c r="DS26" s="19">
        <v>2.4</v>
      </c>
      <c r="DT26" s="19">
        <v>2.4</v>
      </c>
      <c r="DU26" s="19">
        <v>2.5</v>
      </c>
      <c r="DV26" s="19">
        <v>4.5</v>
      </c>
      <c r="DW26" s="19">
        <v>1.8</v>
      </c>
      <c r="DX26" s="19">
        <v>3.7</v>
      </c>
      <c r="DY26" s="19">
        <v>0.9</v>
      </c>
      <c r="DZ26" s="19"/>
      <c r="EA26" s="19">
        <v>4.8</v>
      </c>
      <c r="EB26" s="19">
        <v>2.6</v>
      </c>
      <c r="EC26" s="19">
        <v>3.3</v>
      </c>
      <c r="ED26" s="19">
        <v>5</v>
      </c>
      <c r="EE26" s="19"/>
      <c r="EF26" s="19">
        <v>2.7</v>
      </c>
      <c r="EG26" s="19">
        <v>24.5</v>
      </c>
      <c r="EH26" s="19">
        <v>35.700000000000003</v>
      </c>
      <c r="EI26" s="19">
        <v>95.4</v>
      </c>
      <c r="EJ26" s="19">
        <v>113</v>
      </c>
      <c r="EK26" s="19">
        <v>16.399999999999999</v>
      </c>
      <c r="EL26" s="19">
        <v>9.8000000000000007</v>
      </c>
      <c r="EM26" s="19">
        <v>5.6</v>
      </c>
      <c r="EN26" s="19">
        <v>2.2000000000000002</v>
      </c>
      <c r="EO26" s="19">
        <v>8</v>
      </c>
      <c r="EP26" s="19">
        <v>4</v>
      </c>
      <c r="EQ26" s="19">
        <v>4.5</v>
      </c>
      <c r="ER26" s="19">
        <v>4.5</v>
      </c>
      <c r="ES26" s="19">
        <v>11.6</v>
      </c>
      <c r="ET26" s="19">
        <v>253</v>
      </c>
      <c r="EU26" s="19">
        <v>9.3000000000000007</v>
      </c>
      <c r="EV26" s="19">
        <v>144.9</v>
      </c>
      <c r="EW26" s="19">
        <v>0.6</v>
      </c>
      <c r="EX26" s="19">
        <v>55.4</v>
      </c>
      <c r="EY26" s="19">
        <v>61.9</v>
      </c>
      <c r="EZ26" s="19">
        <v>103.8</v>
      </c>
      <c r="FA26" s="19">
        <v>9.4</v>
      </c>
      <c r="FB26" s="19">
        <v>7</v>
      </c>
      <c r="FC26" s="19"/>
      <c r="FD26" s="19">
        <v>0</v>
      </c>
      <c r="FE26" s="19">
        <v>28.6</v>
      </c>
      <c r="FF26" s="19">
        <v>25.9</v>
      </c>
      <c r="FG26" s="19">
        <v>15</v>
      </c>
      <c r="FH26" s="19">
        <v>17.8</v>
      </c>
      <c r="FI26" s="19">
        <v>8.4</v>
      </c>
      <c r="FJ26" s="19">
        <v>10.6</v>
      </c>
      <c r="FK26" s="19">
        <v>6769</v>
      </c>
      <c r="FL26" s="15"/>
      <c r="FM26" s="19">
        <v>18.899999999999999</v>
      </c>
      <c r="FN26" s="19">
        <v>1.6879999999999999</v>
      </c>
      <c r="FO26" s="19">
        <v>6.1</v>
      </c>
      <c r="FP26" s="19">
        <v>6.3</v>
      </c>
      <c r="FQ26" s="19">
        <v>27.3</v>
      </c>
      <c r="FR26" s="19">
        <v>18.899999999999999</v>
      </c>
      <c r="FS26" s="19">
        <v>5.0999999999999996</v>
      </c>
      <c r="FT26" s="19">
        <v>5.8</v>
      </c>
      <c r="FU26" s="19">
        <v>90.087999999999994</v>
      </c>
    </row>
    <row r="27" spans="1:177" ht="24" customHeight="1" x14ac:dyDescent="0.3">
      <c r="A27" s="13" t="s">
        <v>60</v>
      </c>
      <c r="B27" s="13" t="s">
        <v>806</v>
      </c>
      <c r="C27" s="14">
        <v>66.099999999999994</v>
      </c>
      <c r="D27" s="14">
        <v>615.79999999999995</v>
      </c>
      <c r="E27" s="14">
        <v>143.5</v>
      </c>
      <c r="F27" s="14"/>
      <c r="G27" s="14"/>
      <c r="H27" s="14">
        <v>59.9</v>
      </c>
      <c r="I27" s="14">
        <v>81.099999999999994</v>
      </c>
      <c r="J27" s="14"/>
      <c r="K27" s="14"/>
      <c r="L27" s="14">
        <v>152</v>
      </c>
      <c r="M27" s="14">
        <v>152.6</v>
      </c>
      <c r="N27" s="14">
        <v>152.30000000000001</v>
      </c>
      <c r="O27" s="14">
        <v>232.2</v>
      </c>
      <c r="P27" s="14">
        <v>217.4</v>
      </c>
      <c r="Q27" s="14">
        <v>111.2</v>
      </c>
      <c r="R27" s="14">
        <v>126.1</v>
      </c>
      <c r="S27" s="14">
        <v>2.9</v>
      </c>
      <c r="T27" s="14"/>
      <c r="U27" s="14"/>
      <c r="V27" s="14"/>
      <c r="W27" s="14"/>
      <c r="X27" s="14">
        <v>116.5</v>
      </c>
      <c r="Y27" s="14">
        <v>4.7</v>
      </c>
      <c r="Z27" s="14">
        <v>5.8</v>
      </c>
      <c r="AA27" s="14"/>
      <c r="AB27" s="14">
        <v>6.8</v>
      </c>
      <c r="AC27" s="14">
        <v>13.1</v>
      </c>
      <c r="AD27" s="14">
        <v>48.5</v>
      </c>
      <c r="AE27" s="14"/>
      <c r="AF27" s="14"/>
      <c r="AG27" s="14">
        <v>0</v>
      </c>
      <c r="AH27" s="14"/>
      <c r="AI27" s="14">
        <v>58.9</v>
      </c>
      <c r="AJ27" s="14">
        <v>111.5</v>
      </c>
      <c r="AK27" s="14"/>
      <c r="AL27" s="14"/>
      <c r="AM27" s="14"/>
      <c r="AN27" s="14">
        <v>0</v>
      </c>
      <c r="AO27" s="14">
        <v>0</v>
      </c>
      <c r="AP27" s="14">
        <v>27.5</v>
      </c>
      <c r="AQ27" s="14">
        <v>0</v>
      </c>
      <c r="AR27" s="14"/>
      <c r="AS27" s="14">
        <v>18.2</v>
      </c>
      <c r="AT27" s="14">
        <v>9.6</v>
      </c>
      <c r="AU27" s="14">
        <v>62.8</v>
      </c>
      <c r="AV27" s="14">
        <v>150.19999999999999</v>
      </c>
      <c r="AW27" s="14">
        <v>150.19999999999999</v>
      </c>
      <c r="AX27" s="14">
        <v>160</v>
      </c>
      <c r="AY27" s="14">
        <v>91.1</v>
      </c>
      <c r="AZ27" s="14">
        <v>7.6</v>
      </c>
      <c r="BA27" s="14">
        <v>9</v>
      </c>
      <c r="BB27" s="14">
        <v>25.5</v>
      </c>
      <c r="BC27" s="14"/>
      <c r="BD27" s="14">
        <v>2</v>
      </c>
      <c r="BE27" s="14">
        <v>11.5</v>
      </c>
      <c r="BF27" s="14">
        <v>79.099999999999994</v>
      </c>
      <c r="BG27" s="14"/>
      <c r="BH27" s="14"/>
      <c r="BI27" s="14">
        <v>62</v>
      </c>
      <c r="BJ27" s="14"/>
      <c r="BK27" s="14"/>
      <c r="BL27" s="14">
        <v>46.7</v>
      </c>
      <c r="BM27" s="14"/>
      <c r="BN27" s="14"/>
      <c r="BO27" s="14"/>
      <c r="BP27" s="14">
        <v>79.8</v>
      </c>
      <c r="BQ27" s="14">
        <v>177.7</v>
      </c>
      <c r="BR27" s="14">
        <v>175.2</v>
      </c>
      <c r="BS27" s="14">
        <v>208.8</v>
      </c>
      <c r="BT27" s="14">
        <v>273.10000000000002</v>
      </c>
      <c r="BU27" s="14">
        <v>39.9</v>
      </c>
      <c r="BV27" s="14">
        <v>27.5</v>
      </c>
      <c r="BW27" s="14"/>
      <c r="BX27" s="14"/>
      <c r="BY27" s="14"/>
      <c r="BZ27" s="14"/>
      <c r="CA27" s="14"/>
      <c r="CB27" s="14"/>
      <c r="CC27" s="14">
        <v>0.4</v>
      </c>
      <c r="CD27" s="14">
        <v>132.69999999999999</v>
      </c>
      <c r="CE27" s="14">
        <v>75.3</v>
      </c>
      <c r="CF27" s="14">
        <v>45.9</v>
      </c>
      <c r="CG27" s="14">
        <v>66</v>
      </c>
      <c r="CH27" s="14">
        <v>28.9</v>
      </c>
      <c r="CI27" s="14"/>
      <c r="CJ27" s="14">
        <v>0</v>
      </c>
      <c r="CK27" s="14"/>
      <c r="CL27" s="14">
        <v>148.1</v>
      </c>
      <c r="CM27" s="14">
        <v>149.9</v>
      </c>
      <c r="CN27" s="14">
        <v>150.69999999999999</v>
      </c>
      <c r="CO27" s="14"/>
      <c r="CP27" s="14"/>
      <c r="CQ27" s="14"/>
      <c r="CR27" s="14"/>
      <c r="CS27" s="14"/>
      <c r="CT27" s="14"/>
      <c r="CU27" s="14"/>
      <c r="CV27" s="14">
        <v>0.7</v>
      </c>
      <c r="CW27" s="14">
        <v>114.9</v>
      </c>
      <c r="CX27" s="14">
        <v>80.7</v>
      </c>
      <c r="CY27" s="14">
        <v>13.4</v>
      </c>
      <c r="CZ27" s="14">
        <v>0.2</v>
      </c>
      <c r="DA27" s="14">
        <v>4</v>
      </c>
      <c r="DB27" s="14"/>
      <c r="DC27" s="14">
        <v>9.8000000000000007</v>
      </c>
      <c r="DD27" s="14">
        <v>5</v>
      </c>
      <c r="DE27" s="14">
        <v>204.6</v>
      </c>
      <c r="DF27" s="14">
        <v>0.3</v>
      </c>
      <c r="DG27" s="14">
        <v>1.1000000000000001</v>
      </c>
      <c r="DH27" s="14">
        <v>4.4000000000000004</v>
      </c>
      <c r="DI27" s="14">
        <v>19.8</v>
      </c>
      <c r="DJ27" s="14">
        <v>3.9</v>
      </c>
      <c r="DK27" s="14">
        <v>8.4</v>
      </c>
      <c r="DL27" s="14">
        <v>3.5</v>
      </c>
      <c r="DM27" s="14">
        <v>16.7</v>
      </c>
      <c r="DN27" s="14">
        <v>15.5</v>
      </c>
      <c r="DO27" s="14">
        <v>18.600000000000001</v>
      </c>
      <c r="DP27" s="14">
        <v>32</v>
      </c>
      <c r="DQ27" s="14">
        <v>82.3</v>
      </c>
      <c r="DR27" s="14">
        <v>2.9</v>
      </c>
      <c r="DS27" s="14">
        <v>2.4</v>
      </c>
      <c r="DT27" s="14">
        <v>2.4</v>
      </c>
      <c r="DU27" s="14">
        <v>2.5</v>
      </c>
      <c r="DV27" s="14">
        <v>7.4</v>
      </c>
      <c r="DW27" s="14">
        <v>1.8</v>
      </c>
      <c r="DX27" s="14">
        <v>13.2</v>
      </c>
      <c r="DY27" s="14">
        <v>0.9</v>
      </c>
      <c r="DZ27" s="14"/>
      <c r="EA27" s="14">
        <v>4.5999999999999996</v>
      </c>
      <c r="EB27" s="14">
        <v>2.5</v>
      </c>
      <c r="EC27" s="14">
        <v>3</v>
      </c>
      <c r="ED27" s="14">
        <v>4.7</v>
      </c>
      <c r="EE27" s="14"/>
      <c r="EF27" s="14">
        <v>4.4000000000000004</v>
      </c>
      <c r="EG27" s="14">
        <v>21.7</v>
      </c>
      <c r="EH27" s="14">
        <v>36.700000000000003</v>
      </c>
      <c r="EI27" s="14">
        <v>100.5</v>
      </c>
      <c r="EJ27" s="14">
        <v>116.4</v>
      </c>
      <c r="EK27" s="14">
        <v>19.5</v>
      </c>
      <c r="EL27" s="14">
        <v>13.1</v>
      </c>
      <c r="EM27" s="14">
        <v>5.6</v>
      </c>
      <c r="EN27" s="14">
        <v>2.2000000000000002</v>
      </c>
      <c r="EO27" s="14">
        <v>7.6</v>
      </c>
      <c r="EP27" s="14">
        <v>4</v>
      </c>
      <c r="EQ27" s="14">
        <v>4.5</v>
      </c>
      <c r="ER27" s="14">
        <v>4.5</v>
      </c>
      <c r="ES27" s="14">
        <v>13.8</v>
      </c>
      <c r="ET27" s="14">
        <v>253</v>
      </c>
      <c r="EU27" s="14">
        <v>11.4</v>
      </c>
      <c r="EV27" s="14">
        <v>147</v>
      </c>
      <c r="EW27" s="14">
        <v>0.6</v>
      </c>
      <c r="EX27" s="14">
        <v>30</v>
      </c>
      <c r="EY27" s="14">
        <v>36</v>
      </c>
      <c r="EZ27" s="14">
        <v>106</v>
      </c>
      <c r="FA27" s="14">
        <v>11.6</v>
      </c>
      <c r="FB27" s="14">
        <v>7</v>
      </c>
      <c r="FC27" s="14"/>
      <c r="FD27" s="14">
        <v>0</v>
      </c>
      <c r="FE27" s="14">
        <v>28.7</v>
      </c>
      <c r="FF27" s="14">
        <v>26.1</v>
      </c>
      <c r="FG27" s="14">
        <v>15</v>
      </c>
      <c r="FH27" s="14">
        <v>18.3</v>
      </c>
      <c r="FI27" s="14">
        <v>8.9</v>
      </c>
      <c r="FJ27" s="14">
        <v>10.7</v>
      </c>
      <c r="FK27" s="14">
        <v>6924.7</v>
      </c>
      <c r="FL27" s="15"/>
      <c r="FM27" s="14">
        <v>18.899999999999999</v>
      </c>
      <c r="FN27" s="14">
        <v>1.6919999999999999</v>
      </c>
      <c r="FO27" s="14">
        <v>6.1</v>
      </c>
      <c r="FP27" s="14">
        <v>6.3</v>
      </c>
      <c r="FQ27" s="14">
        <v>27.3</v>
      </c>
      <c r="FR27" s="14">
        <v>18.899999999999999</v>
      </c>
      <c r="FS27" s="14">
        <v>5</v>
      </c>
      <c r="FT27" s="14">
        <v>5.7</v>
      </c>
      <c r="FU27" s="14">
        <v>89.891999999999996</v>
      </c>
    </row>
    <row r="28" spans="1:177" ht="24" customHeight="1" x14ac:dyDescent="0.3">
      <c r="A28" s="16" t="s">
        <v>60</v>
      </c>
      <c r="B28" s="16" t="s">
        <v>807</v>
      </c>
      <c r="C28" s="17">
        <v>84.5</v>
      </c>
      <c r="D28" s="17">
        <v>636.29999999999995</v>
      </c>
      <c r="E28" s="17">
        <v>144.30000000000001</v>
      </c>
      <c r="F28" s="17"/>
      <c r="G28" s="17"/>
      <c r="H28" s="17">
        <v>60.8</v>
      </c>
      <c r="I28" s="17">
        <v>83.1</v>
      </c>
      <c r="J28" s="17"/>
      <c r="K28" s="17"/>
      <c r="L28" s="17">
        <v>164.6</v>
      </c>
      <c r="M28" s="17">
        <v>164.1</v>
      </c>
      <c r="N28" s="17">
        <v>164.2</v>
      </c>
      <c r="O28" s="17">
        <v>256.60000000000002</v>
      </c>
      <c r="P28" s="17">
        <v>214.1</v>
      </c>
      <c r="Q28" s="17">
        <v>111</v>
      </c>
      <c r="R28" s="17">
        <v>89</v>
      </c>
      <c r="S28" s="17">
        <v>3</v>
      </c>
      <c r="T28" s="17"/>
      <c r="U28" s="17"/>
      <c r="V28" s="17"/>
      <c r="W28" s="17"/>
      <c r="X28" s="17">
        <v>119.5</v>
      </c>
      <c r="Y28" s="17">
        <v>5.5</v>
      </c>
      <c r="Z28" s="17">
        <v>5.8</v>
      </c>
      <c r="AA28" s="17"/>
      <c r="AB28" s="17">
        <v>6.8</v>
      </c>
      <c r="AC28" s="17">
        <v>13.1</v>
      </c>
      <c r="AD28" s="17">
        <v>50.3</v>
      </c>
      <c r="AE28" s="17"/>
      <c r="AF28" s="17"/>
      <c r="AG28" s="17">
        <v>0</v>
      </c>
      <c r="AH28" s="17"/>
      <c r="AI28" s="17">
        <v>60.2</v>
      </c>
      <c r="AJ28" s="17">
        <v>107.2</v>
      </c>
      <c r="AK28" s="17"/>
      <c r="AL28" s="17"/>
      <c r="AM28" s="17"/>
      <c r="AN28" s="17">
        <v>0</v>
      </c>
      <c r="AO28" s="17">
        <v>0</v>
      </c>
      <c r="AP28" s="17">
        <v>29.8</v>
      </c>
      <c r="AQ28" s="17">
        <v>0</v>
      </c>
      <c r="AR28" s="17"/>
      <c r="AS28" s="17">
        <v>18.2</v>
      </c>
      <c r="AT28" s="17">
        <v>9.6</v>
      </c>
      <c r="AU28" s="17">
        <v>65.8</v>
      </c>
      <c r="AV28" s="17">
        <v>182.7</v>
      </c>
      <c r="AW28" s="17">
        <v>182.8</v>
      </c>
      <c r="AX28" s="17">
        <v>184.7</v>
      </c>
      <c r="AY28" s="17">
        <v>94.4</v>
      </c>
      <c r="AZ28" s="17">
        <v>7.6</v>
      </c>
      <c r="BA28" s="17">
        <v>9</v>
      </c>
      <c r="BB28" s="17">
        <v>20.5</v>
      </c>
      <c r="BC28" s="17"/>
      <c r="BD28" s="17">
        <v>2</v>
      </c>
      <c r="BE28" s="17">
        <v>12</v>
      </c>
      <c r="BF28" s="17">
        <v>80</v>
      </c>
      <c r="BG28" s="17"/>
      <c r="BH28" s="17"/>
      <c r="BI28" s="17">
        <v>63.8</v>
      </c>
      <c r="BJ28" s="17"/>
      <c r="BK28" s="17"/>
      <c r="BL28" s="17">
        <v>46.2</v>
      </c>
      <c r="BM28" s="17"/>
      <c r="BN28" s="17"/>
      <c r="BO28" s="17"/>
      <c r="BP28" s="17">
        <v>80.8</v>
      </c>
      <c r="BQ28" s="17">
        <v>176.7</v>
      </c>
      <c r="BR28" s="17">
        <v>175.1</v>
      </c>
      <c r="BS28" s="17">
        <v>209.3</v>
      </c>
      <c r="BT28" s="17">
        <v>272.3</v>
      </c>
      <c r="BU28" s="17">
        <v>40.1</v>
      </c>
      <c r="BV28" s="17">
        <v>27.4</v>
      </c>
      <c r="BW28" s="17"/>
      <c r="BX28" s="17"/>
      <c r="BY28" s="17"/>
      <c r="BZ28" s="17"/>
      <c r="CA28" s="17"/>
      <c r="CB28" s="17"/>
      <c r="CC28" s="17">
        <v>0.5</v>
      </c>
      <c r="CD28" s="17">
        <v>132.30000000000001</v>
      </c>
      <c r="CE28" s="17">
        <v>78.099999999999994</v>
      </c>
      <c r="CF28" s="17">
        <v>46.6</v>
      </c>
      <c r="CG28" s="17">
        <v>66.3</v>
      </c>
      <c r="CH28" s="17">
        <v>29.5</v>
      </c>
      <c r="CI28" s="17"/>
      <c r="CJ28" s="17">
        <v>0</v>
      </c>
      <c r="CK28" s="17"/>
      <c r="CL28" s="17">
        <v>146.69999999999999</v>
      </c>
      <c r="CM28" s="17">
        <v>148.9</v>
      </c>
      <c r="CN28" s="17">
        <v>149.6</v>
      </c>
      <c r="CO28" s="17"/>
      <c r="CP28" s="17"/>
      <c r="CQ28" s="17"/>
      <c r="CR28" s="17"/>
      <c r="CS28" s="17"/>
      <c r="CT28" s="17"/>
      <c r="CU28" s="17"/>
      <c r="CV28" s="17">
        <v>0.9</v>
      </c>
      <c r="CW28" s="17">
        <v>118.9</v>
      </c>
      <c r="CX28" s="17">
        <v>80.599999999999994</v>
      </c>
      <c r="CY28" s="17">
        <v>14.8</v>
      </c>
      <c r="CZ28" s="17">
        <v>0.1</v>
      </c>
      <c r="DA28" s="17">
        <v>4</v>
      </c>
      <c r="DB28" s="17"/>
      <c r="DC28" s="17">
        <v>9.9</v>
      </c>
      <c r="DD28" s="17">
        <v>4.9000000000000004</v>
      </c>
      <c r="DE28" s="17">
        <v>209.3</v>
      </c>
      <c r="DF28" s="17">
        <v>0.3</v>
      </c>
      <c r="DG28" s="17">
        <v>1.2</v>
      </c>
      <c r="DH28" s="17">
        <v>4.5</v>
      </c>
      <c r="DI28" s="17">
        <v>20.3</v>
      </c>
      <c r="DJ28" s="17">
        <v>4</v>
      </c>
      <c r="DK28" s="17">
        <v>8.4</v>
      </c>
      <c r="DL28" s="17">
        <v>3.5</v>
      </c>
      <c r="DM28" s="17">
        <v>16.7</v>
      </c>
      <c r="DN28" s="17">
        <v>15.7</v>
      </c>
      <c r="DO28" s="17">
        <v>18.899999999999999</v>
      </c>
      <c r="DP28" s="17">
        <v>31.6</v>
      </c>
      <c r="DQ28" s="17">
        <v>87.3</v>
      </c>
      <c r="DR28" s="17">
        <v>2.9</v>
      </c>
      <c r="DS28" s="17">
        <v>2.4</v>
      </c>
      <c r="DT28" s="17">
        <v>2.4</v>
      </c>
      <c r="DU28" s="17">
        <v>2.5</v>
      </c>
      <c r="DV28" s="17">
        <v>11.2</v>
      </c>
      <c r="DW28" s="17">
        <v>1.8</v>
      </c>
      <c r="DX28" s="17">
        <v>14.8</v>
      </c>
      <c r="DY28" s="17">
        <v>0.9</v>
      </c>
      <c r="DZ28" s="17"/>
      <c r="EA28" s="17">
        <v>4.4000000000000004</v>
      </c>
      <c r="EB28" s="17">
        <v>2.5</v>
      </c>
      <c r="EC28" s="17">
        <v>3.3</v>
      </c>
      <c r="ED28" s="17">
        <v>5</v>
      </c>
      <c r="EE28" s="17"/>
      <c r="EF28" s="17">
        <v>3</v>
      </c>
      <c r="EG28" s="17">
        <v>21.8</v>
      </c>
      <c r="EH28" s="17">
        <v>37.1</v>
      </c>
      <c r="EI28" s="17">
        <v>103.2</v>
      </c>
      <c r="EJ28" s="17">
        <v>119.5</v>
      </c>
      <c r="EK28" s="17">
        <v>19.2</v>
      </c>
      <c r="EL28" s="17">
        <v>15.3</v>
      </c>
      <c r="EM28" s="17">
        <v>5.5</v>
      </c>
      <c r="EN28" s="17">
        <v>2.2000000000000002</v>
      </c>
      <c r="EO28" s="17">
        <v>7.6</v>
      </c>
      <c r="EP28" s="17">
        <v>4</v>
      </c>
      <c r="EQ28" s="17">
        <v>4.5</v>
      </c>
      <c r="ER28" s="17">
        <v>4.5</v>
      </c>
      <c r="ES28" s="17">
        <v>15.6</v>
      </c>
      <c r="ET28" s="17">
        <v>253</v>
      </c>
      <c r="EU28" s="17">
        <v>13.3</v>
      </c>
      <c r="EV28" s="17">
        <v>148.6</v>
      </c>
      <c r="EW28" s="17">
        <v>0.6</v>
      </c>
      <c r="EX28" s="17">
        <v>45.7</v>
      </c>
      <c r="EY28" s="17">
        <v>52</v>
      </c>
      <c r="EZ28" s="17">
        <v>107.5</v>
      </c>
      <c r="FA28" s="17">
        <v>13.6</v>
      </c>
      <c r="FB28" s="17">
        <v>7.2</v>
      </c>
      <c r="FC28" s="17"/>
      <c r="FD28" s="17">
        <v>0</v>
      </c>
      <c r="FE28" s="17">
        <v>28.4</v>
      </c>
      <c r="FF28" s="17">
        <v>27.3</v>
      </c>
      <c r="FG28" s="17">
        <v>15.3</v>
      </c>
      <c r="FH28" s="17">
        <v>19.399999999999999</v>
      </c>
      <c r="FI28" s="17">
        <v>8.6</v>
      </c>
      <c r="FJ28" s="17">
        <v>10.8</v>
      </c>
      <c r="FK28" s="17">
        <v>7157.5</v>
      </c>
      <c r="FL28" s="15"/>
      <c r="FM28" s="17">
        <v>19.100000000000001</v>
      </c>
      <c r="FN28" s="17">
        <v>1.6950000000000001</v>
      </c>
      <c r="FO28" s="17">
        <v>6.1</v>
      </c>
      <c r="FP28" s="17">
        <v>6.3</v>
      </c>
      <c r="FQ28" s="17">
        <v>27.1</v>
      </c>
      <c r="FR28" s="17">
        <v>18.899999999999999</v>
      </c>
      <c r="FS28" s="17">
        <v>5</v>
      </c>
      <c r="FT28" s="17">
        <v>5.7</v>
      </c>
      <c r="FU28" s="17">
        <v>89.894999999999996</v>
      </c>
    </row>
    <row r="29" spans="1:177" ht="24" customHeight="1" x14ac:dyDescent="0.3">
      <c r="A29" s="16" t="s">
        <v>60</v>
      </c>
      <c r="B29" s="16" t="s">
        <v>808</v>
      </c>
      <c r="C29" s="17">
        <v>83.8</v>
      </c>
      <c r="D29" s="17">
        <v>638.5</v>
      </c>
      <c r="E29" s="17">
        <v>144</v>
      </c>
      <c r="F29" s="17"/>
      <c r="G29" s="17"/>
      <c r="H29" s="17">
        <v>61</v>
      </c>
      <c r="I29" s="17">
        <v>83.6</v>
      </c>
      <c r="J29" s="17"/>
      <c r="K29" s="17"/>
      <c r="L29" s="17">
        <v>164.2</v>
      </c>
      <c r="M29" s="17">
        <v>164.5</v>
      </c>
      <c r="N29" s="17">
        <v>163.9</v>
      </c>
      <c r="O29" s="17">
        <v>256.10000000000002</v>
      </c>
      <c r="P29" s="17">
        <v>214.1</v>
      </c>
      <c r="Q29" s="17">
        <v>111.2</v>
      </c>
      <c r="R29" s="17">
        <v>131.6</v>
      </c>
      <c r="S29" s="17">
        <v>3</v>
      </c>
      <c r="T29" s="17"/>
      <c r="U29" s="17"/>
      <c r="V29" s="17"/>
      <c r="W29" s="17"/>
      <c r="X29" s="17">
        <v>122.9</v>
      </c>
      <c r="Y29" s="17">
        <v>5.7</v>
      </c>
      <c r="Z29" s="17">
        <v>5.8</v>
      </c>
      <c r="AA29" s="17"/>
      <c r="AB29" s="17">
        <v>6.8</v>
      </c>
      <c r="AC29" s="17">
        <v>13.1</v>
      </c>
      <c r="AD29" s="17">
        <v>50.9</v>
      </c>
      <c r="AE29" s="17"/>
      <c r="AF29" s="17"/>
      <c r="AG29" s="17">
        <v>0</v>
      </c>
      <c r="AH29" s="17"/>
      <c r="AI29" s="17">
        <v>60.5</v>
      </c>
      <c r="AJ29" s="17">
        <v>111.4</v>
      </c>
      <c r="AK29" s="17"/>
      <c r="AL29" s="17"/>
      <c r="AM29" s="17"/>
      <c r="AN29" s="17">
        <v>0</v>
      </c>
      <c r="AO29" s="17">
        <v>0</v>
      </c>
      <c r="AP29" s="17">
        <v>32.200000000000003</v>
      </c>
      <c r="AQ29" s="17">
        <v>0</v>
      </c>
      <c r="AR29" s="17"/>
      <c r="AS29" s="17">
        <v>18.2</v>
      </c>
      <c r="AT29" s="17">
        <v>6.6</v>
      </c>
      <c r="AU29" s="17">
        <v>65</v>
      </c>
      <c r="AV29" s="17">
        <v>182.8</v>
      </c>
      <c r="AW29" s="17">
        <v>183.3</v>
      </c>
      <c r="AX29" s="17">
        <v>185.2</v>
      </c>
      <c r="AY29" s="17">
        <v>93.6</v>
      </c>
      <c r="AZ29" s="17">
        <v>7.6</v>
      </c>
      <c r="BA29" s="17">
        <v>9</v>
      </c>
      <c r="BB29" s="17">
        <v>35.799999999999997</v>
      </c>
      <c r="BC29" s="17"/>
      <c r="BD29" s="17">
        <v>2</v>
      </c>
      <c r="BE29" s="17">
        <v>12.1</v>
      </c>
      <c r="BF29" s="17">
        <v>80</v>
      </c>
      <c r="BG29" s="17"/>
      <c r="BH29" s="17"/>
      <c r="BI29" s="17">
        <v>63.8</v>
      </c>
      <c r="BJ29" s="17"/>
      <c r="BK29" s="17"/>
      <c r="BL29" s="17">
        <v>46</v>
      </c>
      <c r="BM29" s="17"/>
      <c r="BN29" s="17"/>
      <c r="BO29" s="17"/>
      <c r="BP29" s="17">
        <v>80.8</v>
      </c>
      <c r="BQ29" s="17">
        <v>177.3</v>
      </c>
      <c r="BR29" s="17">
        <v>174.9</v>
      </c>
      <c r="BS29" s="17">
        <v>208.1</v>
      </c>
      <c r="BT29" s="17">
        <v>271.7</v>
      </c>
      <c r="BU29" s="17">
        <v>40</v>
      </c>
      <c r="BV29" s="17">
        <v>27.2</v>
      </c>
      <c r="BW29" s="17"/>
      <c r="BX29" s="17"/>
      <c r="BY29" s="17"/>
      <c r="BZ29" s="17"/>
      <c r="CA29" s="17"/>
      <c r="CB29" s="17"/>
      <c r="CC29" s="17">
        <v>0.5</v>
      </c>
      <c r="CD29" s="17">
        <v>163.5</v>
      </c>
      <c r="CE29" s="17">
        <v>85.9</v>
      </c>
      <c r="CF29" s="17">
        <v>46.7</v>
      </c>
      <c r="CG29" s="17">
        <v>66.5</v>
      </c>
      <c r="CH29" s="17">
        <v>29.8</v>
      </c>
      <c r="CI29" s="17"/>
      <c r="CJ29" s="17">
        <v>0</v>
      </c>
      <c r="CK29" s="17"/>
      <c r="CL29" s="17">
        <v>146.6</v>
      </c>
      <c r="CM29" s="17">
        <v>148.6</v>
      </c>
      <c r="CN29" s="17">
        <v>149.4</v>
      </c>
      <c r="CO29" s="17"/>
      <c r="CP29" s="17"/>
      <c r="CQ29" s="17"/>
      <c r="CR29" s="17"/>
      <c r="CS29" s="17"/>
      <c r="CT29" s="17"/>
      <c r="CU29" s="17"/>
      <c r="CV29" s="17">
        <v>1</v>
      </c>
      <c r="CW29" s="17">
        <v>119.1</v>
      </c>
      <c r="CX29" s="17">
        <v>80.7</v>
      </c>
      <c r="CY29" s="17">
        <v>14.5</v>
      </c>
      <c r="CZ29" s="17">
        <v>0.2</v>
      </c>
      <c r="DA29" s="17">
        <v>4</v>
      </c>
      <c r="DB29" s="17"/>
      <c r="DC29" s="17">
        <v>9.9</v>
      </c>
      <c r="DD29" s="17">
        <v>4.8</v>
      </c>
      <c r="DE29" s="17">
        <v>209.9</v>
      </c>
      <c r="DF29" s="17">
        <v>0.3</v>
      </c>
      <c r="DG29" s="17">
        <v>1.2</v>
      </c>
      <c r="DH29" s="17">
        <v>4.5</v>
      </c>
      <c r="DI29" s="17">
        <v>20.2</v>
      </c>
      <c r="DJ29" s="17">
        <v>4</v>
      </c>
      <c r="DK29" s="17">
        <v>8.3000000000000007</v>
      </c>
      <c r="DL29" s="17">
        <v>3.5</v>
      </c>
      <c r="DM29" s="17">
        <v>16.7</v>
      </c>
      <c r="DN29" s="17">
        <v>15.6</v>
      </c>
      <c r="DO29" s="17">
        <v>18.899999999999999</v>
      </c>
      <c r="DP29" s="17">
        <v>31.8</v>
      </c>
      <c r="DQ29" s="17">
        <v>88.2</v>
      </c>
      <c r="DR29" s="17">
        <v>2.9</v>
      </c>
      <c r="DS29" s="17">
        <v>2.4</v>
      </c>
      <c r="DT29" s="17">
        <v>2.4</v>
      </c>
      <c r="DU29" s="17">
        <v>2.5</v>
      </c>
      <c r="DV29" s="17">
        <v>19.100000000000001</v>
      </c>
      <c r="DW29" s="17">
        <v>1.8</v>
      </c>
      <c r="DX29" s="17">
        <v>14.7</v>
      </c>
      <c r="DY29" s="17">
        <v>0.9</v>
      </c>
      <c r="DZ29" s="17"/>
      <c r="EA29" s="17">
        <v>3.6</v>
      </c>
      <c r="EB29" s="17">
        <v>2.2000000000000002</v>
      </c>
      <c r="EC29" s="17">
        <v>3.5</v>
      </c>
      <c r="ED29" s="17">
        <v>5.0999999999999996</v>
      </c>
      <c r="EE29" s="17"/>
      <c r="EF29" s="17">
        <v>2.1</v>
      </c>
      <c r="EG29" s="17">
        <v>25.8</v>
      </c>
      <c r="EH29" s="17">
        <v>37.6</v>
      </c>
      <c r="EI29" s="17">
        <v>100.1</v>
      </c>
      <c r="EJ29" s="17">
        <v>114.3</v>
      </c>
      <c r="EK29" s="17">
        <v>18</v>
      </c>
      <c r="EL29" s="17">
        <v>14.6</v>
      </c>
      <c r="EM29" s="17">
        <v>5.3</v>
      </c>
      <c r="EN29" s="17">
        <v>2.2000000000000002</v>
      </c>
      <c r="EO29" s="17">
        <v>7.8</v>
      </c>
      <c r="EP29" s="17">
        <v>4</v>
      </c>
      <c r="EQ29" s="17">
        <v>4.5</v>
      </c>
      <c r="ER29" s="17">
        <v>4.5</v>
      </c>
      <c r="ES29" s="17">
        <v>14.7</v>
      </c>
      <c r="ET29" s="17">
        <v>252.9</v>
      </c>
      <c r="EU29" s="17">
        <v>14.9</v>
      </c>
      <c r="EV29" s="17">
        <v>150.1</v>
      </c>
      <c r="EW29" s="17">
        <v>0.6</v>
      </c>
      <c r="EX29" s="17">
        <v>64.7</v>
      </c>
      <c r="EY29" s="17">
        <v>69.599999999999994</v>
      </c>
      <c r="EZ29" s="17">
        <v>109</v>
      </c>
      <c r="FA29" s="17">
        <v>15.5</v>
      </c>
      <c r="FB29" s="17">
        <v>7.2</v>
      </c>
      <c r="FC29" s="17"/>
      <c r="FD29" s="17">
        <v>0</v>
      </c>
      <c r="FE29" s="17">
        <v>28.5</v>
      </c>
      <c r="FF29" s="17">
        <v>27.4</v>
      </c>
      <c r="FG29" s="17">
        <v>15.5</v>
      </c>
      <c r="FH29" s="17">
        <v>19.399999999999999</v>
      </c>
      <c r="FI29" s="17">
        <v>6.9</v>
      </c>
      <c r="FJ29" s="17">
        <v>10.5</v>
      </c>
      <c r="FK29" s="17">
        <v>7303.9</v>
      </c>
      <c r="FL29" s="15"/>
      <c r="FM29" s="17">
        <v>18.8</v>
      </c>
      <c r="FN29" s="17">
        <v>1.696</v>
      </c>
      <c r="FO29" s="17">
        <v>6.1</v>
      </c>
      <c r="FP29" s="17">
        <v>6.4</v>
      </c>
      <c r="FQ29" s="17">
        <v>26.8</v>
      </c>
      <c r="FR29" s="17">
        <v>18.899999999999999</v>
      </c>
      <c r="FS29" s="17">
        <v>4.9000000000000004</v>
      </c>
      <c r="FT29" s="17">
        <v>5.7</v>
      </c>
      <c r="FU29" s="17">
        <v>89.296000000000006</v>
      </c>
    </row>
    <row r="30" spans="1:177" ht="24" customHeight="1" x14ac:dyDescent="0.3">
      <c r="A30" s="16" t="s">
        <v>60</v>
      </c>
      <c r="B30" s="16" t="s">
        <v>809</v>
      </c>
      <c r="C30" s="17">
        <v>84.6</v>
      </c>
      <c r="D30" s="17">
        <v>631.6</v>
      </c>
      <c r="E30" s="17">
        <v>143.69999999999999</v>
      </c>
      <c r="F30" s="17"/>
      <c r="G30" s="17"/>
      <c r="H30" s="17">
        <v>61.3</v>
      </c>
      <c r="I30" s="17">
        <v>85.3</v>
      </c>
      <c r="J30" s="17"/>
      <c r="K30" s="17"/>
      <c r="L30" s="17">
        <v>185.6</v>
      </c>
      <c r="M30" s="17">
        <v>207.7</v>
      </c>
      <c r="N30" s="17">
        <v>209.5</v>
      </c>
      <c r="O30" s="17">
        <v>289.8</v>
      </c>
      <c r="P30" s="17">
        <v>211.2</v>
      </c>
      <c r="Q30" s="17">
        <v>110.1</v>
      </c>
      <c r="R30" s="17">
        <v>147.1</v>
      </c>
      <c r="S30" s="17">
        <v>3</v>
      </c>
      <c r="T30" s="17"/>
      <c r="U30" s="17"/>
      <c r="V30" s="17"/>
      <c r="W30" s="17"/>
      <c r="X30" s="17">
        <v>125.7</v>
      </c>
      <c r="Y30" s="17">
        <v>5.7</v>
      </c>
      <c r="Z30" s="17">
        <v>5.2</v>
      </c>
      <c r="AA30" s="17"/>
      <c r="AB30" s="17">
        <v>6.8</v>
      </c>
      <c r="AC30" s="17">
        <v>13</v>
      </c>
      <c r="AD30" s="17">
        <v>50.3</v>
      </c>
      <c r="AE30" s="17"/>
      <c r="AF30" s="17"/>
      <c r="AG30" s="17">
        <v>1.5</v>
      </c>
      <c r="AH30" s="17"/>
      <c r="AI30" s="17">
        <v>74.400000000000006</v>
      </c>
      <c r="AJ30" s="17">
        <v>60.8</v>
      </c>
      <c r="AK30" s="17"/>
      <c r="AL30" s="17"/>
      <c r="AM30" s="17"/>
      <c r="AN30" s="17">
        <v>0</v>
      </c>
      <c r="AO30" s="17">
        <v>0</v>
      </c>
      <c r="AP30" s="17">
        <v>29.5</v>
      </c>
      <c r="AQ30" s="17">
        <v>0</v>
      </c>
      <c r="AR30" s="17"/>
      <c r="AS30" s="17">
        <v>18</v>
      </c>
      <c r="AT30" s="17">
        <v>6.6</v>
      </c>
      <c r="AU30" s="17">
        <v>65.2</v>
      </c>
      <c r="AV30" s="17">
        <v>182.4</v>
      </c>
      <c r="AW30" s="17">
        <v>183</v>
      </c>
      <c r="AX30" s="17">
        <v>185</v>
      </c>
      <c r="AY30" s="17">
        <v>93.7</v>
      </c>
      <c r="AZ30" s="17">
        <v>7.5</v>
      </c>
      <c r="BA30" s="17">
        <v>9</v>
      </c>
      <c r="BB30" s="17">
        <v>18.399999999999999</v>
      </c>
      <c r="BC30" s="17"/>
      <c r="BD30" s="17">
        <v>0</v>
      </c>
      <c r="BE30" s="17">
        <v>12</v>
      </c>
      <c r="BF30" s="17">
        <v>43.9</v>
      </c>
      <c r="BG30" s="17"/>
      <c r="BH30" s="17"/>
      <c r="BI30" s="17">
        <v>63.9</v>
      </c>
      <c r="BJ30" s="17"/>
      <c r="BK30" s="17"/>
      <c r="BL30" s="17">
        <v>45.6</v>
      </c>
      <c r="BM30" s="17"/>
      <c r="BN30" s="17"/>
      <c r="BO30" s="17"/>
      <c r="BP30" s="17">
        <v>80.8</v>
      </c>
      <c r="BQ30" s="17">
        <v>175</v>
      </c>
      <c r="BR30" s="17">
        <v>175.9</v>
      </c>
      <c r="BS30" s="17">
        <v>206.4</v>
      </c>
      <c r="BT30" s="17">
        <v>271.3</v>
      </c>
      <c r="BU30" s="17">
        <v>64.5</v>
      </c>
      <c r="BV30" s="17">
        <v>34.1</v>
      </c>
      <c r="BW30" s="17"/>
      <c r="BX30" s="17"/>
      <c r="BY30" s="17"/>
      <c r="BZ30" s="17"/>
      <c r="CA30" s="17"/>
      <c r="CB30" s="17"/>
      <c r="CC30" s="17">
        <v>0.5</v>
      </c>
      <c r="CD30" s="17">
        <v>107.7</v>
      </c>
      <c r="CE30" s="17">
        <v>75.7</v>
      </c>
      <c r="CF30" s="17">
        <v>46.7</v>
      </c>
      <c r="CG30" s="17">
        <v>69.2</v>
      </c>
      <c r="CH30" s="17">
        <v>30.1</v>
      </c>
      <c r="CI30" s="17"/>
      <c r="CJ30" s="17">
        <v>0</v>
      </c>
      <c r="CK30" s="17"/>
      <c r="CL30" s="17">
        <v>146.4</v>
      </c>
      <c r="CM30" s="17">
        <v>148.6</v>
      </c>
      <c r="CN30" s="17">
        <v>149.30000000000001</v>
      </c>
      <c r="CO30" s="17"/>
      <c r="CP30" s="17"/>
      <c r="CQ30" s="17"/>
      <c r="CR30" s="17"/>
      <c r="CS30" s="17"/>
      <c r="CT30" s="17"/>
      <c r="CU30" s="17"/>
      <c r="CV30" s="17">
        <v>1.1000000000000001</v>
      </c>
      <c r="CW30" s="17">
        <v>115.6</v>
      </c>
      <c r="CX30" s="17">
        <v>80.599999999999994</v>
      </c>
      <c r="CY30" s="17">
        <v>14.8</v>
      </c>
      <c r="CZ30" s="17">
        <v>0.4</v>
      </c>
      <c r="DA30" s="17">
        <v>4</v>
      </c>
      <c r="DB30" s="17"/>
      <c r="DC30" s="17">
        <v>10.1</v>
      </c>
      <c r="DD30" s="17">
        <v>4.8</v>
      </c>
      <c r="DE30" s="17">
        <v>210</v>
      </c>
      <c r="DF30" s="17">
        <v>0.3</v>
      </c>
      <c r="DG30" s="17">
        <v>1.2</v>
      </c>
      <c r="DH30" s="17">
        <v>4.3</v>
      </c>
      <c r="DI30" s="17">
        <v>20.2</v>
      </c>
      <c r="DJ30" s="17">
        <v>4</v>
      </c>
      <c r="DK30" s="17">
        <v>8.3000000000000007</v>
      </c>
      <c r="DL30" s="17">
        <v>3.5</v>
      </c>
      <c r="DM30" s="17">
        <v>16.7</v>
      </c>
      <c r="DN30" s="17">
        <v>15.4</v>
      </c>
      <c r="DO30" s="17">
        <v>18.600000000000001</v>
      </c>
      <c r="DP30" s="17">
        <v>32</v>
      </c>
      <c r="DQ30" s="17">
        <v>87.3</v>
      </c>
      <c r="DR30" s="17">
        <v>2.9</v>
      </c>
      <c r="DS30" s="17">
        <v>2.4</v>
      </c>
      <c r="DT30" s="17">
        <v>2.4</v>
      </c>
      <c r="DU30" s="17">
        <v>2.4</v>
      </c>
      <c r="DV30" s="17">
        <v>19.2</v>
      </c>
      <c r="DW30" s="17">
        <v>1.8</v>
      </c>
      <c r="DX30" s="17">
        <v>14.9</v>
      </c>
      <c r="DY30" s="17">
        <v>0.9</v>
      </c>
      <c r="DZ30" s="17"/>
      <c r="EA30" s="17">
        <v>3.6</v>
      </c>
      <c r="EB30" s="17">
        <v>2</v>
      </c>
      <c r="EC30" s="17">
        <v>3.3</v>
      </c>
      <c r="ED30" s="17">
        <v>5.0999999999999996</v>
      </c>
      <c r="EE30" s="17"/>
      <c r="EF30" s="17">
        <v>4.8</v>
      </c>
      <c r="EG30" s="17">
        <v>21.5</v>
      </c>
      <c r="EH30" s="17">
        <v>37.4</v>
      </c>
      <c r="EI30" s="17">
        <v>99.8</v>
      </c>
      <c r="EJ30" s="17">
        <v>113.9</v>
      </c>
      <c r="EK30" s="17">
        <v>19.3</v>
      </c>
      <c r="EL30" s="17">
        <v>13.7</v>
      </c>
      <c r="EM30" s="17">
        <v>5.3</v>
      </c>
      <c r="EN30" s="17">
        <v>2.1</v>
      </c>
      <c r="EO30" s="17">
        <v>7.8</v>
      </c>
      <c r="EP30" s="17">
        <v>4</v>
      </c>
      <c r="EQ30" s="17">
        <v>4.5</v>
      </c>
      <c r="ER30" s="17">
        <v>4.5</v>
      </c>
      <c r="ES30" s="17">
        <v>14</v>
      </c>
      <c r="ET30" s="17">
        <v>253.1</v>
      </c>
      <c r="EU30" s="17">
        <v>16.2</v>
      </c>
      <c r="EV30" s="17">
        <v>148.5</v>
      </c>
      <c r="EW30" s="17">
        <v>0.6</v>
      </c>
      <c r="EX30" s="17">
        <v>94.9</v>
      </c>
      <c r="EY30" s="17">
        <v>88.4</v>
      </c>
      <c r="EZ30" s="17">
        <v>108.7</v>
      </c>
      <c r="FA30" s="17">
        <v>16.899999999999999</v>
      </c>
      <c r="FB30" s="17">
        <v>7</v>
      </c>
      <c r="FC30" s="17"/>
      <c r="FD30" s="17">
        <v>0</v>
      </c>
      <c r="FE30" s="17">
        <v>28.5</v>
      </c>
      <c r="FF30" s="17">
        <v>27.4</v>
      </c>
      <c r="FG30" s="17">
        <v>15.7</v>
      </c>
      <c r="FH30" s="17">
        <v>19.2</v>
      </c>
      <c r="FI30" s="17">
        <v>8.6</v>
      </c>
      <c r="FJ30" s="17">
        <v>11</v>
      </c>
      <c r="FK30" s="17">
        <v>7371.2</v>
      </c>
      <c r="FL30" s="15"/>
      <c r="FM30" s="17">
        <v>18.3</v>
      </c>
      <c r="FN30" s="17">
        <v>1.6970000000000001</v>
      </c>
      <c r="FO30" s="17">
        <v>6.1</v>
      </c>
      <c r="FP30" s="17">
        <v>6.5</v>
      </c>
      <c r="FQ30" s="17">
        <v>26.7</v>
      </c>
      <c r="FR30" s="17">
        <v>18.899999999999999</v>
      </c>
      <c r="FS30" s="17">
        <v>4.9000000000000004</v>
      </c>
      <c r="FT30" s="17">
        <v>5.8</v>
      </c>
      <c r="FU30" s="17">
        <v>88.897000000000006</v>
      </c>
    </row>
    <row r="31" spans="1:177" ht="24" customHeight="1" x14ac:dyDescent="0.3">
      <c r="A31" s="16" t="s">
        <v>60</v>
      </c>
      <c r="B31" s="16" t="s">
        <v>810</v>
      </c>
      <c r="C31" s="17">
        <v>87.5</v>
      </c>
      <c r="D31" s="17">
        <v>631.70000000000005</v>
      </c>
      <c r="E31" s="17">
        <v>144.19999999999999</v>
      </c>
      <c r="F31" s="17"/>
      <c r="G31" s="17"/>
      <c r="H31" s="17">
        <v>62</v>
      </c>
      <c r="I31" s="17">
        <v>85.3</v>
      </c>
      <c r="J31" s="17"/>
      <c r="K31" s="17"/>
      <c r="L31" s="17">
        <v>183.9</v>
      </c>
      <c r="M31" s="17">
        <v>205</v>
      </c>
      <c r="N31" s="17">
        <v>205.9</v>
      </c>
      <c r="O31" s="17">
        <v>288.10000000000002</v>
      </c>
      <c r="P31" s="17">
        <v>212.9</v>
      </c>
      <c r="Q31" s="17">
        <v>110.3</v>
      </c>
      <c r="R31" s="17">
        <v>151.30000000000001</v>
      </c>
      <c r="S31" s="17">
        <v>3.2</v>
      </c>
      <c r="T31" s="17"/>
      <c r="U31" s="17"/>
      <c r="V31" s="17"/>
      <c r="W31" s="17"/>
      <c r="X31" s="17">
        <v>124.8</v>
      </c>
      <c r="Y31" s="17">
        <v>5.7</v>
      </c>
      <c r="Z31" s="17">
        <v>5.2</v>
      </c>
      <c r="AA31" s="17"/>
      <c r="AB31" s="17">
        <v>6.8</v>
      </c>
      <c r="AC31" s="17">
        <v>13</v>
      </c>
      <c r="AD31" s="17">
        <v>50.4</v>
      </c>
      <c r="AE31" s="17"/>
      <c r="AF31" s="17"/>
      <c r="AG31" s="17">
        <v>8.5</v>
      </c>
      <c r="AH31" s="17"/>
      <c r="AI31" s="17">
        <v>74.400000000000006</v>
      </c>
      <c r="AJ31" s="17">
        <v>59.3</v>
      </c>
      <c r="AK31" s="17"/>
      <c r="AL31" s="17"/>
      <c r="AM31" s="17"/>
      <c r="AN31" s="17">
        <v>0</v>
      </c>
      <c r="AO31" s="17">
        <v>0</v>
      </c>
      <c r="AP31" s="17">
        <v>29.8</v>
      </c>
      <c r="AQ31" s="17">
        <v>0</v>
      </c>
      <c r="AR31" s="17"/>
      <c r="AS31" s="17">
        <v>18.2</v>
      </c>
      <c r="AT31" s="17">
        <v>6.6</v>
      </c>
      <c r="AU31" s="17">
        <v>61</v>
      </c>
      <c r="AV31" s="17">
        <v>185.1</v>
      </c>
      <c r="AW31" s="17">
        <v>185.4</v>
      </c>
      <c r="AX31" s="17">
        <v>184.4</v>
      </c>
      <c r="AY31" s="17">
        <v>93.9</v>
      </c>
      <c r="AZ31" s="17">
        <v>7.5</v>
      </c>
      <c r="BA31" s="17">
        <v>9</v>
      </c>
      <c r="BB31" s="17">
        <v>16.600000000000001</v>
      </c>
      <c r="BC31" s="17"/>
      <c r="BD31" s="17">
        <v>0</v>
      </c>
      <c r="BE31" s="17">
        <v>12.5</v>
      </c>
      <c r="BF31" s="17">
        <v>27.2</v>
      </c>
      <c r="BG31" s="17"/>
      <c r="BH31" s="17"/>
      <c r="BI31" s="17">
        <v>41.2</v>
      </c>
      <c r="BJ31" s="17"/>
      <c r="BK31" s="17"/>
      <c r="BL31" s="17">
        <v>45.4</v>
      </c>
      <c r="BM31" s="17"/>
      <c r="BN31" s="17"/>
      <c r="BO31" s="17"/>
      <c r="BP31" s="17">
        <v>81.099999999999994</v>
      </c>
      <c r="BQ31" s="17">
        <v>173</v>
      </c>
      <c r="BR31" s="17">
        <v>171.4</v>
      </c>
      <c r="BS31" s="17">
        <v>212.6</v>
      </c>
      <c r="BT31" s="17">
        <v>270.89999999999998</v>
      </c>
      <c r="BU31" s="17">
        <v>74.900000000000006</v>
      </c>
      <c r="BV31" s="17">
        <v>36.6</v>
      </c>
      <c r="BW31" s="17"/>
      <c r="BX31" s="17"/>
      <c r="BY31" s="17"/>
      <c r="BZ31" s="17"/>
      <c r="CA31" s="17"/>
      <c r="CB31" s="17"/>
      <c r="CC31" s="17">
        <v>0.5</v>
      </c>
      <c r="CD31" s="17">
        <v>63.5</v>
      </c>
      <c r="CE31" s="17">
        <v>73</v>
      </c>
      <c r="CF31" s="17">
        <v>46.7</v>
      </c>
      <c r="CG31" s="17">
        <v>71.3</v>
      </c>
      <c r="CH31" s="17">
        <v>30.2</v>
      </c>
      <c r="CI31" s="17"/>
      <c r="CJ31" s="17">
        <v>0</v>
      </c>
      <c r="CK31" s="17"/>
      <c r="CL31" s="17">
        <v>146.1</v>
      </c>
      <c r="CM31" s="17">
        <v>148.1</v>
      </c>
      <c r="CN31" s="17">
        <v>149.4</v>
      </c>
      <c r="CO31" s="17"/>
      <c r="CP31" s="17"/>
      <c r="CQ31" s="17"/>
      <c r="CR31" s="17"/>
      <c r="CS31" s="17"/>
      <c r="CT31" s="17"/>
      <c r="CU31" s="17"/>
      <c r="CV31" s="17">
        <v>1.2</v>
      </c>
      <c r="CW31" s="17">
        <v>117.2</v>
      </c>
      <c r="CX31" s="17">
        <v>80.5</v>
      </c>
      <c r="CY31" s="17">
        <v>13.7</v>
      </c>
      <c r="CZ31" s="17">
        <v>0.4</v>
      </c>
      <c r="DA31" s="17">
        <v>4</v>
      </c>
      <c r="DB31" s="17"/>
      <c r="DC31" s="17">
        <v>10</v>
      </c>
      <c r="DD31" s="17">
        <v>4.9000000000000004</v>
      </c>
      <c r="DE31" s="17">
        <v>210</v>
      </c>
      <c r="DF31" s="17">
        <v>0.3</v>
      </c>
      <c r="DG31" s="17">
        <v>1.2</v>
      </c>
      <c r="DH31" s="17">
        <v>4.4000000000000004</v>
      </c>
      <c r="DI31" s="17">
        <v>20.2</v>
      </c>
      <c r="DJ31" s="17">
        <v>3.9</v>
      </c>
      <c r="DK31" s="17">
        <v>7.5</v>
      </c>
      <c r="DL31" s="17">
        <v>3.5</v>
      </c>
      <c r="DM31" s="17">
        <v>16.7</v>
      </c>
      <c r="DN31" s="17">
        <v>15.4</v>
      </c>
      <c r="DO31" s="17">
        <v>18.5</v>
      </c>
      <c r="DP31" s="17">
        <v>31.8</v>
      </c>
      <c r="DQ31" s="17">
        <v>88.1</v>
      </c>
      <c r="DR31" s="17">
        <v>2.9</v>
      </c>
      <c r="DS31" s="17">
        <v>2.4</v>
      </c>
      <c r="DT31" s="17">
        <v>2.4</v>
      </c>
      <c r="DU31" s="17">
        <v>2.2999999999999998</v>
      </c>
      <c r="DV31" s="17">
        <v>19.399999999999999</v>
      </c>
      <c r="DW31" s="17">
        <v>1.8</v>
      </c>
      <c r="DX31" s="17">
        <v>11.3</v>
      </c>
      <c r="DY31" s="17">
        <v>0.9</v>
      </c>
      <c r="DZ31" s="17"/>
      <c r="EA31" s="17">
        <v>4</v>
      </c>
      <c r="EB31" s="17">
        <v>2</v>
      </c>
      <c r="EC31" s="17">
        <v>3.3</v>
      </c>
      <c r="ED31" s="17">
        <v>5.0999999999999996</v>
      </c>
      <c r="EE31" s="17"/>
      <c r="EF31" s="17">
        <v>4.7</v>
      </c>
      <c r="EG31" s="17">
        <v>31.7</v>
      </c>
      <c r="EH31" s="17">
        <v>37.5</v>
      </c>
      <c r="EI31" s="17">
        <v>106.3</v>
      </c>
      <c r="EJ31" s="17">
        <v>113.5</v>
      </c>
      <c r="EK31" s="17">
        <v>20.2</v>
      </c>
      <c r="EL31" s="17">
        <v>14.4</v>
      </c>
      <c r="EM31" s="17">
        <v>5.3</v>
      </c>
      <c r="EN31" s="17">
        <v>2.1</v>
      </c>
      <c r="EO31" s="17">
        <v>7.8</v>
      </c>
      <c r="EP31" s="17">
        <v>4</v>
      </c>
      <c r="EQ31" s="17">
        <v>4.5</v>
      </c>
      <c r="ER31" s="17">
        <v>4.5</v>
      </c>
      <c r="ES31" s="17">
        <v>12.9</v>
      </c>
      <c r="ET31" s="17">
        <v>252.9</v>
      </c>
      <c r="EU31" s="17">
        <v>17.399999999999999</v>
      </c>
      <c r="EV31" s="17">
        <v>149.1</v>
      </c>
      <c r="EW31" s="17">
        <v>0.6</v>
      </c>
      <c r="EX31" s="17">
        <v>118.3</v>
      </c>
      <c r="EY31" s="17">
        <v>112.8</v>
      </c>
      <c r="EZ31" s="17">
        <v>109</v>
      </c>
      <c r="FA31" s="17">
        <v>18</v>
      </c>
      <c r="FB31" s="17">
        <v>7</v>
      </c>
      <c r="FC31" s="17"/>
      <c r="FD31" s="17">
        <v>0</v>
      </c>
      <c r="FE31" s="17">
        <v>28.4</v>
      </c>
      <c r="FF31" s="17">
        <v>27.3</v>
      </c>
      <c r="FG31" s="17">
        <v>15.7</v>
      </c>
      <c r="FH31" s="17">
        <v>19.100000000000001</v>
      </c>
      <c r="FI31" s="17">
        <v>7.4</v>
      </c>
      <c r="FJ31" s="17">
        <v>11</v>
      </c>
      <c r="FK31" s="17">
        <v>7367.1</v>
      </c>
      <c r="FL31" s="15"/>
      <c r="FM31" s="17">
        <v>17.899999999999999</v>
      </c>
      <c r="FN31" s="17">
        <v>1.696</v>
      </c>
      <c r="FO31" s="17">
        <v>6.1</v>
      </c>
      <c r="FP31" s="17">
        <v>6.7</v>
      </c>
      <c r="FQ31" s="17">
        <v>26.6</v>
      </c>
      <c r="FR31" s="17">
        <v>18.899999999999999</v>
      </c>
      <c r="FS31" s="17">
        <v>4.9000000000000004</v>
      </c>
      <c r="FT31" s="17">
        <v>5.8</v>
      </c>
      <c r="FU31" s="17">
        <v>88.596000000000004</v>
      </c>
    </row>
    <row r="32" spans="1:177" ht="24" customHeight="1" x14ac:dyDescent="0.3">
      <c r="A32" s="16" t="s">
        <v>60</v>
      </c>
      <c r="B32" s="16" t="s">
        <v>811</v>
      </c>
      <c r="C32" s="17">
        <v>84.8</v>
      </c>
      <c r="D32" s="17">
        <v>630.20000000000005</v>
      </c>
      <c r="E32" s="17">
        <v>144.19999999999999</v>
      </c>
      <c r="F32" s="17"/>
      <c r="G32" s="17"/>
      <c r="H32" s="17">
        <v>60.7</v>
      </c>
      <c r="I32" s="17">
        <v>80.8</v>
      </c>
      <c r="J32" s="17"/>
      <c r="K32" s="17"/>
      <c r="L32" s="17">
        <v>182.8</v>
      </c>
      <c r="M32" s="17">
        <v>204.5</v>
      </c>
      <c r="N32" s="17">
        <v>206</v>
      </c>
      <c r="O32" s="17">
        <v>288</v>
      </c>
      <c r="P32" s="17">
        <v>211</v>
      </c>
      <c r="Q32" s="17">
        <v>110.5</v>
      </c>
      <c r="R32" s="17">
        <v>71.5</v>
      </c>
      <c r="S32" s="17">
        <v>3.1</v>
      </c>
      <c r="T32" s="17"/>
      <c r="U32" s="17"/>
      <c r="V32" s="17"/>
      <c r="W32" s="17"/>
      <c r="X32" s="17">
        <v>122.5</v>
      </c>
      <c r="Y32" s="17">
        <v>5.5</v>
      </c>
      <c r="Z32" s="17">
        <v>5.0999999999999996</v>
      </c>
      <c r="AA32" s="17"/>
      <c r="AB32" s="17">
        <v>6.8</v>
      </c>
      <c r="AC32" s="17">
        <v>12.9</v>
      </c>
      <c r="AD32" s="17">
        <v>80.099999999999994</v>
      </c>
      <c r="AE32" s="17"/>
      <c r="AF32" s="17"/>
      <c r="AG32" s="17">
        <v>8.5</v>
      </c>
      <c r="AH32" s="17"/>
      <c r="AI32" s="17">
        <v>73.8</v>
      </c>
      <c r="AJ32" s="17">
        <v>71</v>
      </c>
      <c r="AK32" s="17"/>
      <c r="AL32" s="17"/>
      <c r="AM32" s="17"/>
      <c r="AN32" s="17">
        <v>0</v>
      </c>
      <c r="AO32" s="17">
        <v>0</v>
      </c>
      <c r="AP32" s="17">
        <v>28.7</v>
      </c>
      <c r="AQ32" s="17">
        <v>30.6</v>
      </c>
      <c r="AR32" s="17"/>
      <c r="AS32" s="17">
        <v>18.2</v>
      </c>
      <c r="AT32" s="17">
        <v>9.1</v>
      </c>
      <c r="AU32" s="17">
        <v>63.9</v>
      </c>
      <c r="AV32" s="17">
        <v>181.9</v>
      </c>
      <c r="AW32" s="17">
        <v>182.6</v>
      </c>
      <c r="AX32" s="17">
        <v>184.8</v>
      </c>
      <c r="AY32" s="17">
        <v>92.8</v>
      </c>
      <c r="AZ32" s="17">
        <v>7.6</v>
      </c>
      <c r="BA32" s="17">
        <v>9</v>
      </c>
      <c r="BB32" s="17">
        <v>19.7</v>
      </c>
      <c r="BC32" s="17"/>
      <c r="BD32" s="17">
        <v>0</v>
      </c>
      <c r="BE32" s="17">
        <v>12</v>
      </c>
      <c r="BF32" s="17">
        <v>50.2</v>
      </c>
      <c r="BG32" s="17"/>
      <c r="BH32" s="17"/>
      <c r="BI32" s="17">
        <v>40.5</v>
      </c>
      <c r="BJ32" s="17"/>
      <c r="BK32" s="17"/>
      <c r="BL32" s="17">
        <v>45.5</v>
      </c>
      <c r="BM32" s="17"/>
      <c r="BN32" s="17"/>
      <c r="BO32" s="17"/>
      <c r="BP32" s="17">
        <v>80.7</v>
      </c>
      <c r="BQ32" s="17">
        <v>174.1</v>
      </c>
      <c r="BR32" s="17">
        <v>172.4</v>
      </c>
      <c r="BS32" s="17">
        <v>206.4</v>
      </c>
      <c r="BT32" s="17">
        <v>268.60000000000002</v>
      </c>
      <c r="BU32" s="17">
        <v>75.7</v>
      </c>
      <c r="BV32" s="17">
        <v>36.5</v>
      </c>
      <c r="BW32" s="17"/>
      <c r="BX32" s="17"/>
      <c r="BY32" s="17"/>
      <c r="BZ32" s="17"/>
      <c r="CA32" s="17"/>
      <c r="CB32" s="17"/>
      <c r="CC32" s="17">
        <v>0.5</v>
      </c>
      <c r="CD32" s="17">
        <v>84.1</v>
      </c>
      <c r="CE32" s="17">
        <v>77.599999999999994</v>
      </c>
      <c r="CF32" s="17">
        <v>46.6</v>
      </c>
      <c r="CG32" s="17">
        <v>71.099999999999994</v>
      </c>
      <c r="CH32" s="17">
        <v>30.1</v>
      </c>
      <c r="CI32" s="17"/>
      <c r="CJ32" s="17">
        <v>44.6</v>
      </c>
      <c r="CK32" s="17"/>
      <c r="CL32" s="17">
        <v>146.19999999999999</v>
      </c>
      <c r="CM32" s="17">
        <v>148.1</v>
      </c>
      <c r="CN32" s="17">
        <v>149.1</v>
      </c>
      <c r="CO32" s="17"/>
      <c r="CP32" s="17"/>
      <c r="CQ32" s="17"/>
      <c r="CR32" s="17"/>
      <c r="CS32" s="17"/>
      <c r="CT32" s="17"/>
      <c r="CU32" s="17"/>
      <c r="CV32" s="17">
        <v>1.2</v>
      </c>
      <c r="CW32" s="17">
        <v>113.7</v>
      </c>
      <c r="CX32" s="17">
        <v>80.5</v>
      </c>
      <c r="CY32" s="17">
        <v>13.2</v>
      </c>
      <c r="CZ32" s="17">
        <v>0.4</v>
      </c>
      <c r="DA32" s="17">
        <v>4</v>
      </c>
      <c r="DB32" s="17"/>
      <c r="DC32" s="17">
        <v>9.9</v>
      </c>
      <c r="DD32" s="17">
        <v>4.8</v>
      </c>
      <c r="DE32" s="17">
        <v>210.1</v>
      </c>
      <c r="DF32" s="17">
        <v>0.3</v>
      </c>
      <c r="DG32" s="17">
        <v>1.3</v>
      </c>
      <c r="DH32" s="17">
        <v>4.0999999999999996</v>
      </c>
      <c r="DI32" s="17">
        <v>20.100000000000001</v>
      </c>
      <c r="DJ32" s="17">
        <v>4</v>
      </c>
      <c r="DK32" s="17">
        <v>7.5</v>
      </c>
      <c r="DL32" s="17">
        <v>3.5</v>
      </c>
      <c r="DM32" s="17">
        <v>16.7</v>
      </c>
      <c r="DN32" s="17">
        <v>15.5</v>
      </c>
      <c r="DO32" s="17">
        <v>18.8</v>
      </c>
      <c r="DP32" s="17">
        <v>31.7</v>
      </c>
      <c r="DQ32" s="17">
        <v>87.5</v>
      </c>
      <c r="DR32" s="17">
        <v>2.9</v>
      </c>
      <c r="DS32" s="17">
        <v>2.4</v>
      </c>
      <c r="DT32" s="17">
        <v>2.4</v>
      </c>
      <c r="DU32" s="17">
        <v>2.2999999999999998</v>
      </c>
      <c r="DV32" s="17">
        <v>19.399999999999999</v>
      </c>
      <c r="DW32" s="17">
        <v>1.8</v>
      </c>
      <c r="DX32" s="17">
        <v>10.3</v>
      </c>
      <c r="DY32" s="17">
        <v>0.9</v>
      </c>
      <c r="DZ32" s="17"/>
      <c r="EA32" s="17">
        <v>4.0999999999999996</v>
      </c>
      <c r="EB32" s="17">
        <v>1.9</v>
      </c>
      <c r="EC32" s="17">
        <v>3.2</v>
      </c>
      <c r="ED32" s="17">
        <v>5</v>
      </c>
      <c r="EE32" s="17"/>
      <c r="EF32" s="17">
        <v>9</v>
      </c>
      <c r="EG32" s="17">
        <v>41.2</v>
      </c>
      <c r="EH32" s="17">
        <v>37.4</v>
      </c>
      <c r="EI32" s="17">
        <v>103</v>
      </c>
      <c r="EJ32" s="17">
        <v>115.6</v>
      </c>
      <c r="EK32" s="17">
        <v>18.8</v>
      </c>
      <c r="EL32" s="17">
        <v>13.7</v>
      </c>
      <c r="EM32" s="17">
        <v>5.3</v>
      </c>
      <c r="EN32" s="17">
        <v>2.1</v>
      </c>
      <c r="EO32" s="17">
        <v>7.8</v>
      </c>
      <c r="EP32" s="17">
        <v>4</v>
      </c>
      <c r="EQ32" s="17">
        <v>4.5</v>
      </c>
      <c r="ER32" s="17">
        <v>4.5</v>
      </c>
      <c r="ES32" s="17">
        <v>16.100000000000001</v>
      </c>
      <c r="ET32" s="17">
        <v>253.3</v>
      </c>
      <c r="EU32" s="17">
        <v>18.3</v>
      </c>
      <c r="EV32" s="17">
        <v>149.19999999999999</v>
      </c>
      <c r="EW32" s="17">
        <v>0.6</v>
      </c>
      <c r="EX32" s="17">
        <v>116.8</v>
      </c>
      <c r="EY32" s="17">
        <v>109</v>
      </c>
      <c r="EZ32" s="17">
        <v>109.5</v>
      </c>
      <c r="FA32" s="17">
        <v>18.899999999999999</v>
      </c>
      <c r="FB32" s="17">
        <v>7</v>
      </c>
      <c r="FC32" s="17"/>
      <c r="FD32" s="17">
        <v>0</v>
      </c>
      <c r="FE32" s="17">
        <v>28.5</v>
      </c>
      <c r="FF32" s="17">
        <v>27.5</v>
      </c>
      <c r="FG32" s="17">
        <v>15.7</v>
      </c>
      <c r="FH32" s="17">
        <v>19.100000000000001</v>
      </c>
      <c r="FI32" s="17">
        <v>9.1</v>
      </c>
      <c r="FJ32" s="17">
        <v>11</v>
      </c>
      <c r="FK32" s="17">
        <v>7435.7</v>
      </c>
      <c r="FL32" s="15"/>
      <c r="FM32" s="17">
        <v>17.5</v>
      </c>
      <c r="FN32" s="17">
        <v>1.696</v>
      </c>
      <c r="FO32" s="17">
        <v>6.1</v>
      </c>
      <c r="FP32" s="17">
        <v>6.9</v>
      </c>
      <c r="FQ32" s="17">
        <v>26.4</v>
      </c>
      <c r="FR32" s="17">
        <v>18.899999999999999</v>
      </c>
      <c r="FS32" s="17">
        <v>4.9000000000000004</v>
      </c>
      <c r="FT32" s="17">
        <v>5.7</v>
      </c>
      <c r="FU32" s="17">
        <v>88.096000000000004</v>
      </c>
    </row>
    <row r="33" spans="1:177" ht="24" customHeight="1" x14ac:dyDescent="0.3">
      <c r="A33" s="16" t="s">
        <v>60</v>
      </c>
      <c r="B33" s="16" t="s">
        <v>812</v>
      </c>
      <c r="C33" s="17">
        <v>47.9</v>
      </c>
      <c r="D33" s="17">
        <v>635</v>
      </c>
      <c r="E33" s="17">
        <v>144.1</v>
      </c>
      <c r="F33" s="17"/>
      <c r="G33" s="17"/>
      <c r="H33" s="17">
        <v>60.7</v>
      </c>
      <c r="I33" s="17">
        <v>80.3</v>
      </c>
      <c r="J33" s="17"/>
      <c r="K33" s="17"/>
      <c r="L33" s="17">
        <v>184.3</v>
      </c>
      <c r="M33" s="17">
        <v>203.7</v>
      </c>
      <c r="N33" s="17">
        <v>205.7</v>
      </c>
      <c r="O33" s="17">
        <v>286.5</v>
      </c>
      <c r="P33" s="17">
        <v>210.1</v>
      </c>
      <c r="Q33" s="17">
        <v>109.8</v>
      </c>
      <c r="R33" s="17">
        <v>113.6</v>
      </c>
      <c r="S33" s="17">
        <v>3</v>
      </c>
      <c r="T33" s="17"/>
      <c r="U33" s="17"/>
      <c r="V33" s="17"/>
      <c r="W33" s="17"/>
      <c r="X33" s="17">
        <v>121.1</v>
      </c>
      <c r="Y33" s="17">
        <v>5.6</v>
      </c>
      <c r="Z33" s="17">
        <v>5.2</v>
      </c>
      <c r="AA33" s="17"/>
      <c r="AB33" s="17">
        <v>6.8</v>
      </c>
      <c r="AC33" s="17">
        <v>12.9</v>
      </c>
      <c r="AD33" s="17">
        <v>80.7</v>
      </c>
      <c r="AE33" s="17"/>
      <c r="AF33" s="17"/>
      <c r="AG33" s="17">
        <v>8.5</v>
      </c>
      <c r="AH33" s="17"/>
      <c r="AI33" s="17">
        <v>74.099999999999994</v>
      </c>
      <c r="AJ33" s="17">
        <v>103.2</v>
      </c>
      <c r="AK33" s="17"/>
      <c r="AL33" s="17"/>
      <c r="AM33" s="17"/>
      <c r="AN33" s="17">
        <v>0</v>
      </c>
      <c r="AO33" s="17">
        <v>0</v>
      </c>
      <c r="AP33" s="17">
        <v>28.5</v>
      </c>
      <c r="AQ33" s="17">
        <v>30.9</v>
      </c>
      <c r="AR33" s="17"/>
      <c r="AS33" s="17">
        <v>18.2</v>
      </c>
      <c r="AT33" s="17">
        <v>10.5</v>
      </c>
      <c r="AU33" s="17">
        <v>61.2</v>
      </c>
      <c r="AV33" s="17">
        <v>181.7</v>
      </c>
      <c r="AW33" s="17">
        <v>182.1</v>
      </c>
      <c r="AX33" s="17">
        <v>186.2</v>
      </c>
      <c r="AY33" s="17">
        <v>92.7</v>
      </c>
      <c r="AZ33" s="17">
        <v>7.7</v>
      </c>
      <c r="BA33" s="17">
        <v>9.1</v>
      </c>
      <c r="BB33" s="17">
        <v>19.100000000000001</v>
      </c>
      <c r="BC33" s="17"/>
      <c r="BD33" s="17">
        <v>0</v>
      </c>
      <c r="BE33" s="17">
        <v>11.9</v>
      </c>
      <c r="BF33" s="17">
        <v>85.2</v>
      </c>
      <c r="BG33" s="17"/>
      <c r="BH33" s="17"/>
      <c r="BI33" s="17">
        <v>40.700000000000003</v>
      </c>
      <c r="BJ33" s="17"/>
      <c r="BK33" s="17"/>
      <c r="BL33" s="17">
        <v>45.5</v>
      </c>
      <c r="BM33" s="17"/>
      <c r="BN33" s="17"/>
      <c r="BO33" s="17"/>
      <c r="BP33" s="17">
        <v>80.7</v>
      </c>
      <c r="BQ33" s="17">
        <v>174.4</v>
      </c>
      <c r="BR33" s="17">
        <v>172.3</v>
      </c>
      <c r="BS33" s="17">
        <v>206.2</v>
      </c>
      <c r="BT33" s="17">
        <v>268.89999999999998</v>
      </c>
      <c r="BU33" s="17">
        <v>45.5</v>
      </c>
      <c r="BV33" s="17">
        <v>29.3</v>
      </c>
      <c r="BW33" s="17"/>
      <c r="BX33" s="17"/>
      <c r="BY33" s="17"/>
      <c r="BZ33" s="17"/>
      <c r="CA33" s="17"/>
      <c r="CB33" s="17"/>
      <c r="CC33" s="17">
        <v>0.5</v>
      </c>
      <c r="CD33" s="17">
        <v>127.4</v>
      </c>
      <c r="CE33" s="17">
        <v>90.1</v>
      </c>
      <c r="CF33" s="17">
        <v>46.6</v>
      </c>
      <c r="CG33" s="17">
        <v>69.5</v>
      </c>
      <c r="CH33" s="17">
        <v>29.8</v>
      </c>
      <c r="CI33" s="17"/>
      <c r="CJ33" s="17">
        <v>0</v>
      </c>
      <c r="CK33" s="17"/>
      <c r="CL33" s="17">
        <v>145.5</v>
      </c>
      <c r="CM33" s="17">
        <v>147.9</v>
      </c>
      <c r="CN33" s="17">
        <v>149.69999999999999</v>
      </c>
      <c r="CO33" s="17"/>
      <c r="CP33" s="17"/>
      <c r="CQ33" s="17"/>
      <c r="CR33" s="17"/>
      <c r="CS33" s="17"/>
      <c r="CT33" s="17"/>
      <c r="CU33" s="17"/>
      <c r="CV33" s="17">
        <v>1.3</v>
      </c>
      <c r="CW33" s="17">
        <v>116.5</v>
      </c>
      <c r="CX33" s="17">
        <v>80.599999999999994</v>
      </c>
      <c r="CY33" s="17">
        <v>14.4</v>
      </c>
      <c r="CZ33" s="17">
        <v>0.4</v>
      </c>
      <c r="DA33" s="17">
        <v>4</v>
      </c>
      <c r="DB33" s="17"/>
      <c r="DC33" s="17">
        <v>9.9</v>
      </c>
      <c r="DD33" s="17">
        <v>4.8</v>
      </c>
      <c r="DE33" s="17">
        <v>209.9</v>
      </c>
      <c r="DF33" s="17">
        <v>0.3</v>
      </c>
      <c r="DG33" s="17">
        <v>1.3</v>
      </c>
      <c r="DH33" s="17">
        <v>4.0999999999999996</v>
      </c>
      <c r="DI33" s="17">
        <v>20.2</v>
      </c>
      <c r="DJ33" s="17">
        <v>3.9</v>
      </c>
      <c r="DK33" s="17">
        <v>6.6</v>
      </c>
      <c r="DL33" s="17">
        <v>3.5</v>
      </c>
      <c r="DM33" s="17">
        <v>16.7</v>
      </c>
      <c r="DN33" s="17">
        <v>15.6</v>
      </c>
      <c r="DO33" s="17">
        <v>18.899999999999999</v>
      </c>
      <c r="DP33" s="17">
        <v>31.6</v>
      </c>
      <c r="DQ33" s="17">
        <v>85.2</v>
      </c>
      <c r="DR33" s="17">
        <v>2.9</v>
      </c>
      <c r="DS33" s="17">
        <v>2.4</v>
      </c>
      <c r="DT33" s="17">
        <v>2.4</v>
      </c>
      <c r="DU33" s="17">
        <v>2.2999999999999998</v>
      </c>
      <c r="DV33" s="17">
        <v>19.399999999999999</v>
      </c>
      <c r="DW33" s="17">
        <v>1.8</v>
      </c>
      <c r="DX33" s="17">
        <v>10.3</v>
      </c>
      <c r="DY33" s="17">
        <v>0.8</v>
      </c>
      <c r="DZ33" s="17"/>
      <c r="EA33" s="17">
        <v>4.0999999999999996</v>
      </c>
      <c r="EB33" s="17">
        <v>1.8</v>
      </c>
      <c r="EC33" s="17">
        <v>3.3</v>
      </c>
      <c r="ED33" s="17">
        <v>5.0999999999999996</v>
      </c>
      <c r="EE33" s="17"/>
      <c r="EF33" s="17">
        <v>14.9</v>
      </c>
      <c r="EG33" s="17">
        <v>52.4</v>
      </c>
      <c r="EH33" s="17">
        <v>37.4</v>
      </c>
      <c r="EI33" s="17">
        <v>96.2</v>
      </c>
      <c r="EJ33" s="17">
        <v>115.7</v>
      </c>
      <c r="EK33" s="17">
        <v>20.2</v>
      </c>
      <c r="EL33" s="17">
        <v>13.2</v>
      </c>
      <c r="EM33" s="17">
        <v>5.3</v>
      </c>
      <c r="EN33" s="17">
        <v>2.1</v>
      </c>
      <c r="EO33" s="17">
        <v>7.8</v>
      </c>
      <c r="EP33" s="17">
        <v>4</v>
      </c>
      <c r="EQ33" s="17">
        <v>4.5</v>
      </c>
      <c r="ER33" s="17">
        <v>4.5</v>
      </c>
      <c r="ES33" s="17">
        <v>15.9</v>
      </c>
      <c r="ET33" s="17">
        <v>253</v>
      </c>
      <c r="EU33" s="17">
        <v>18.8</v>
      </c>
      <c r="EV33" s="17">
        <v>149</v>
      </c>
      <c r="EW33" s="17">
        <v>0.6</v>
      </c>
      <c r="EX33" s="17">
        <v>117</v>
      </c>
      <c r="EY33" s="17">
        <v>101.3</v>
      </c>
      <c r="EZ33" s="17">
        <v>109.5</v>
      </c>
      <c r="FA33" s="17">
        <v>15.1</v>
      </c>
      <c r="FB33" s="17">
        <v>7.2</v>
      </c>
      <c r="FC33" s="17"/>
      <c r="FD33" s="17">
        <v>0</v>
      </c>
      <c r="FE33" s="17">
        <v>28.1</v>
      </c>
      <c r="FF33" s="17">
        <v>26</v>
      </c>
      <c r="FG33" s="17">
        <v>15</v>
      </c>
      <c r="FH33" s="17">
        <v>19.100000000000001</v>
      </c>
      <c r="FI33" s="17">
        <v>8.4</v>
      </c>
      <c r="FJ33" s="17">
        <v>11</v>
      </c>
      <c r="FK33" s="17">
        <v>7477.8</v>
      </c>
      <c r="FL33" s="15"/>
      <c r="FM33" s="17">
        <v>16.8</v>
      </c>
      <c r="FN33" s="17">
        <v>1.6990000000000001</v>
      </c>
      <c r="FO33" s="17">
        <v>6.1</v>
      </c>
      <c r="FP33" s="17">
        <v>6.9</v>
      </c>
      <c r="FQ33" s="17">
        <v>26.3</v>
      </c>
      <c r="FR33" s="17">
        <v>18.899999999999999</v>
      </c>
      <c r="FS33" s="17">
        <v>4.9000000000000004</v>
      </c>
      <c r="FT33" s="17">
        <v>5.8</v>
      </c>
      <c r="FU33" s="17">
        <v>87.399000000000001</v>
      </c>
    </row>
    <row r="34" spans="1:177" ht="24" customHeight="1" x14ac:dyDescent="0.3">
      <c r="A34" s="18" t="s">
        <v>60</v>
      </c>
      <c r="B34" s="18" t="s">
        <v>813</v>
      </c>
      <c r="C34" s="19">
        <v>45</v>
      </c>
      <c r="D34" s="19">
        <v>622.1</v>
      </c>
      <c r="E34" s="19">
        <v>143.4</v>
      </c>
      <c r="F34" s="19"/>
      <c r="G34" s="19"/>
      <c r="H34" s="19">
        <v>59.1</v>
      </c>
      <c r="I34" s="19">
        <v>77.3</v>
      </c>
      <c r="J34" s="19"/>
      <c r="K34" s="19"/>
      <c r="L34" s="19">
        <v>183.9</v>
      </c>
      <c r="M34" s="19">
        <v>205.3</v>
      </c>
      <c r="N34" s="19">
        <v>207</v>
      </c>
      <c r="O34" s="19">
        <v>286.10000000000002</v>
      </c>
      <c r="P34" s="19">
        <v>210.6</v>
      </c>
      <c r="Q34" s="19">
        <v>109.8</v>
      </c>
      <c r="R34" s="19">
        <v>89.1</v>
      </c>
      <c r="S34" s="19">
        <v>2.7</v>
      </c>
      <c r="T34" s="19"/>
      <c r="U34" s="19"/>
      <c r="V34" s="19"/>
      <c r="W34" s="19"/>
      <c r="X34" s="19">
        <v>114.8</v>
      </c>
      <c r="Y34" s="19">
        <v>5</v>
      </c>
      <c r="Z34" s="19">
        <v>5</v>
      </c>
      <c r="AA34" s="19"/>
      <c r="AB34" s="19">
        <v>6.8</v>
      </c>
      <c r="AC34" s="19">
        <v>12.8</v>
      </c>
      <c r="AD34" s="19">
        <v>79.2</v>
      </c>
      <c r="AE34" s="19"/>
      <c r="AF34" s="19"/>
      <c r="AG34" s="19">
        <v>8.5</v>
      </c>
      <c r="AH34" s="19"/>
      <c r="AI34" s="19">
        <v>71.7</v>
      </c>
      <c r="AJ34" s="19">
        <v>99.2</v>
      </c>
      <c r="AK34" s="19"/>
      <c r="AL34" s="19"/>
      <c r="AM34" s="19"/>
      <c r="AN34" s="19">
        <v>0</v>
      </c>
      <c r="AO34" s="19">
        <v>0</v>
      </c>
      <c r="AP34" s="19">
        <v>27.5</v>
      </c>
      <c r="AQ34" s="19">
        <v>28.9</v>
      </c>
      <c r="AR34" s="19"/>
      <c r="AS34" s="19">
        <v>18</v>
      </c>
      <c r="AT34" s="19">
        <v>10.199999999999999</v>
      </c>
      <c r="AU34" s="19">
        <v>59.8</v>
      </c>
      <c r="AV34" s="19">
        <v>176.3</v>
      </c>
      <c r="AW34" s="19">
        <v>176.8</v>
      </c>
      <c r="AX34" s="19">
        <v>185.5</v>
      </c>
      <c r="AY34" s="19">
        <v>91.4</v>
      </c>
      <c r="AZ34" s="19">
        <v>7.5</v>
      </c>
      <c r="BA34" s="19">
        <v>9</v>
      </c>
      <c r="BB34" s="19">
        <v>18.600000000000001</v>
      </c>
      <c r="BC34" s="19"/>
      <c r="BD34" s="19">
        <v>0</v>
      </c>
      <c r="BE34" s="19">
        <v>16.100000000000001</v>
      </c>
      <c r="BF34" s="19">
        <v>85.1</v>
      </c>
      <c r="BG34" s="19"/>
      <c r="BH34" s="19"/>
      <c r="BI34" s="19">
        <v>37.6</v>
      </c>
      <c r="BJ34" s="19"/>
      <c r="BK34" s="19"/>
      <c r="BL34" s="19">
        <v>19.7</v>
      </c>
      <c r="BM34" s="19"/>
      <c r="BN34" s="19"/>
      <c r="BO34" s="19"/>
      <c r="BP34" s="19">
        <v>78.7</v>
      </c>
      <c r="BQ34" s="19">
        <v>173.6</v>
      </c>
      <c r="BR34" s="19">
        <v>172</v>
      </c>
      <c r="BS34" s="19">
        <v>206.7</v>
      </c>
      <c r="BT34" s="19">
        <v>266.89999999999998</v>
      </c>
      <c r="BU34" s="19">
        <v>40.1</v>
      </c>
      <c r="BV34" s="19">
        <v>27</v>
      </c>
      <c r="BW34" s="19"/>
      <c r="BX34" s="19"/>
      <c r="BY34" s="19"/>
      <c r="BZ34" s="19"/>
      <c r="CA34" s="19"/>
      <c r="CB34" s="19"/>
      <c r="CC34" s="19">
        <v>0.5</v>
      </c>
      <c r="CD34" s="19">
        <v>129.5</v>
      </c>
      <c r="CE34" s="19">
        <v>79.099999999999994</v>
      </c>
      <c r="CF34" s="19">
        <v>45.1</v>
      </c>
      <c r="CG34" s="19">
        <v>67.5</v>
      </c>
      <c r="CH34" s="19">
        <v>28.9</v>
      </c>
      <c r="CI34" s="19"/>
      <c r="CJ34" s="19">
        <v>0</v>
      </c>
      <c r="CK34" s="19"/>
      <c r="CL34" s="19">
        <v>145.9</v>
      </c>
      <c r="CM34" s="19">
        <v>147.80000000000001</v>
      </c>
      <c r="CN34" s="19">
        <v>149.4</v>
      </c>
      <c r="CO34" s="19"/>
      <c r="CP34" s="19"/>
      <c r="CQ34" s="19"/>
      <c r="CR34" s="19"/>
      <c r="CS34" s="19"/>
      <c r="CT34" s="19"/>
      <c r="CU34" s="19"/>
      <c r="CV34" s="19">
        <v>1.3</v>
      </c>
      <c r="CW34" s="19">
        <v>114.1</v>
      </c>
      <c r="CX34" s="19">
        <v>80.7</v>
      </c>
      <c r="CY34" s="19">
        <v>13.6</v>
      </c>
      <c r="CZ34" s="19">
        <v>0.4</v>
      </c>
      <c r="DA34" s="19">
        <v>4</v>
      </c>
      <c r="DB34" s="19"/>
      <c r="DC34" s="19">
        <v>10</v>
      </c>
      <c r="DD34" s="19">
        <v>4.9000000000000004</v>
      </c>
      <c r="DE34" s="19">
        <v>209.9</v>
      </c>
      <c r="DF34" s="19">
        <v>0.3</v>
      </c>
      <c r="DG34" s="19">
        <v>1.3</v>
      </c>
      <c r="DH34" s="19">
        <v>4.3</v>
      </c>
      <c r="DI34" s="19">
        <v>19.600000000000001</v>
      </c>
      <c r="DJ34" s="19">
        <v>3.9</v>
      </c>
      <c r="DK34" s="19">
        <v>6.6</v>
      </c>
      <c r="DL34" s="19">
        <v>3.5</v>
      </c>
      <c r="DM34" s="19">
        <v>16.7</v>
      </c>
      <c r="DN34" s="19">
        <v>15.7</v>
      </c>
      <c r="DO34" s="19">
        <v>19</v>
      </c>
      <c r="DP34" s="19">
        <v>31.2</v>
      </c>
      <c r="DQ34" s="19">
        <v>86.5</v>
      </c>
      <c r="DR34" s="19">
        <v>2.9</v>
      </c>
      <c r="DS34" s="19">
        <v>2.4</v>
      </c>
      <c r="DT34" s="19">
        <v>2.4</v>
      </c>
      <c r="DU34" s="19">
        <v>2.2999999999999998</v>
      </c>
      <c r="DV34" s="19">
        <v>19.399999999999999</v>
      </c>
      <c r="DW34" s="19">
        <v>1.8</v>
      </c>
      <c r="DX34" s="19">
        <v>10.3</v>
      </c>
      <c r="DY34" s="19">
        <v>0.8</v>
      </c>
      <c r="DZ34" s="19"/>
      <c r="EA34" s="19">
        <v>4.0999999999999996</v>
      </c>
      <c r="EB34" s="19">
        <v>1.8</v>
      </c>
      <c r="EC34" s="19">
        <v>2.9</v>
      </c>
      <c r="ED34" s="19">
        <v>4.7</v>
      </c>
      <c r="EE34" s="19"/>
      <c r="EF34" s="19">
        <v>13.2</v>
      </c>
      <c r="EG34" s="19">
        <v>65.7</v>
      </c>
      <c r="EH34" s="19">
        <v>37.799999999999997</v>
      </c>
      <c r="EI34" s="19">
        <v>107.5</v>
      </c>
      <c r="EJ34" s="19">
        <v>115.1</v>
      </c>
      <c r="EK34" s="19">
        <v>20.5</v>
      </c>
      <c r="EL34" s="19">
        <v>13.9</v>
      </c>
      <c r="EM34" s="19">
        <v>5.3</v>
      </c>
      <c r="EN34" s="19">
        <v>2.1</v>
      </c>
      <c r="EO34" s="19">
        <v>7.8</v>
      </c>
      <c r="EP34" s="19">
        <v>4</v>
      </c>
      <c r="EQ34" s="19">
        <v>4.5</v>
      </c>
      <c r="ER34" s="19">
        <v>4.5</v>
      </c>
      <c r="ES34" s="19">
        <v>14.2</v>
      </c>
      <c r="ET34" s="19">
        <v>253.2</v>
      </c>
      <c r="EU34" s="19">
        <v>18.8</v>
      </c>
      <c r="EV34" s="19">
        <v>150.4</v>
      </c>
      <c r="EW34" s="19">
        <v>0.6</v>
      </c>
      <c r="EX34" s="19">
        <v>115.9</v>
      </c>
      <c r="EY34" s="19">
        <v>92.2</v>
      </c>
      <c r="EZ34" s="19">
        <v>110.6</v>
      </c>
      <c r="FA34" s="19">
        <v>14.4</v>
      </c>
      <c r="FB34" s="19">
        <v>7.1</v>
      </c>
      <c r="FC34" s="19"/>
      <c r="FD34" s="19">
        <v>0</v>
      </c>
      <c r="FE34" s="19">
        <v>28.4</v>
      </c>
      <c r="FF34" s="19">
        <v>26</v>
      </c>
      <c r="FG34" s="19">
        <v>15.7</v>
      </c>
      <c r="FH34" s="19">
        <v>19.100000000000001</v>
      </c>
      <c r="FI34" s="19">
        <v>8.6999999999999993</v>
      </c>
      <c r="FJ34" s="19">
        <v>11</v>
      </c>
      <c r="FK34" s="19">
        <v>7362.6</v>
      </c>
      <c r="FL34" s="15"/>
      <c r="FM34" s="19">
        <v>16.8</v>
      </c>
      <c r="FN34" s="19">
        <v>1.7</v>
      </c>
      <c r="FO34" s="19">
        <v>6.1</v>
      </c>
      <c r="FP34" s="19">
        <v>7</v>
      </c>
      <c r="FQ34" s="19">
        <v>26.4</v>
      </c>
      <c r="FR34" s="19">
        <v>18.899999999999999</v>
      </c>
      <c r="FS34" s="19">
        <v>5</v>
      </c>
      <c r="FT34" s="19">
        <v>5.7</v>
      </c>
      <c r="FU34" s="19">
        <v>87.6</v>
      </c>
    </row>
    <row r="35" spans="1:177" ht="24" customHeight="1" x14ac:dyDescent="0.3">
      <c r="A35" s="13" t="s">
        <v>60</v>
      </c>
      <c r="B35" s="13" t="s">
        <v>814</v>
      </c>
      <c r="C35" s="14">
        <v>49.5</v>
      </c>
      <c r="D35" s="14">
        <v>632.9</v>
      </c>
      <c r="E35" s="14">
        <v>144.1</v>
      </c>
      <c r="F35" s="14"/>
      <c r="G35" s="14"/>
      <c r="H35" s="14">
        <v>60.9</v>
      </c>
      <c r="I35" s="14">
        <v>81.2</v>
      </c>
      <c r="J35" s="14"/>
      <c r="K35" s="14"/>
      <c r="L35" s="14">
        <v>182.7</v>
      </c>
      <c r="M35" s="14">
        <v>202.8</v>
      </c>
      <c r="N35" s="14">
        <v>205.6</v>
      </c>
      <c r="O35" s="14">
        <v>285.7</v>
      </c>
      <c r="P35" s="14">
        <v>209.9</v>
      </c>
      <c r="Q35" s="14">
        <v>109.8</v>
      </c>
      <c r="R35" s="14">
        <v>103.5</v>
      </c>
      <c r="S35" s="14">
        <v>3</v>
      </c>
      <c r="T35" s="14"/>
      <c r="U35" s="14"/>
      <c r="V35" s="14"/>
      <c r="W35" s="14"/>
      <c r="X35" s="14">
        <v>119.3</v>
      </c>
      <c r="Y35" s="14">
        <v>5.7</v>
      </c>
      <c r="Z35" s="14">
        <v>5.2</v>
      </c>
      <c r="AA35" s="14"/>
      <c r="AB35" s="14">
        <v>6.8</v>
      </c>
      <c r="AC35" s="14">
        <v>12.8</v>
      </c>
      <c r="AD35" s="14">
        <v>80.5</v>
      </c>
      <c r="AE35" s="14"/>
      <c r="AF35" s="14"/>
      <c r="AG35" s="14">
        <v>8.5</v>
      </c>
      <c r="AH35" s="14"/>
      <c r="AI35" s="14">
        <v>74.099999999999994</v>
      </c>
      <c r="AJ35" s="14">
        <v>68.3</v>
      </c>
      <c r="AK35" s="14"/>
      <c r="AL35" s="14"/>
      <c r="AM35" s="14"/>
      <c r="AN35" s="14">
        <v>0</v>
      </c>
      <c r="AO35" s="14">
        <v>0</v>
      </c>
      <c r="AP35" s="14">
        <v>21.7</v>
      </c>
      <c r="AQ35" s="14">
        <v>30.9</v>
      </c>
      <c r="AR35" s="14"/>
      <c r="AS35" s="14">
        <v>18.2</v>
      </c>
      <c r="AT35" s="14">
        <v>10.1</v>
      </c>
      <c r="AU35" s="14">
        <v>62.8</v>
      </c>
      <c r="AV35" s="14">
        <v>182.2</v>
      </c>
      <c r="AW35" s="14">
        <v>182.9</v>
      </c>
      <c r="AX35" s="14">
        <v>185.4</v>
      </c>
      <c r="AY35" s="14">
        <v>92.8</v>
      </c>
      <c r="AZ35" s="14">
        <v>7.6</v>
      </c>
      <c r="BA35" s="14">
        <v>9</v>
      </c>
      <c r="BB35" s="14">
        <v>19.600000000000001</v>
      </c>
      <c r="BC35" s="14"/>
      <c r="BD35" s="14">
        <v>0</v>
      </c>
      <c r="BE35" s="14">
        <v>16.399999999999999</v>
      </c>
      <c r="BF35" s="14">
        <v>84.7</v>
      </c>
      <c r="BG35" s="14"/>
      <c r="BH35" s="14"/>
      <c r="BI35" s="14">
        <v>40.700000000000003</v>
      </c>
      <c r="BJ35" s="14"/>
      <c r="BK35" s="14"/>
      <c r="BL35" s="14">
        <v>0</v>
      </c>
      <c r="BM35" s="14"/>
      <c r="BN35" s="14"/>
      <c r="BO35" s="14"/>
      <c r="BP35" s="14">
        <v>80.7</v>
      </c>
      <c r="BQ35" s="14">
        <v>174.5</v>
      </c>
      <c r="BR35" s="14">
        <v>171.7</v>
      </c>
      <c r="BS35" s="14">
        <v>205.2</v>
      </c>
      <c r="BT35" s="14">
        <v>267.89999999999998</v>
      </c>
      <c r="BU35" s="14">
        <v>39.799999999999997</v>
      </c>
      <c r="BV35" s="14">
        <v>26.9</v>
      </c>
      <c r="BW35" s="14"/>
      <c r="BX35" s="14"/>
      <c r="BY35" s="14"/>
      <c r="BZ35" s="14"/>
      <c r="CA35" s="14"/>
      <c r="CB35" s="14"/>
      <c r="CC35" s="14">
        <v>0.5</v>
      </c>
      <c r="CD35" s="14">
        <v>150</v>
      </c>
      <c r="CE35" s="14">
        <v>92.9</v>
      </c>
      <c r="CF35" s="14">
        <v>46.5</v>
      </c>
      <c r="CG35" s="14">
        <v>68.3</v>
      </c>
      <c r="CH35" s="14">
        <v>29.4</v>
      </c>
      <c r="CI35" s="14"/>
      <c r="CJ35" s="14">
        <v>0</v>
      </c>
      <c r="CK35" s="14"/>
      <c r="CL35" s="14">
        <v>144.5</v>
      </c>
      <c r="CM35" s="14">
        <v>146.5</v>
      </c>
      <c r="CN35" s="14">
        <v>148</v>
      </c>
      <c r="CO35" s="14"/>
      <c r="CP35" s="14"/>
      <c r="CQ35" s="14"/>
      <c r="CR35" s="14"/>
      <c r="CS35" s="14"/>
      <c r="CT35" s="14"/>
      <c r="CU35" s="14"/>
      <c r="CV35" s="14">
        <v>0.4</v>
      </c>
      <c r="CW35" s="14">
        <v>113.1</v>
      </c>
      <c r="CX35" s="14">
        <v>80.8</v>
      </c>
      <c r="CY35" s="14">
        <v>12.5</v>
      </c>
      <c r="CZ35" s="14">
        <v>0.4</v>
      </c>
      <c r="DA35" s="14">
        <v>3.9</v>
      </c>
      <c r="DB35" s="14"/>
      <c r="DC35" s="14">
        <v>9.9</v>
      </c>
      <c r="DD35" s="14">
        <v>4.8</v>
      </c>
      <c r="DE35" s="14">
        <v>210.2</v>
      </c>
      <c r="DF35" s="14">
        <v>0.3</v>
      </c>
      <c r="DG35" s="14">
        <v>1.3</v>
      </c>
      <c r="DH35" s="14">
        <v>4.3</v>
      </c>
      <c r="DI35" s="14">
        <v>20.100000000000001</v>
      </c>
      <c r="DJ35" s="14">
        <v>4</v>
      </c>
      <c r="DK35" s="14">
        <v>6.5</v>
      </c>
      <c r="DL35" s="14">
        <v>3.5</v>
      </c>
      <c r="DM35" s="14">
        <v>16.7</v>
      </c>
      <c r="DN35" s="14">
        <v>15.8</v>
      </c>
      <c r="DO35" s="14">
        <v>19</v>
      </c>
      <c r="DP35" s="14">
        <v>31.4</v>
      </c>
      <c r="DQ35" s="14">
        <v>85.6</v>
      </c>
      <c r="DR35" s="14">
        <v>2.9</v>
      </c>
      <c r="DS35" s="14">
        <v>2.4</v>
      </c>
      <c r="DT35" s="14">
        <v>2.4</v>
      </c>
      <c r="DU35" s="14">
        <v>2.2999999999999998</v>
      </c>
      <c r="DV35" s="14">
        <v>19.3</v>
      </c>
      <c r="DW35" s="14">
        <v>1.8</v>
      </c>
      <c r="DX35" s="14">
        <v>10.3</v>
      </c>
      <c r="DY35" s="14">
        <v>0.8</v>
      </c>
      <c r="DZ35" s="14"/>
      <c r="EA35" s="14">
        <v>4.0999999999999996</v>
      </c>
      <c r="EB35" s="14">
        <v>1.8</v>
      </c>
      <c r="EC35" s="14">
        <v>3.3</v>
      </c>
      <c r="ED35" s="14">
        <v>5</v>
      </c>
      <c r="EE35" s="14"/>
      <c r="EF35" s="14">
        <v>12</v>
      </c>
      <c r="EG35" s="14">
        <v>77.5</v>
      </c>
      <c r="EH35" s="14">
        <v>38.1</v>
      </c>
      <c r="EI35" s="14">
        <v>104.9</v>
      </c>
      <c r="EJ35" s="14">
        <v>107.8</v>
      </c>
      <c r="EK35" s="14">
        <v>20.399999999999999</v>
      </c>
      <c r="EL35" s="14">
        <v>15.3</v>
      </c>
      <c r="EM35" s="14">
        <v>5.3</v>
      </c>
      <c r="EN35" s="14">
        <v>2.1</v>
      </c>
      <c r="EO35" s="14">
        <v>7.5</v>
      </c>
      <c r="EP35" s="14">
        <v>4</v>
      </c>
      <c r="EQ35" s="14">
        <v>4.5</v>
      </c>
      <c r="ER35" s="14">
        <v>4.5</v>
      </c>
      <c r="ES35" s="14">
        <v>14.4</v>
      </c>
      <c r="ET35" s="14">
        <v>252.9</v>
      </c>
      <c r="EU35" s="14">
        <v>18.100000000000001</v>
      </c>
      <c r="EV35" s="14">
        <v>152</v>
      </c>
      <c r="EW35" s="14">
        <v>0.6</v>
      </c>
      <c r="EX35" s="14">
        <v>96.1</v>
      </c>
      <c r="EY35" s="14">
        <v>92.8</v>
      </c>
      <c r="EZ35" s="14">
        <v>111.2</v>
      </c>
      <c r="FA35" s="14">
        <v>17.3</v>
      </c>
      <c r="FB35" s="14">
        <v>7.2</v>
      </c>
      <c r="FC35" s="14"/>
      <c r="FD35" s="14">
        <v>0</v>
      </c>
      <c r="FE35" s="14">
        <v>29.2</v>
      </c>
      <c r="FF35" s="14">
        <v>26.9</v>
      </c>
      <c r="FG35" s="14">
        <v>15</v>
      </c>
      <c r="FH35" s="14">
        <v>19.100000000000001</v>
      </c>
      <c r="FI35" s="14">
        <v>8.5</v>
      </c>
      <c r="FJ35" s="14">
        <v>11</v>
      </c>
      <c r="FK35" s="14">
        <v>7388.2</v>
      </c>
      <c r="FL35" s="15"/>
      <c r="FM35" s="14">
        <v>16</v>
      </c>
      <c r="FN35" s="14">
        <v>1.2709999999999999</v>
      </c>
      <c r="FO35" s="14">
        <v>6.1</v>
      </c>
      <c r="FP35" s="14">
        <v>7.1</v>
      </c>
      <c r="FQ35" s="14">
        <v>26.4</v>
      </c>
      <c r="FR35" s="14">
        <v>18.899999999999999</v>
      </c>
      <c r="FS35" s="14">
        <v>4.9000000000000004</v>
      </c>
      <c r="FT35" s="14">
        <v>5.7</v>
      </c>
      <c r="FU35" s="14">
        <v>86.370999999999995</v>
      </c>
    </row>
    <row r="36" spans="1:177" ht="24" customHeight="1" x14ac:dyDescent="0.3">
      <c r="A36" s="16" t="s">
        <v>60</v>
      </c>
      <c r="B36" s="16" t="s">
        <v>815</v>
      </c>
      <c r="C36" s="17">
        <v>46.5</v>
      </c>
      <c r="D36" s="17">
        <v>627.79999999999995</v>
      </c>
      <c r="E36" s="17">
        <v>144</v>
      </c>
      <c r="F36" s="17"/>
      <c r="G36" s="17"/>
      <c r="H36" s="17">
        <v>60.3</v>
      </c>
      <c r="I36" s="17">
        <v>80.900000000000006</v>
      </c>
      <c r="J36" s="17"/>
      <c r="K36" s="17"/>
      <c r="L36" s="17">
        <v>183</v>
      </c>
      <c r="M36" s="17">
        <v>203.6</v>
      </c>
      <c r="N36" s="17">
        <v>206</v>
      </c>
      <c r="O36" s="17">
        <v>286.5</v>
      </c>
      <c r="P36" s="17">
        <v>210.8</v>
      </c>
      <c r="Q36" s="17">
        <v>109.8</v>
      </c>
      <c r="R36" s="17">
        <v>64.2</v>
      </c>
      <c r="S36" s="17">
        <v>2.9</v>
      </c>
      <c r="T36" s="17"/>
      <c r="U36" s="17"/>
      <c r="V36" s="17"/>
      <c r="W36" s="17"/>
      <c r="X36" s="17">
        <v>120.9</v>
      </c>
      <c r="Y36" s="17">
        <v>5.3</v>
      </c>
      <c r="Z36" s="17">
        <v>5</v>
      </c>
      <c r="AA36" s="17"/>
      <c r="AB36" s="17">
        <v>6.8</v>
      </c>
      <c r="AC36" s="17">
        <v>12.8</v>
      </c>
      <c r="AD36" s="17">
        <v>79.5</v>
      </c>
      <c r="AE36" s="17"/>
      <c r="AF36" s="17"/>
      <c r="AG36" s="17">
        <v>8.5</v>
      </c>
      <c r="AH36" s="17"/>
      <c r="AI36" s="17">
        <v>73.099999999999994</v>
      </c>
      <c r="AJ36" s="17">
        <v>89</v>
      </c>
      <c r="AK36" s="17"/>
      <c r="AL36" s="17"/>
      <c r="AM36" s="17"/>
      <c r="AN36" s="17">
        <v>0</v>
      </c>
      <c r="AO36" s="17">
        <v>0</v>
      </c>
      <c r="AP36" s="17">
        <v>24.6</v>
      </c>
      <c r="AQ36" s="17">
        <v>30.2</v>
      </c>
      <c r="AR36" s="17"/>
      <c r="AS36" s="17">
        <v>18.2</v>
      </c>
      <c r="AT36" s="17">
        <v>10</v>
      </c>
      <c r="AU36" s="17">
        <v>62.3</v>
      </c>
      <c r="AV36" s="17">
        <v>179.9</v>
      </c>
      <c r="AW36" s="17">
        <v>180.5</v>
      </c>
      <c r="AX36" s="17">
        <v>184.7</v>
      </c>
      <c r="AY36" s="17">
        <v>91.6</v>
      </c>
      <c r="AZ36" s="17">
        <v>7.5</v>
      </c>
      <c r="BA36" s="17">
        <v>9</v>
      </c>
      <c r="BB36" s="17">
        <v>19.3</v>
      </c>
      <c r="BC36" s="17"/>
      <c r="BD36" s="17">
        <v>2</v>
      </c>
      <c r="BE36" s="17">
        <v>16.2</v>
      </c>
      <c r="BF36" s="17">
        <v>37.9</v>
      </c>
      <c r="BG36" s="17"/>
      <c r="BH36" s="17"/>
      <c r="BI36" s="17">
        <v>39.5</v>
      </c>
      <c r="BJ36" s="17"/>
      <c r="BK36" s="17"/>
      <c r="BL36" s="17">
        <v>0</v>
      </c>
      <c r="BM36" s="17"/>
      <c r="BN36" s="17"/>
      <c r="BO36" s="17"/>
      <c r="BP36" s="17">
        <v>80.2</v>
      </c>
      <c r="BQ36" s="17">
        <v>173.5</v>
      </c>
      <c r="BR36" s="17">
        <v>171.2</v>
      </c>
      <c r="BS36" s="17">
        <v>204.7</v>
      </c>
      <c r="BT36" s="17">
        <v>266.39999999999998</v>
      </c>
      <c r="BU36" s="17">
        <v>40</v>
      </c>
      <c r="BV36" s="17">
        <v>27</v>
      </c>
      <c r="BW36" s="17"/>
      <c r="BX36" s="17"/>
      <c r="BY36" s="17"/>
      <c r="BZ36" s="17"/>
      <c r="CA36" s="17"/>
      <c r="CB36" s="17"/>
      <c r="CC36" s="17">
        <v>0.5</v>
      </c>
      <c r="CD36" s="17">
        <v>65.8</v>
      </c>
      <c r="CE36" s="17">
        <v>70.400000000000006</v>
      </c>
      <c r="CF36" s="17">
        <v>46.2</v>
      </c>
      <c r="CG36" s="17">
        <v>67.900000000000006</v>
      </c>
      <c r="CH36" s="17">
        <v>29</v>
      </c>
      <c r="CI36" s="17"/>
      <c r="CJ36" s="17">
        <v>0</v>
      </c>
      <c r="CK36" s="17"/>
      <c r="CL36" s="17">
        <v>145.5</v>
      </c>
      <c r="CM36" s="17">
        <v>147.6</v>
      </c>
      <c r="CN36" s="17">
        <v>149.1</v>
      </c>
      <c r="CO36" s="17"/>
      <c r="CP36" s="17"/>
      <c r="CQ36" s="17"/>
      <c r="CR36" s="17"/>
      <c r="CS36" s="17"/>
      <c r="CT36" s="17"/>
      <c r="CU36" s="17"/>
      <c r="CV36" s="17">
        <v>1.3</v>
      </c>
      <c r="CW36" s="17">
        <v>111.2</v>
      </c>
      <c r="CX36" s="17">
        <v>80.900000000000006</v>
      </c>
      <c r="CY36" s="17">
        <v>11.8</v>
      </c>
      <c r="CZ36" s="17">
        <v>0.2</v>
      </c>
      <c r="DA36" s="17">
        <v>3.9</v>
      </c>
      <c r="DB36" s="17"/>
      <c r="DC36" s="17">
        <v>9.9</v>
      </c>
      <c r="DD36" s="17">
        <v>4.8</v>
      </c>
      <c r="DE36" s="17">
        <v>210</v>
      </c>
      <c r="DF36" s="17">
        <v>0.3</v>
      </c>
      <c r="DG36" s="17">
        <v>1.3</v>
      </c>
      <c r="DH36" s="17">
        <v>4.2</v>
      </c>
      <c r="DI36" s="17">
        <v>19.8</v>
      </c>
      <c r="DJ36" s="17">
        <v>3.9</v>
      </c>
      <c r="DK36" s="17">
        <v>6.6</v>
      </c>
      <c r="DL36" s="17">
        <v>3.4</v>
      </c>
      <c r="DM36" s="17">
        <v>16.7</v>
      </c>
      <c r="DN36" s="17">
        <v>15.9</v>
      </c>
      <c r="DO36" s="17">
        <v>19.2</v>
      </c>
      <c r="DP36" s="17">
        <v>31</v>
      </c>
      <c r="DQ36" s="17">
        <v>84.6</v>
      </c>
      <c r="DR36" s="17">
        <v>2.9</v>
      </c>
      <c r="DS36" s="17">
        <v>2.4</v>
      </c>
      <c r="DT36" s="17">
        <v>2.4</v>
      </c>
      <c r="DU36" s="17">
        <v>2.2000000000000002</v>
      </c>
      <c r="DV36" s="17">
        <v>19.5</v>
      </c>
      <c r="DW36" s="17">
        <v>1.8</v>
      </c>
      <c r="DX36" s="17">
        <v>10.199999999999999</v>
      </c>
      <c r="DY36" s="17">
        <v>0.8</v>
      </c>
      <c r="DZ36" s="17"/>
      <c r="EA36" s="17">
        <v>4.0999999999999996</v>
      </c>
      <c r="EB36" s="17">
        <v>1.9</v>
      </c>
      <c r="EC36" s="17">
        <v>3.1</v>
      </c>
      <c r="ED36" s="17">
        <v>5</v>
      </c>
      <c r="EE36" s="17"/>
      <c r="EF36" s="17">
        <v>16.3</v>
      </c>
      <c r="EG36" s="17">
        <v>77.599999999999994</v>
      </c>
      <c r="EH36" s="17">
        <v>38.4</v>
      </c>
      <c r="EI36" s="17">
        <v>105.6</v>
      </c>
      <c r="EJ36" s="17">
        <v>107.3</v>
      </c>
      <c r="EK36" s="17">
        <v>20.2</v>
      </c>
      <c r="EL36" s="17">
        <v>15.6</v>
      </c>
      <c r="EM36" s="17">
        <v>5.3</v>
      </c>
      <c r="EN36" s="17">
        <v>2.1</v>
      </c>
      <c r="EO36" s="17">
        <v>7.5</v>
      </c>
      <c r="EP36" s="17">
        <v>4</v>
      </c>
      <c r="EQ36" s="17">
        <v>4.5</v>
      </c>
      <c r="ER36" s="17">
        <v>4.5</v>
      </c>
      <c r="ES36" s="17">
        <v>15.1</v>
      </c>
      <c r="ET36" s="17">
        <v>253.1</v>
      </c>
      <c r="EU36" s="17">
        <v>17.2</v>
      </c>
      <c r="EV36" s="17">
        <v>152.69999999999999</v>
      </c>
      <c r="EW36" s="17">
        <v>0.6</v>
      </c>
      <c r="EX36" s="17">
        <v>123.5</v>
      </c>
      <c r="EY36" s="17">
        <v>114.4</v>
      </c>
      <c r="EZ36" s="17">
        <v>111.5</v>
      </c>
      <c r="FA36" s="17">
        <v>18</v>
      </c>
      <c r="FB36" s="17">
        <v>7</v>
      </c>
      <c r="FC36" s="17"/>
      <c r="FD36" s="17">
        <v>0</v>
      </c>
      <c r="FE36" s="17">
        <v>28</v>
      </c>
      <c r="FF36" s="17">
        <v>27.2</v>
      </c>
      <c r="FG36" s="17">
        <v>15.5</v>
      </c>
      <c r="FH36" s="17">
        <v>19.100000000000001</v>
      </c>
      <c r="FI36" s="17">
        <v>8.1</v>
      </c>
      <c r="FJ36" s="17">
        <v>11</v>
      </c>
      <c r="FK36" s="17">
        <v>7253.7</v>
      </c>
      <c r="FL36" s="15"/>
      <c r="FM36" s="17">
        <v>16.2</v>
      </c>
      <c r="FN36" s="17">
        <v>1.0649999999999999</v>
      </c>
      <c r="FO36" s="17">
        <v>6.1</v>
      </c>
      <c r="FP36" s="17">
        <v>7.1</v>
      </c>
      <c r="FQ36" s="17">
        <v>26.2</v>
      </c>
      <c r="FR36" s="17">
        <v>18.899999999999999</v>
      </c>
      <c r="FS36" s="17">
        <v>5</v>
      </c>
      <c r="FT36" s="17">
        <v>5.8</v>
      </c>
      <c r="FU36" s="17">
        <v>86.364999999999995</v>
      </c>
    </row>
    <row r="37" spans="1:177" ht="24" customHeight="1" x14ac:dyDescent="0.3">
      <c r="A37" s="16" t="s">
        <v>60</v>
      </c>
      <c r="B37" s="16" t="s">
        <v>816</v>
      </c>
      <c r="C37" s="17">
        <v>49.6</v>
      </c>
      <c r="D37" s="17">
        <v>634.29999999999995</v>
      </c>
      <c r="E37" s="17">
        <v>144.19999999999999</v>
      </c>
      <c r="F37" s="17"/>
      <c r="G37" s="17"/>
      <c r="H37" s="17">
        <v>40.299999999999997</v>
      </c>
      <c r="I37" s="17">
        <v>78.5</v>
      </c>
      <c r="J37" s="17"/>
      <c r="K37" s="17"/>
      <c r="L37" s="17">
        <v>182.7</v>
      </c>
      <c r="M37" s="17">
        <v>203.1</v>
      </c>
      <c r="N37" s="17">
        <v>205.8</v>
      </c>
      <c r="O37" s="17">
        <v>287.39999999999998</v>
      </c>
      <c r="P37" s="17">
        <v>208.3</v>
      </c>
      <c r="Q37" s="17">
        <v>109.8</v>
      </c>
      <c r="R37" s="17">
        <v>70</v>
      </c>
      <c r="S37" s="17">
        <v>3.1</v>
      </c>
      <c r="T37" s="17"/>
      <c r="U37" s="17"/>
      <c r="V37" s="17"/>
      <c r="W37" s="17"/>
      <c r="X37" s="17">
        <v>118.7</v>
      </c>
      <c r="Y37" s="17">
        <v>5.9</v>
      </c>
      <c r="Z37" s="17">
        <v>5.2</v>
      </c>
      <c r="AA37" s="17"/>
      <c r="AB37" s="17">
        <v>6.8</v>
      </c>
      <c r="AC37" s="17">
        <v>12.8</v>
      </c>
      <c r="AD37" s="17">
        <v>80.5</v>
      </c>
      <c r="AE37" s="17"/>
      <c r="AF37" s="17"/>
      <c r="AG37" s="17">
        <v>8.5</v>
      </c>
      <c r="AH37" s="17"/>
      <c r="AI37" s="17">
        <v>74.8</v>
      </c>
      <c r="AJ37" s="17">
        <v>85.5</v>
      </c>
      <c r="AK37" s="17"/>
      <c r="AL37" s="17"/>
      <c r="AM37" s="17"/>
      <c r="AN37" s="17">
        <v>0</v>
      </c>
      <c r="AO37" s="17">
        <v>0</v>
      </c>
      <c r="AP37" s="17">
        <v>29.9</v>
      </c>
      <c r="AQ37" s="17">
        <v>52.6</v>
      </c>
      <c r="AR37" s="17"/>
      <c r="AS37" s="17">
        <v>18</v>
      </c>
      <c r="AT37" s="17">
        <v>9.9</v>
      </c>
      <c r="AU37" s="17">
        <v>59.7</v>
      </c>
      <c r="AV37" s="17">
        <v>183.4</v>
      </c>
      <c r="AW37" s="17">
        <v>184.2</v>
      </c>
      <c r="AX37" s="17">
        <v>185.8</v>
      </c>
      <c r="AY37" s="17">
        <v>93.3</v>
      </c>
      <c r="AZ37" s="17">
        <v>7.7</v>
      </c>
      <c r="BA37" s="17">
        <v>9</v>
      </c>
      <c r="BB37" s="17">
        <v>19.8</v>
      </c>
      <c r="BC37" s="17"/>
      <c r="BD37" s="17">
        <v>2</v>
      </c>
      <c r="BE37" s="17">
        <v>16.600000000000001</v>
      </c>
      <c r="BF37" s="17">
        <v>61.7</v>
      </c>
      <c r="BG37" s="17"/>
      <c r="BH37" s="17"/>
      <c r="BI37" s="17">
        <v>41.2</v>
      </c>
      <c r="BJ37" s="17"/>
      <c r="BK37" s="17"/>
      <c r="BL37" s="17">
        <v>0</v>
      </c>
      <c r="BM37" s="17"/>
      <c r="BN37" s="17"/>
      <c r="BO37" s="17"/>
      <c r="BP37" s="17">
        <v>81</v>
      </c>
      <c r="BQ37" s="17">
        <v>174.2</v>
      </c>
      <c r="BR37" s="17">
        <v>171.7</v>
      </c>
      <c r="BS37" s="17">
        <v>206</v>
      </c>
      <c r="BT37" s="17">
        <v>266.8</v>
      </c>
      <c r="BU37" s="17">
        <v>40.299999999999997</v>
      </c>
      <c r="BV37" s="17">
        <v>26.9</v>
      </c>
      <c r="BW37" s="17"/>
      <c r="BX37" s="17"/>
      <c r="BY37" s="17"/>
      <c r="BZ37" s="17"/>
      <c r="CA37" s="17"/>
      <c r="CB37" s="17"/>
      <c r="CC37" s="17">
        <v>0.5</v>
      </c>
      <c r="CD37" s="17">
        <v>55.3</v>
      </c>
      <c r="CE37" s="17">
        <v>78.5</v>
      </c>
      <c r="CF37" s="17">
        <v>46.7</v>
      </c>
      <c r="CG37" s="17">
        <v>68.400000000000006</v>
      </c>
      <c r="CH37" s="17">
        <v>29.7</v>
      </c>
      <c r="CI37" s="17"/>
      <c r="CJ37" s="17">
        <v>0</v>
      </c>
      <c r="CK37" s="17"/>
      <c r="CL37" s="17">
        <v>145.6</v>
      </c>
      <c r="CM37" s="17">
        <v>147.80000000000001</v>
      </c>
      <c r="CN37" s="17">
        <v>149.9</v>
      </c>
      <c r="CO37" s="17"/>
      <c r="CP37" s="17"/>
      <c r="CQ37" s="17"/>
      <c r="CR37" s="17"/>
      <c r="CS37" s="17"/>
      <c r="CT37" s="17"/>
      <c r="CU37" s="17"/>
      <c r="CV37" s="17">
        <v>1.3</v>
      </c>
      <c r="CW37" s="17">
        <v>108.7</v>
      </c>
      <c r="CX37" s="17">
        <v>81.099999999999994</v>
      </c>
      <c r="CY37" s="17">
        <v>13.2</v>
      </c>
      <c r="CZ37" s="17">
        <v>0.2</v>
      </c>
      <c r="DA37" s="17">
        <v>3.9</v>
      </c>
      <c r="DB37" s="17"/>
      <c r="DC37" s="17">
        <v>10</v>
      </c>
      <c r="DD37" s="17">
        <v>4.5999999999999996</v>
      </c>
      <c r="DE37" s="17">
        <v>210</v>
      </c>
      <c r="DF37" s="17">
        <v>0.3</v>
      </c>
      <c r="DG37" s="17">
        <v>1.3</v>
      </c>
      <c r="DH37" s="17">
        <v>4.2</v>
      </c>
      <c r="DI37" s="17">
        <v>20.399999999999999</v>
      </c>
      <c r="DJ37" s="17">
        <v>3.9</v>
      </c>
      <c r="DK37" s="17">
        <v>6.7</v>
      </c>
      <c r="DL37" s="17">
        <v>3.4</v>
      </c>
      <c r="DM37" s="17">
        <v>16.7</v>
      </c>
      <c r="DN37" s="17">
        <v>16</v>
      </c>
      <c r="DO37" s="17">
        <v>19.3</v>
      </c>
      <c r="DP37" s="17">
        <v>31.1</v>
      </c>
      <c r="DQ37" s="17">
        <v>82.9</v>
      </c>
      <c r="DR37" s="17">
        <v>2.9</v>
      </c>
      <c r="DS37" s="17">
        <v>2.4</v>
      </c>
      <c r="DT37" s="17">
        <v>2.4</v>
      </c>
      <c r="DU37" s="17">
        <v>2.2000000000000002</v>
      </c>
      <c r="DV37" s="17">
        <v>19.399999999999999</v>
      </c>
      <c r="DW37" s="17">
        <v>1.8</v>
      </c>
      <c r="DX37" s="17">
        <v>10.3</v>
      </c>
      <c r="DY37" s="17">
        <v>0.8</v>
      </c>
      <c r="DZ37" s="17"/>
      <c r="EA37" s="17">
        <v>4.0999999999999996</v>
      </c>
      <c r="EB37" s="17">
        <v>2</v>
      </c>
      <c r="EC37" s="17">
        <v>3.4</v>
      </c>
      <c r="ED37" s="17">
        <v>5.2</v>
      </c>
      <c r="EE37" s="17"/>
      <c r="EF37" s="17">
        <v>22.9</v>
      </c>
      <c r="EG37" s="17">
        <v>78.7</v>
      </c>
      <c r="EH37" s="17">
        <v>38.700000000000003</v>
      </c>
      <c r="EI37" s="17">
        <v>106.6</v>
      </c>
      <c r="EJ37" s="17">
        <v>108.7</v>
      </c>
      <c r="EK37" s="17">
        <v>20.2</v>
      </c>
      <c r="EL37" s="17">
        <v>15.3</v>
      </c>
      <c r="EM37" s="17">
        <v>5.3</v>
      </c>
      <c r="EN37" s="17">
        <v>2.1</v>
      </c>
      <c r="EO37" s="17">
        <v>7.2</v>
      </c>
      <c r="EP37" s="17">
        <v>4</v>
      </c>
      <c r="EQ37" s="17">
        <v>4.5</v>
      </c>
      <c r="ER37" s="17">
        <v>4.5</v>
      </c>
      <c r="ES37" s="17">
        <v>15.9</v>
      </c>
      <c r="ET37" s="17">
        <v>240.5</v>
      </c>
      <c r="EU37" s="17">
        <v>16.600000000000001</v>
      </c>
      <c r="EV37" s="17">
        <v>153.4</v>
      </c>
      <c r="EW37" s="17">
        <v>0.6</v>
      </c>
      <c r="EX37" s="17">
        <v>131.4</v>
      </c>
      <c r="EY37" s="17">
        <v>126.6</v>
      </c>
      <c r="EZ37" s="17">
        <v>111.8</v>
      </c>
      <c r="FA37" s="17">
        <v>17.8</v>
      </c>
      <c r="FB37" s="17">
        <v>7</v>
      </c>
      <c r="FC37" s="17"/>
      <c r="FD37" s="17">
        <v>0</v>
      </c>
      <c r="FE37" s="17">
        <v>27.4</v>
      </c>
      <c r="FF37" s="17">
        <v>27</v>
      </c>
      <c r="FG37" s="17">
        <v>15</v>
      </c>
      <c r="FH37" s="17">
        <v>19.100000000000001</v>
      </c>
      <c r="FI37" s="17">
        <v>6.8</v>
      </c>
      <c r="FJ37" s="17">
        <v>11</v>
      </c>
      <c r="FK37" s="17">
        <v>7322.6</v>
      </c>
      <c r="FL37" s="15"/>
      <c r="FM37" s="17">
        <v>16.100000000000001</v>
      </c>
      <c r="FN37" s="17">
        <v>0.76800000000000002</v>
      </c>
      <c r="FO37" s="17">
        <v>6.1</v>
      </c>
      <c r="FP37" s="17">
        <v>7.1</v>
      </c>
      <c r="FQ37" s="17">
        <v>25.9</v>
      </c>
      <c r="FR37" s="17">
        <v>18.899999999999999</v>
      </c>
      <c r="FS37" s="17">
        <v>5</v>
      </c>
      <c r="FT37" s="17">
        <v>5.8</v>
      </c>
      <c r="FU37" s="17">
        <v>85.668000000000006</v>
      </c>
    </row>
    <row r="38" spans="1:177" ht="24" customHeight="1" x14ac:dyDescent="0.3">
      <c r="A38" s="16" t="s">
        <v>60</v>
      </c>
      <c r="B38" s="16" t="s">
        <v>817</v>
      </c>
      <c r="C38" s="17">
        <v>82.1</v>
      </c>
      <c r="D38" s="17">
        <v>633.4</v>
      </c>
      <c r="E38" s="17">
        <v>143.69999999999999</v>
      </c>
      <c r="F38" s="17"/>
      <c r="G38" s="17"/>
      <c r="H38" s="17">
        <v>42.3</v>
      </c>
      <c r="I38" s="17">
        <v>78.8</v>
      </c>
      <c r="J38" s="17"/>
      <c r="K38" s="17"/>
      <c r="L38" s="17">
        <v>165.9</v>
      </c>
      <c r="M38" s="17">
        <v>164.8</v>
      </c>
      <c r="N38" s="17">
        <v>165.4</v>
      </c>
      <c r="O38" s="17">
        <v>254.2</v>
      </c>
      <c r="P38" s="17">
        <v>210.7</v>
      </c>
      <c r="Q38" s="17">
        <v>110</v>
      </c>
      <c r="R38" s="17">
        <v>113.3</v>
      </c>
      <c r="S38" s="17">
        <v>3.2</v>
      </c>
      <c r="T38" s="17"/>
      <c r="U38" s="17"/>
      <c r="V38" s="17"/>
      <c r="W38" s="17"/>
      <c r="X38" s="17">
        <v>120.7</v>
      </c>
      <c r="Y38" s="17">
        <v>6</v>
      </c>
      <c r="Z38" s="17">
        <v>5.2</v>
      </c>
      <c r="AA38" s="17"/>
      <c r="AB38" s="17">
        <v>6.8</v>
      </c>
      <c r="AC38" s="17">
        <v>12.8</v>
      </c>
      <c r="AD38" s="17">
        <v>80.900000000000006</v>
      </c>
      <c r="AE38" s="17"/>
      <c r="AF38" s="17"/>
      <c r="AG38" s="17">
        <v>8.5</v>
      </c>
      <c r="AH38" s="17"/>
      <c r="AI38" s="17">
        <v>74.5</v>
      </c>
      <c r="AJ38" s="17">
        <v>81.099999999999994</v>
      </c>
      <c r="AK38" s="17"/>
      <c r="AL38" s="17"/>
      <c r="AM38" s="17"/>
      <c r="AN38" s="17">
        <v>0</v>
      </c>
      <c r="AO38" s="17">
        <v>0</v>
      </c>
      <c r="AP38" s="17">
        <v>24.8</v>
      </c>
      <c r="AQ38" s="17">
        <v>56.2</v>
      </c>
      <c r="AR38" s="17"/>
      <c r="AS38" s="17">
        <v>18</v>
      </c>
      <c r="AT38" s="17">
        <v>9.8000000000000007</v>
      </c>
      <c r="AU38" s="17">
        <v>59.9</v>
      </c>
      <c r="AV38" s="17">
        <v>183.6</v>
      </c>
      <c r="AW38" s="17">
        <v>184.3</v>
      </c>
      <c r="AX38" s="17">
        <v>185.1</v>
      </c>
      <c r="AY38" s="17">
        <v>93.8</v>
      </c>
      <c r="AZ38" s="17">
        <v>7.5</v>
      </c>
      <c r="BA38" s="17">
        <v>9</v>
      </c>
      <c r="BB38" s="17">
        <v>20.6</v>
      </c>
      <c r="BC38" s="17"/>
      <c r="BD38" s="17">
        <v>2</v>
      </c>
      <c r="BE38" s="17">
        <v>16.5</v>
      </c>
      <c r="BF38" s="17">
        <v>71.099999999999994</v>
      </c>
      <c r="BG38" s="17"/>
      <c r="BH38" s="17"/>
      <c r="BI38" s="17">
        <v>41.4</v>
      </c>
      <c r="BJ38" s="17"/>
      <c r="BK38" s="17"/>
      <c r="BL38" s="17">
        <v>0</v>
      </c>
      <c r="BM38" s="17"/>
      <c r="BN38" s="17"/>
      <c r="BO38" s="17"/>
      <c r="BP38" s="17">
        <v>81.3</v>
      </c>
      <c r="BQ38" s="17">
        <v>174.8</v>
      </c>
      <c r="BR38" s="17">
        <v>172.7</v>
      </c>
      <c r="BS38" s="17">
        <v>206.9</v>
      </c>
      <c r="BT38" s="17">
        <v>268.2</v>
      </c>
      <c r="BU38" s="17">
        <v>39.700000000000003</v>
      </c>
      <c r="BV38" s="17">
        <v>26.9</v>
      </c>
      <c r="BW38" s="17"/>
      <c r="BX38" s="17"/>
      <c r="BY38" s="17"/>
      <c r="BZ38" s="17"/>
      <c r="CA38" s="17"/>
      <c r="CB38" s="17"/>
      <c r="CC38" s="17">
        <v>0.5</v>
      </c>
      <c r="CD38" s="17">
        <v>54.5</v>
      </c>
      <c r="CE38" s="17">
        <v>84.3</v>
      </c>
      <c r="CF38" s="17">
        <v>46.7</v>
      </c>
      <c r="CG38" s="17">
        <v>68.599999999999994</v>
      </c>
      <c r="CH38" s="17">
        <v>30</v>
      </c>
      <c r="CI38" s="17"/>
      <c r="CJ38" s="17">
        <v>0</v>
      </c>
      <c r="CK38" s="17"/>
      <c r="CL38" s="17">
        <v>144.6</v>
      </c>
      <c r="CM38" s="17">
        <v>146.5</v>
      </c>
      <c r="CN38" s="17">
        <v>148.1</v>
      </c>
      <c r="CO38" s="17"/>
      <c r="CP38" s="17"/>
      <c r="CQ38" s="17"/>
      <c r="CR38" s="17"/>
      <c r="CS38" s="17"/>
      <c r="CT38" s="17"/>
      <c r="CU38" s="17"/>
      <c r="CV38" s="17">
        <v>0.4</v>
      </c>
      <c r="CW38" s="17">
        <v>108.1</v>
      </c>
      <c r="CX38" s="17">
        <v>81.099999999999994</v>
      </c>
      <c r="CY38" s="17">
        <v>12.7</v>
      </c>
      <c r="CZ38" s="17">
        <v>0.2</v>
      </c>
      <c r="DA38" s="17">
        <v>3.9</v>
      </c>
      <c r="DB38" s="17"/>
      <c r="DC38" s="17">
        <v>9.9</v>
      </c>
      <c r="DD38" s="17">
        <v>2.9</v>
      </c>
      <c r="DE38" s="17">
        <v>210.2</v>
      </c>
      <c r="DF38" s="17">
        <v>0.3</v>
      </c>
      <c r="DG38" s="17">
        <v>1.3</v>
      </c>
      <c r="DH38" s="17">
        <v>4.2</v>
      </c>
      <c r="DI38" s="17">
        <v>19.8</v>
      </c>
      <c r="DJ38" s="17">
        <v>3.9</v>
      </c>
      <c r="DK38" s="17">
        <v>6.6</v>
      </c>
      <c r="DL38" s="17">
        <v>3.4</v>
      </c>
      <c r="DM38" s="17">
        <v>16.7</v>
      </c>
      <c r="DN38" s="17">
        <v>16</v>
      </c>
      <c r="DO38" s="17">
        <v>19.2</v>
      </c>
      <c r="DP38" s="17">
        <v>29.4</v>
      </c>
      <c r="DQ38" s="17">
        <v>84</v>
      </c>
      <c r="DR38" s="17">
        <v>2.9</v>
      </c>
      <c r="DS38" s="17">
        <v>2.4</v>
      </c>
      <c r="DT38" s="17">
        <v>2.4</v>
      </c>
      <c r="DU38" s="17">
        <v>2.1</v>
      </c>
      <c r="DV38" s="17">
        <v>19.2</v>
      </c>
      <c r="DW38" s="17">
        <v>1.9</v>
      </c>
      <c r="DX38" s="17">
        <v>10.3</v>
      </c>
      <c r="DY38" s="17">
        <v>0.8</v>
      </c>
      <c r="DZ38" s="17"/>
      <c r="EA38" s="17">
        <v>4.0999999999999996</v>
      </c>
      <c r="EB38" s="17">
        <v>2.2000000000000002</v>
      </c>
      <c r="EC38" s="17">
        <v>3.5</v>
      </c>
      <c r="ED38" s="17">
        <v>5.0999999999999996</v>
      </c>
      <c r="EE38" s="17"/>
      <c r="EF38" s="17">
        <v>22.8</v>
      </c>
      <c r="EG38" s="17">
        <v>81.099999999999994</v>
      </c>
      <c r="EH38" s="17">
        <v>38.799999999999997</v>
      </c>
      <c r="EI38" s="17">
        <v>107.4</v>
      </c>
      <c r="EJ38" s="17">
        <v>106.1</v>
      </c>
      <c r="EK38" s="17">
        <v>20.399999999999999</v>
      </c>
      <c r="EL38" s="17">
        <v>15</v>
      </c>
      <c r="EM38" s="17">
        <v>5.3</v>
      </c>
      <c r="EN38" s="17">
        <v>2.1</v>
      </c>
      <c r="EO38" s="17">
        <v>7.2</v>
      </c>
      <c r="EP38" s="17">
        <v>4</v>
      </c>
      <c r="EQ38" s="17">
        <v>4.5</v>
      </c>
      <c r="ER38" s="17">
        <v>4.5</v>
      </c>
      <c r="ES38" s="17">
        <v>11.8</v>
      </c>
      <c r="ET38" s="17">
        <v>226.6</v>
      </c>
      <c r="EU38" s="17">
        <v>15.8</v>
      </c>
      <c r="EV38" s="17">
        <v>148.80000000000001</v>
      </c>
      <c r="EW38" s="17">
        <v>0.6</v>
      </c>
      <c r="EX38" s="17">
        <v>132.69999999999999</v>
      </c>
      <c r="EY38" s="17">
        <v>130.6</v>
      </c>
      <c r="EZ38" s="17">
        <v>108.2</v>
      </c>
      <c r="FA38" s="17">
        <v>15.6</v>
      </c>
      <c r="FB38" s="17">
        <v>7</v>
      </c>
      <c r="FC38" s="17"/>
      <c r="FD38" s="17">
        <v>0</v>
      </c>
      <c r="FE38" s="17">
        <v>28.1</v>
      </c>
      <c r="FF38" s="17">
        <v>25.9</v>
      </c>
      <c r="FG38" s="17">
        <v>15.1</v>
      </c>
      <c r="FH38" s="17">
        <v>19.100000000000001</v>
      </c>
      <c r="FI38" s="17">
        <v>6.6</v>
      </c>
      <c r="FJ38" s="17">
        <v>11</v>
      </c>
      <c r="FK38" s="17">
        <v>7256</v>
      </c>
      <c r="FL38" s="15"/>
      <c r="FM38" s="17">
        <v>15.6</v>
      </c>
      <c r="FN38" s="17">
        <v>0.56000000000000005</v>
      </c>
      <c r="FO38" s="17">
        <v>6.1</v>
      </c>
      <c r="FP38" s="17">
        <v>7.1</v>
      </c>
      <c r="FQ38" s="17">
        <v>25.9</v>
      </c>
      <c r="FR38" s="17">
        <v>18.899999999999999</v>
      </c>
      <c r="FS38" s="17">
        <v>4.9000000000000004</v>
      </c>
      <c r="FT38" s="17">
        <v>5.7</v>
      </c>
      <c r="FU38" s="17">
        <v>84.76</v>
      </c>
    </row>
    <row r="39" spans="1:177" ht="24" customHeight="1" x14ac:dyDescent="0.3">
      <c r="A39" s="16" t="s">
        <v>60</v>
      </c>
      <c r="B39" s="16" t="s">
        <v>818</v>
      </c>
      <c r="C39" s="17">
        <v>77.2</v>
      </c>
      <c r="D39" s="17">
        <v>629.9</v>
      </c>
      <c r="E39" s="17">
        <v>144.19999999999999</v>
      </c>
      <c r="F39" s="17"/>
      <c r="G39" s="17"/>
      <c r="H39" s="17">
        <v>41.4</v>
      </c>
      <c r="I39" s="17">
        <v>73.900000000000006</v>
      </c>
      <c r="J39" s="17"/>
      <c r="K39" s="17"/>
      <c r="L39" s="17">
        <v>164.5</v>
      </c>
      <c r="M39" s="17">
        <v>166.2</v>
      </c>
      <c r="N39" s="17">
        <v>166</v>
      </c>
      <c r="O39" s="17">
        <v>255.6</v>
      </c>
      <c r="P39" s="17">
        <v>210.3</v>
      </c>
      <c r="Q39" s="17">
        <v>110</v>
      </c>
      <c r="R39" s="17">
        <v>76.3</v>
      </c>
      <c r="S39" s="17">
        <v>2.8</v>
      </c>
      <c r="T39" s="17"/>
      <c r="U39" s="17"/>
      <c r="V39" s="17"/>
      <c r="W39" s="17"/>
      <c r="X39" s="17">
        <v>116</v>
      </c>
      <c r="Y39" s="17">
        <v>5.4</v>
      </c>
      <c r="Z39" s="17">
        <v>5.0999999999999996</v>
      </c>
      <c r="AA39" s="17"/>
      <c r="AB39" s="17">
        <v>6.9</v>
      </c>
      <c r="AC39" s="17">
        <v>12.8</v>
      </c>
      <c r="AD39" s="17">
        <v>79.7</v>
      </c>
      <c r="AE39" s="17"/>
      <c r="AF39" s="17"/>
      <c r="AG39" s="17">
        <v>8.5</v>
      </c>
      <c r="AH39" s="17"/>
      <c r="AI39" s="17">
        <v>73.2</v>
      </c>
      <c r="AJ39" s="17">
        <v>63.2</v>
      </c>
      <c r="AK39" s="17"/>
      <c r="AL39" s="17"/>
      <c r="AM39" s="17"/>
      <c r="AN39" s="17">
        <v>0</v>
      </c>
      <c r="AO39" s="17">
        <v>0</v>
      </c>
      <c r="AP39" s="17">
        <v>21.5</v>
      </c>
      <c r="AQ39" s="17">
        <v>66.400000000000006</v>
      </c>
      <c r="AR39" s="17"/>
      <c r="AS39" s="17">
        <v>18.2</v>
      </c>
      <c r="AT39" s="17">
        <v>9.8000000000000007</v>
      </c>
      <c r="AU39" s="17">
        <v>57.3</v>
      </c>
      <c r="AV39" s="17">
        <v>178.8</v>
      </c>
      <c r="AW39" s="17">
        <v>179.1</v>
      </c>
      <c r="AX39" s="17">
        <v>185.2</v>
      </c>
      <c r="AY39" s="17">
        <v>92.3</v>
      </c>
      <c r="AZ39" s="17">
        <v>7.6</v>
      </c>
      <c r="BA39" s="17">
        <v>9</v>
      </c>
      <c r="BB39" s="17">
        <v>19</v>
      </c>
      <c r="BC39" s="17"/>
      <c r="BD39" s="17">
        <v>2</v>
      </c>
      <c r="BE39" s="17">
        <v>16.100000000000001</v>
      </c>
      <c r="BF39" s="17">
        <v>83.6</v>
      </c>
      <c r="BG39" s="17"/>
      <c r="BH39" s="17"/>
      <c r="BI39" s="17">
        <v>39.5</v>
      </c>
      <c r="BJ39" s="17"/>
      <c r="BK39" s="17"/>
      <c r="BL39" s="17">
        <v>0</v>
      </c>
      <c r="BM39" s="17"/>
      <c r="BN39" s="17"/>
      <c r="BO39" s="17"/>
      <c r="BP39" s="17">
        <v>79.8</v>
      </c>
      <c r="BQ39" s="17">
        <v>175.7</v>
      </c>
      <c r="BR39" s="17">
        <v>172.6</v>
      </c>
      <c r="BS39" s="17">
        <v>206.5</v>
      </c>
      <c r="BT39" s="17">
        <v>267.89999999999998</v>
      </c>
      <c r="BU39" s="17">
        <v>40.200000000000003</v>
      </c>
      <c r="BV39" s="17">
        <v>27</v>
      </c>
      <c r="BW39" s="17"/>
      <c r="BX39" s="17"/>
      <c r="BY39" s="17"/>
      <c r="BZ39" s="17"/>
      <c r="CA39" s="17"/>
      <c r="CB39" s="17"/>
      <c r="CC39" s="17">
        <v>0.5</v>
      </c>
      <c r="CD39" s="17">
        <v>127.1</v>
      </c>
      <c r="CE39" s="17">
        <v>81.099999999999994</v>
      </c>
      <c r="CF39" s="17">
        <v>45.9</v>
      </c>
      <c r="CG39" s="17">
        <v>67.900000000000006</v>
      </c>
      <c r="CH39" s="17">
        <v>29.2</v>
      </c>
      <c r="CI39" s="17"/>
      <c r="CJ39" s="17">
        <v>0</v>
      </c>
      <c r="CK39" s="17"/>
      <c r="CL39" s="17">
        <v>145.69999999999999</v>
      </c>
      <c r="CM39" s="17">
        <v>147.4</v>
      </c>
      <c r="CN39" s="17">
        <v>149.80000000000001</v>
      </c>
      <c r="CO39" s="17"/>
      <c r="CP39" s="17"/>
      <c r="CQ39" s="17"/>
      <c r="CR39" s="17"/>
      <c r="CS39" s="17"/>
      <c r="CT39" s="17"/>
      <c r="CU39" s="17"/>
      <c r="CV39" s="17">
        <v>1</v>
      </c>
      <c r="CW39" s="17">
        <v>101.1</v>
      </c>
      <c r="CX39" s="17">
        <v>80</v>
      </c>
      <c r="CY39" s="17">
        <v>11.7</v>
      </c>
      <c r="CZ39" s="17">
        <v>0.1</v>
      </c>
      <c r="DA39" s="17">
        <v>3.9</v>
      </c>
      <c r="DB39" s="17"/>
      <c r="DC39" s="17">
        <v>10</v>
      </c>
      <c r="DD39" s="17">
        <v>3.5</v>
      </c>
      <c r="DE39" s="17">
        <v>210</v>
      </c>
      <c r="DF39" s="17">
        <v>0.3</v>
      </c>
      <c r="DG39" s="17">
        <v>1.3</v>
      </c>
      <c r="DH39" s="17">
        <v>4.2</v>
      </c>
      <c r="DI39" s="17">
        <v>19.5</v>
      </c>
      <c r="DJ39" s="17">
        <v>3.9</v>
      </c>
      <c r="DK39" s="17">
        <v>7.1</v>
      </c>
      <c r="DL39" s="17">
        <v>3.4</v>
      </c>
      <c r="DM39" s="17">
        <v>16.7</v>
      </c>
      <c r="DN39" s="17">
        <v>15.4</v>
      </c>
      <c r="DO39" s="17">
        <v>18.3</v>
      </c>
      <c r="DP39" s="17">
        <v>29.8</v>
      </c>
      <c r="DQ39" s="17">
        <v>85.7</v>
      </c>
      <c r="DR39" s="17">
        <v>2.9</v>
      </c>
      <c r="DS39" s="17">
        <v>2.4</v>
      </c>
      <c r="DT39" s="17">
        <v>2.4</v>
      </c>
      <c r="DU39" s="17">
        <v>2.1</v>
      </c>
      <c r="DV39" s="17">
        <v>19.2</v>
      </c>
      <c r="DW39" s="17">
        <v>1.9</v>
      </c>
      <c r="DX39" s="17">
        <v>10.1</v>
      </c>
      <c r="DY39" s="17">
        <v>0.8</v>
      </c>
      <c r="DZ39" s="17"/>
      <c r="EA39" s="17">
        <v>4.0999999999999996</v>
      </c>
      <c r="EB39" s="17">
        <v>2.2999999999999998</v>
      </c>
      <c r="EC39" s="17">
        <v>3.2</v>
      </c>
      <c r="ED39" s="17">
        <v>4.9000000000000004</v>
      </c>
      <c r="EE39" s="17"/>
      <c r="EF39" s="17">
        <v>25.7</v>
      </c>
      <c r="EG39" s="17">
        <v>81.7</v>
      </c>
      <c r="EH39" s="17">
        <v>38.9</v>
      </c>
      <c r="EI39" s="17">
        <v>108.7</v>
      </c>
      <c r="EJ39" s="17">
        <v>113.7</v>
      </c>
      <c r="EK39" s="17">
        <v>20.3</v>
      </c>
      <c r="EL39" s="17">
        <v>15.2</v>
      </c>
      <c r="EM39" s="17">
        <v>5.3</v>
      </c>
      <c r="EN39" s="17">
        <v>2.1</v>
      </c>
      <c r="EO39" s="17">
        <v>7.2</v>
      </c>
      <c r="EP39" s="17">
        <v>4</v>
      </c>
      <c r="EQ39" s="17">
        <v>4.5</v>
      </c>
      <c r="ER39" s="17">
        <v>4.5</v>
      </c>
      <c r="ES39" s="17">
        <v>11.1</v>
      </c>
      <c r="ET39" s="17">
        <v>205.3</v>
      </c>
      <c r="EU39" s="17">
        <v>14.3</v>
      </c>
      <c r="EV39" s="17">
        <v>149.69999999999999</v>
      </c>
      <c r="EW39" s="17">
        <v>0.6</v>
      </c>
      <c r="EX39" s="17">
        <v>128.1</v>
      </c>
      <c r="EY39" s="17">
        <v>127.8</v>
      </c>
      <c r="EZ39" s="17">
        <v>110.5</v>
      </c>
      <c r="FA39" s="17">
        <v>14.4</v>
      </c>
      <c r="FB39" s="17">
        <v>7.2</v>
      </c>
      <c r="FC39" s="17"/>
      <c r="FD39" s="17">
        <v>0</v>
      </c>
      <c r="FE39" s="17">
        <v>27.9</v>
      </c>
      <c r="FF39" s="17">
        <v>27.6</v>
      </c>
      <c r="FG39" s="17">
        <v>15.8</v>
      </c>
      <c r="FH39" s="17">
        <v>19.100000000000001</v>
      </c>
      <c r="FI39" s="17">
        <v>7.9</v>
      </c>
      <c r="FJ39" s="17">
        <v>10.6</v>
      </c>
      <c r="FK39" s="17">
        <v>7231.7</v>
      </c>
      <c r="FL39" s="15"/>
      <c r="FM39" s="17">
        <v>14.9</v>
      </c>
      <c r="FN39" s="17">
        <v>0.46800000000000003</v>
      </c>
      <c r="FO39" s="17">
        <v>6.1</v>
      </c>
      <c r="FP39" s="17">
        <v>7.2</v>
      </c>
      <c r="FQ39" s="17">
        <v>25.5</v>
      </c>
      <c r="FR39" s="17">
        <v>18.899999999999999</v>
      </c>
      <c r="FS39" s="17">
        <v>4.8</v>
      </c>
      <c r="FT39" s="17">
        <v>5.8</v>
      </c>
      <c r="FU39" s="17">
        <v>83.668000000000006</v>
      </c>
    </row>
    <row r="40" spans="1:177" ht="24" customHeight="1" x14ac:dyDescent="0.3">
      <c r="A40" s="16" t="s">
        <v>60</v>
      </c>
      <c r="B40" s="16" t="s">
        <v>819</v>
      </c>
      <c r="C40" s="17">
        <v>80.8</v>
      </c>
      <c r="D40" s="17">
        <v>639</v>
      </c>
      <c r="E40" s="17">
        <v>144.69999999999999</v>
      </c>
      <c r="F40" s="17"/>
      <c r="G40" s="17"/>
      <c r="H40" s="17">
        <v>42.6</v>
      </c>
      <c r="I40" s="17">
        <v>77.7</v>
      </c>
      <c r="J40" s="17"/>
      <c r="K40" s="17"/>
      <c r="L40" s="17">
        <v>165.5</v>
      </c>
      <c r="M40" s="17">
        <v>166.6</v>
      </c>
      <c r="N40" s="17">
        <v>165.9</v>
      </c>
      <c r="O40" s="17">
        <v>255.4</v>
      </c>
      <c r="P40" s="17">
        <v>210.4</v>
      </c>
      <c r="Q40" s="17">
        <v>110.2</v>
      </c>
      <c r="R40" s="17">
        <v>79.3</v>
      </c>
      <c r="S40" s="17">
        <v>3.1</v>
      </c>
      <c r="T40" s="17"/>
      <c r="U40" s="17"/>
      <c r="V40" s="17"/>
      <c r="W40" s="17"/>
      <c r="X40" s="17">
        <v>121.4</v>
      </c>
      <c r="Y40" s="17">
        <v>6.2</v>
      </c>
      <c r="Z40" s="17">
        <v>5.3</v>
      </c>
      <c r="AA40" s="17"/>
      <c r="AB40" s="17">
        <v>6.8</v>
      </c>
      <c r="AC40" s="17">
        <v>12.7</v>
      </c>
      <c r="AD40" s="17">
        <v>80.599999999999994</v>
      </c>
      <c r="AE40" s="17"/>
      <c r="AF40" s="17"/>
      <c r="AG40" s="17">
        <v>8.5</v>
      </c>
      <c r="AH40" s="17"/>
      <c r="AI40" s="17">
        <v>81.599999999999994</v>
      </c>
      <c r="AJ40" s="17">
        <v>105.6</v>
      </c>
      <c r="AK40" s="17"/>
      <c r="AL40" s="17"/>
      <c r="AM40" s="17"/>
      <c r="AN40" s="17">
        <v>0</v>
      </c>
      <c r="AO40" s="17">
        <v>0</v>
      </c>
      <c r="AP40" s="17">
        <v>25.3</v>
      </c>
      <c r="AQ40" s="17">
        <v>72.3</v>
      </c>
      <c r="AR40" s="17"/>
      <c r="AS40" s="17">
        <v>18</v>
      </c>
      <c r="AT40" s="17">
        <v>9.6999999999999993</v>
      </c>
      <c r="AU40" s="17">
        <v>60.1</v>
      </c>
      <c r="AV40" s="17">
        <v>184.3</v>
      </c>
      <c r="AW40" s="17">
        <v>184.9</v>
      </c>
      <c r="AX40" s="17">
        <v>185.6</v>
      </c>
      <c r="AY40" s="17">
        <v>93.4</v>
      </c>
      <c r="AZ40" s="17">
        <v>7.7</v>
      </c>
      <c r="BA40" s="17">
        <v>9</v>
      </c>
      <c r="BB40" s="17">
        <v>19.8</v>
      </c>
      <c r="BC40" s="17"/>
      <c r="BD40" s="17">
        <v>2</v>
      </c>
      <c r="BE40" s="17">
        <v>16.7</v>
      </c>
      <c r="BF40" s="17">
        <v>77.3</v>
      </c>
      <c r="BG40" s="17"/>
      <c r="BH40" s="17"/>
      <c r="BI40" s="17">
        <v>42.2</v>
      </c>
      <c r="BJ40" s="17"/>
      <c r="BK40" s="17"/>
      <c r="BL40" s="17">
        <v>0</v>
      </c>
      <c r="BM40" s="17"/>
      <c r="BN40" s="17"/>
      <c r="BO40" s="17"/>
      <c r="BP40" s="17">
        <v>81.2</v>
      </c>
      <c r="BQ40" s="17">
        <v>175.8</v>
      </c>
      <c r="BR40" s="17">
        <v>173.5</v>
      </c>
      <c r="BS40" s="17">
        <v>207</v>
      </c>
      <c r="BT40" s="17">
        <v>268.5</v>
      </c>
      <c r="BU40" s="17">
        <v>40.299999999999997</v>
      </c>
      <c r="BV40" s="17">
        <v>27</v>
      </c>
      <c r="BW40" s="17"/>
      <c r="BX40" s="17"/>
      <c r="BY40" s="17"/>
      <c r="BZ40" s="17"/>
      <c r="CA40" s="17"/>
      <c r="CB40" s="17"/>
      <c r="CC40" s="17">
        <v>0.5</v>
      </c>
      <c r="CD40" s="17">
        <v>74.099999999999994</v>
      </c>
      <c r="CE40" s="17">
        <v>90.3</v>
      </c>
      <c r="CF40" s="17">
        <v>47.1</v>
      </c>
      <c r="CG40" s="17">
        <v>68.599999999999994</v>
      </c>
      <c r="CH40" s="17">
        <v>30.2</v>
      </c>
      <c r="CI40" s="17"/>
      <c r="CJ40" s="17">
        <v>0</v>
      </c>
      <c r="CK40" s="17"/>
      <c r="CL40" s="17">
        <v>144.4</v>
      </c>
      <c r="CM40" s="17">
        <v>146.9</v>
      </c>
      <c r="CN40" s="17">
        <v>149.4</v>
      </c>
      <c r="CO40" s="17"/>
      <c r="CP40" s="17"/>
      <c r="CQ40" s="17"/>
      <c r="CR40" s="17"/>
      <c r="CS40" s="17"/>
      <c r="CT40" s="17"/>
      <c r="CU40" s="17"/>
      <c r="CV40" s="17">
        <v>1</v>
      </c>
      <c r="CW40" s="17">
        <v>92.9</v>
      </c>
      <c r="CX40" s="17">
        <v>80</v>
      </c>
      <c r="CY40" s="17">
        <v>12.3</v>
      </c>
      <c r="CZ40" s="17">
        <v>0.1</v>
      </c>
      <c r="DA40" s="17">
        <v>3.9</v>
      </c>
      <c r="DB40" s="17"/>
      <c r="DC40" s="17">
        <v>9.9</v>
      </c>
      <c r="DD40" s="17">
        <v>3.5</v>
      </c>
      <c r="DE40" s="17">
        <v>209.9</v>
      </c>
      <c r="DF40" s="17">
        <v>0.3</v>
      </c>
      <c r="DG40" s="17">
        <v>1.3</v>
      </c>
      <c r="DH40" s="17">
        <v>4.0999999999999996</v>
      </c>
      <c r="DI40" s="17">
        <v>20.100000000000001</v>
      </c>
      <c r="DJ40" s="17">
        <v>3.6</v>
      </c>
      <c r="DK40" s="17">
        <v>7.1</v>
      </c>
      <c r="DL40" s="17">
        <v>3.4</v>
      </c>
      <c r="DM40" s="17">
        <v>16.7</v>
      </c>
      <c r="DN40" s="17">
        <v>14</v>
      </c>
      <c r="DO40" s="17">
        <v>16.399999999999999</v>
      </c>
      <c r="DP40" s="17">
        <v>27.1</v>
      </c>
      <c r="DQ40" s="17">
        <v>84.5</v>
      </c>
      <c r="DR40" s="17">
        <v>2.9</v>
      </c>
      <c r="DS40" s="17">
        <v>2.4</v>
      </c>
      <c r="DT40" s="17">
        <v>2.4</v>
      </c>
      <c r="DU40" s="17">
        <v>2.1</v>
      </c>
      <c r="DV40" s="17">
        <v>19</v>
      </c>
      <c r="DW40" s="17">
        <v>1.9</v>
      </c>
      <c r="DX40" s="17">
        <v>10.3</v>
      </c>
      <c r="DY40" s="17">
        <v>0.8</v>
      </c>
      <c r="DZ40" s="17"/>
      <c r="EA40" s="17">
        <v>4.0999999999999996</v>
      </c>
      <c r="EB40" s="17">
        <v>2.2999999999999998</v>
      </c>
      <c r="EC40" s="17">
        <v>3.6</v>
      </c>
      <c r="ED40" s="17">
        <v>5.0999999999999996</v>
      </c>
      <c r="EE40" s="17"/>
      <c r="EF40" s="17">
        <v>25.9</v>
      </c>
      <c r="EG40" s="17">
        <v>81.599999999999994</v>
      </c>
      <c r="EH40" s="17">
        <v>38.5</v>
      </c>
      <c r="EI40" s="17">
        <v>101.9</v>
      </c>
      <c r="EJ40" s="17">
        <v>111.4</v>
      </c>
      <c r="EK40" s="17">
        <v>20.399999999999999</v>
      </c>
      <c r="EL40" s="17">
        <v>15.5</v>
      </c>
      <c r="EM40" s="17">
        <v>5.3</v>
      </c>
      <c r="EN40" s="17">
        <v>2.1</v>
      </c>
      <c r="EO40" s="17">
        <v>7.2</v>
      </c>
      <c r="EP40" s="17">
        <v>4</v>
      </c>
      <c r="EQ40" s="17">
        <v>4.5</v>
      </c>
      <c r="ER40" s="17">
        <v>4.5</v>
      </c>
      <c r="ES40" s="17">
        <v>11.9</v>
      </c>
      <c r="ET40" s="17">
        <v>184.8</v>
      </c>
      <c r="EU40" s="17">
        <v>12.1</v>
      </c>
      <c r="EV40" s="17">
        <v>144.9</v>
      </c>
      <c r="EW40" s="17">
        <v>0.6</v>
      </c>
      <c r="EX40" s="17">
        <v>126.1</v>
      </c>
      <c r="EY40" s="17">
        <v>142</v>
      </c>
      <c r="EZ40" s="17">
        <v>105.2</v>
      </c>
      <c r="FA40" s="17">
        <v>11.6</v>
      </c>
      <c r="FB40" s="17">
        <v>7.1</v>
      </c>
      <c r="FC40" s="17"/>
      <c r="FD40" s="17">
        <v>0</v>
      </c>
      <c r="FE40" s="17">
        <v>27.9</v>
      </c>
      <c r="FF40" s="17">
        <v>27.3</v>
      </c>
      <c r="FG40" s="17">
        <v>14.7</v>
      </c>
      <c r="FH40" s="17">
        <v>19.100000000000001</v>
      </c>
      <c r="FI40" s="17">
        <v>6.2</v>
      </c>
      <c r="FJ40" s="17">
        <v>11</v>
      </c>
      <c r="FK40" s="17">
        <v>7247.3</v>
      </c>
      <c r="FL40" s="15"/>
      <c r="FM40" s="17">
        <v>15.2</v>
      </c>
      <c r="FN40" s="17">
        <v>0</v>
      </c>
      <c r="FO40" s="17">
        <v>6.1</v>
      </c>
      <c r="FP40" s="17">
        <v>7.2</v>
      </c>
      <c r="FQ40" s="17">
        <v>25.9</v>
      </c>
      <c r="FR40" s="17">
        <v>18.899999999999999</v>
      </c>
      <c r="FS40" s="17">
        <v>4.8</v>
      </c>
      <c r="FT40" s="17">
        <v>5.7</v>
      </c>
      <c r="FU40" s="17">
        <v>83.8</v>
      </c>
    </row>
    <row r="41" spans="1:177" ht="24" customHeight="1" x14ac:dyDescent="0.3">
      <c r="A41" s="16" t="s">
        <v>60</v>
      </c>
      <c r="B41" s="16" t="s">
        <v>820</v>
      </c>
      <c r="C41" s="17">
        <v>100.9</v>
      </c>
      <c r="D41" s="17">
        <v>627.4</v>
      </c>
      <c r="E41" s="17">
        <v>144.19999999999999</v>
      </c>
      <c r="F41" s="17"/>
      <c r="G41" s="17"/>
      <c r="H41" s="17">
        <v>41.2</v>
      </c>
      <c r="I41" s="17">
        <v>75.7</v>
      </c>
      <c r="J41" s="17"/>
      <c r="K41" s="17"/>
      <c r="L41" s="17">
        <v>185.4</v>
      </c>
      <c r="M41" s="17">
        <v>204.6</v>
      </c>
      <c r="N41" s="17">
        <v>208.5</v>
      </c>
      <c r="O41" s="17">
        <v>282.7</v>
      </c>
      <c r="P41" s="17">
        <v>212.9</v>
      </c>
      <c r="Q41" s="17">
        <v>110.1</v>
      </c>
      <c r="R41" s="17">
        <v>71.5</v>
      </c>
      <c r="S41" s="17">
        <v>2.9</v>
      </c>
      <c r="T41" s="17"/>
      <c r="U41" s="17"/>
      <c r="V41" s="17"/>
      <c r="W41" s="17"/>
      <c r="X41" s="17">
        <v>117.4</v>
      </c>
      <c r="Y41" s="17">
        <v>6</v>
      </c>
      <c r="Z41" s="17">
        <v>5</v>
      </c>
      <c r="AA41" s="17"/>
      <c r="AB41" s="17">
        <v>6.8</v>
      </c>
      <c r="AC41" s="17">
        <v>13.2</v>
      </c>
      <c r="AD41" s="17">
        <v>91.1</v>
      </c>
      <c r="AE41" s="17"/>
      <c r="AF41" s="17"/>
      <c r="AG41" s="17">
        <v>8.5</v>
      </c>
      <c r="AH41" s="17"/>
      <c r="AI41" s="17">
        <v>79.3</v>
      </c>
      <c r="AJ41" s="17">
        <v>90</v>
      </c>
      <c r="AK41" s="17"/>
      <c r="AL41" s="17"/>
      <c r="AM41" s="17"/>
      <c r="AN41" s="17">
        <v>0</v>
      </c>
      <c r="AO41" s="17">
        <v>0</v>
      </c>
      <c r="AP41" s="17">
        <v>25</v>
      </c>
      <c r="AQ41" s="17">
        <v>30.4</v>
      </c>
      <c r="AR41" s="17"/>
      <c r="AS41" s="17">
        <v>18</v>
      </c>
      <c r="AT41" s="17">
        <v>9.6999999999999993</v>
      </c>
      <c r="AU41" s="17">
        <v>59.6</v>
      </c>
      <c r="AV41" s="17">
        <v>179.8</v>
      </c>
      <c r="AW41" s="17">
        <v>180.3</v>
      </c>
      <c r="AX41" s="17">
        <v>184.5</v>
      </c>
      <c r="AY41" s="17">
        <v>92.1</v>
      </c>
      <c r="AZ41" s="17">
        <v>7.6</v>
      </c>
      <c r="BA41" s="17">
        <v>9</v>
      </c>
      <c r="BB41" s="17">
        <v>19.100000000000001</v>
      </c>
      <c r="BC41" s="17"/>
      <c r="BD41" s="17">
        <v>2</v>
      </c>
      <c r="BE41" s="17">
        <v>16.3</v>
      </c>
      <c r="BF41" s="17">
        <v>44</v>
      </c>
      <c r="BG41" s="17"/>
      <c r="BH41" s="17"/>
      <c r="BI41" s="17">
        <v>39.4</v>
      </c>
      <c r="BJ41" s="17"/>
      <c r="BK41" s="17"/>
      <c r="BL41" s="17">
        <v>0</v>
      </c>
      <c r="BM41" s="17"/>
      <c r="BN41" s="17"/>
      <c r="BO41" s="17"/>
      <c r="BP41" s="17">
        <v>80.099999999999994</v>
      </c>
      <c r="BQ41" s="17">
        <v>177.1</v>
      </c>
      <c r="BR41" s="17">
        <v>173.7</v>
      </c>
      <c r="BS41" s="17">
        <v>207.6</v>
      </c>
      <c r="BT41" s="17">
        <v>269</v>
      </c>
      <c r="BU41" s="17">
        <v>40.1</v>
      </c>
      <c r="BV41" s="17">
        <v>27.1</v>
      </c>
      <c r="BW41" s="17"/>
      <c r="BX41" s="17"/>
      <c r="BY41" s="17"/>
      <c r="BZ41" s="17"/>
      <c r="CA41" s="17"/>
      <c r="CB41" s="17"/>
      <c r="CC41" s="17">
        <v>0.5</v>
      </c>
      <c r="CD41" s="17">
        <v>49</v>
      </c>
      <c r="CE41" s="17">
        <v>77.400000000000006</v>
      </c>
      <c r="CF41" s="17">
        <v>45.9</v>
      </c>
      <c r="CG41" s="17">
        <v>68.900000000000006</v>
      </c>
      <c r="CH41" s="17">
        <v>29.4</v>
      </c>
      <c r="CI41" s="17"/>
      <c r="CJ41" s="17">
        <v>0</v>
      </c>
      <c r="CK41" s="17"/>
      <c r="CL41" s="17">
        <v>144.6</v>
      </c>
      <c r="CM41" s="17">
        <v>146.9</v>
      </c>
      <c r="CN41" s="17">
        <v>149.1</v>
      </c>
      <c r="CO41" s="17"/>
      <c r="CP41" s="17"/>
      <c r="CQ41" s="17"/>
      <c r="CR41" s="17"/>
      <c r="CS41" s="17"/>
      <c r="CT41" s="17"/>
      <c r="CU41" s="17"/>
      <c r="CV41" s="17">
        <v>0.8</v>
      </c>
      <c r="CW41" s="17">
        <v>87.6</v>
      </c>
      <c r="CX41" s="17">
        <v>76.599999999999994</v>
      </c>
      <c r="CY41" s="17">
        <v>10.9</v>
      </c>
      <c r="CZ41" s="17">
        <v>0.1</v>
      </c>
      <c r="DA41" s="17">
        <v>3.9</v>
      </c>
      <c r="DB41" s="17"/>
      <c r="DC41" s="17">
        <v>9.9</v>
      </c>
      <c r="DD41" s="17">
        <v>3.4</v>
      </c>
      <c r="DE41" s="17">
        <v>205.3</v>
      </c>
      <c r="DF41" s="17">
        <v>0.3</v>
      </c>
      <c r="DG41" s="17">
        <v>1.2</v>
      </c>
      <c r="DH41" s="17">
        <v>4</v>
      </c>
      <c r="DI41" s="17">
        <v>19.600000000000001</v>
      </c>
      <c r="DJ41" s="17">
        <v>3.1</v>
      </c>
      <c r="DK41" s="17">
        <v>9.1</v>
      </c>
      <c r="DL41" s="17">
        <v>3.4</v>
      </c>
      <c r="DM41" s="17">
        <v>16.7</v>
      </c>
      <c r="DN41" s="17">
        <v>11.2</v>
      </c>
      <c r="DO41" s="17">
        <v>13.9</v>
      </c>
      <c r="DP41" s="17">
        <v>26.5</v>
      </c>
      <c r="DQ41" s="17">
        <v>76.8</v>
      </c>
      <c r="DR41" s="17">
        <v>2.9</v>
      </c>
      <c r="DS41" s="17">
        <v>2.4</v>
      </c>
      <c r="DT41" s="17">
        <v>2.4</v>
      </c>
      <c r="DU41" s="17">
        <v>2.1</v>
      </c>
      <c r="DV41" s="17">
        <v>0</v>
      </c>
      <c r="DW41" s="17">
        <v>1.9</v>
      </c>
      <c r="DX41" s="17">
        <v>10.1</v>
      </c>
      <c r="DY41" s="17">
        <v>0.9</v>
      </c>
      <c r="DZ41" s="17"/>
      <c r="EA41" s="17">
        <v>4</v>
      </c>
      <c r="EB41" s="17">
        <v>2.2999999999999998</v>
      </c>
      <c r="EC41" s="17">
        <v>3.2</v>
      </c>
      <c r="ED41" s="17">
        <v>4.9000000000000004</v>
      </c>
      <c r="EE41" s="17"/>
      <c r="EF41" s="17">
        <v>28.2</v>
      </c>
      <c r="EG41" s="17">
        <v>81.7</v>
      </c>
      <c r="EH41" s="17">
        <v>32.9</v>
      </c>
      <c r="EI41" s="17">
        <v>104.4</v>
      </c>
      <c r="EJ41" s="17">
        <v>112.2</v>
      </c>
      <c r="EK41" s="17">
        <v>20.3</v>
      </c>
      <c r="EL41" s="17">
        <v>15.2</v>
      </c>
      <c r="EM41" s="17">
        <v>5.3</v>
      </c>
      <c r="EN41" s="17">
        <v>2.1</v>
      </c>
      <c r="EO41" s="17">
        <v>7.3</v>
      </c>
      <c r="EP41" s="17">
        <v>3.8</v>
      </c>
      <c r="EQ41" s="17">
        <v>4.5</v>
      </c>
      <c r="ER41" s="17">
        <v>4.5</v>
      </c>
      <c r="ES41" s="17">
        <v>9.6999999999999993</v>
      </c>
      <c r="ET41" s="17">
        <v>154.5</v>
      </c>
      <c r="EU41" s="17">
        <v>9.6</v>
      </c>
      <c r="EV41" s="17">
        <v>151</v>
      </c>
      <c r="EW41" s="17">
        <v>0.6</v>
      </c>
      <c r="EX41" s="17">
        <v>128.9</v>
      </c>
      <c r="EY41" s="17">
        <v>153.80000000000001</v>
      </c>
      <c r="EZ41" s="17">
        <v>109</v>
      </c>
      <c r="FA41" s="17">
        <v>10.4</v>
      </c>
      <c r="FB41" s="17">
        <v>7.1</v>
      </c>
      <c r="FC41" s="17"/>
      <c r="FD41" s="17">
        <v>0</v>
      </c>
      <c r="FE41" s="17">
        <v>27.8</v>
      </c>
      <c r="FF41" s="17">
        <v>27.4</v>
      </c>
      <c r="FG41" s="17">
        <v>14.8</v>
      </c>
      <c r="FH41" s="17">
        <v>19</v>
      </c>
      <c r="FI41" s="17">
        <v>6.4</v>
      </c>
      <c r="FJ41" s="17">
        <v>11</v>
      </c>
      <c r="FK41" s="17">
        <v>7173.3</v>
      </c>
      <c r="FL41" s="15"/>
      <c r="FM41" s="17">
        <v>16</v>
      </c>
      <c r="FN41" s="17">
        <v>0</v>
      </c>
      <c r="FO41" s="17">
        <v>6.1</v>
      </c>
      <c r="FP41" s="17">
        <v>7.2</v>
      </c>
      <c r="FQ41" s="17">
        <v>26</v>
      </c>
      <c r="FR41" s="17">
        <v>18.899999999999999</v>
      </c>
      <c r="FS41" s="17">
        <v>4.8</v>
      </c>
      <c r="FT41" s="17">
        <v>5.8</v>
      </c>
      <c r="FU41" s="17">
        <v>84.8</v>
      </c>
    </row>
    <row r="42" spans="1:177" ht="24" customHeight="1" x14ac:dyDescent="0.3">
      <c r="A42" s="18" t="s">
        <v>60</v>
      </c>
      <c r="B42" s="18" t="s">
        <v>821</v>
      </c>
      <c r="C42" s="19">
        <v>103.5</v>
      </c>
      <c r="D42" s="19">
        <v>632.20000000000005</v>
      </c>
      <c r="E42" s="19">
        <v>144.80000000000001</v>
      </c>
      <c r="F42" s="19"/>
      <c r="G42" s="19"/>
      <c r="H42" s="19">
        <v>42.4</v>
      </c>
      <c r="I42" s="19">
        <v>78</v>
      </c>
      <c r="J42" s="19"/>
      <c r="K42" s="19"/>
      <c r="L42" s="19">
        <v>186.1</v>
      </c>
      <c r="M42" s="19">
        <v>204.7</v>
      </c>
      <c r="N42" s="19">
        <v>208.3</v>
      </c>
      <c r="O42" s="19">
        <v>280.39999999999998</v>
      </c>
      <c r="P42" s="19">
        <v>211.8</v>
      </c>
      <c r="Q42" s="19">
        <v>110.4</v>
      </c>
      <c r="R42" s="19">
        <v>135.30000000000001</v>
      </c>
      <c r="S42" s="19">
        <v>3.1</v>
      </c>
      <c r="T42" s="19"/>
      <c r="U42" s="19"/>
      <c r="V42" s="19"/>
      <c r="W42" s="19"/>
      <c r="X42" s="19">
        <v>117.9</v>
      </c>
      <c r="Y42" s="19">
        <v>6</v>
      </c>
      <c r="Z42" s="19">
        <v>5.0999999999999996</v>
      </c>
      <c r="AA42" s="19"/>
      <c r="AB42" s="19">
        <v>6.8</v>
      </c>
      <c r="AC42" s="19">
        <v>13.7</v>
      </c>
      <c r="AD42" s="19">
        <v>90.3</v>
      </c>
      <c r="AE42" s="19"/>
      <c r="AF42" s="19"/>
      <c r="AG42" s="19">
        <v>8</v>
      </c>
      <c r="AH42" s="19"/>
      <c r="AI42" s="19">
        <v>80.2</v>
      </c>
      <c r="AJ42" s="19">
        <v>113.3</v>
      </c>
      <c r="AK42" s="19"/>
      <c r="AL42" s="19"/>
      <c r="AM42" s="19"/>
      <c r="AN42" s="19">
        <v>0</v>
      </c>
      <c r="AO42" s="19">
        <v>0</v>
      </c>
      <c r="AP42" s="19">
        <v>24.4</v>
      </c>
      <c r="AQ42" s="19">
        <v>51.8</v>
      </c>
      <c r="AR42" s="19"/>
      <c r="AS42" s="19">
        <v>18.2</v>
      </c>
      <c r="AT42" s="19">
        <v>9.6</v>
      </c>
      <c r="AU42" s="19">
        <v>60</v>
      </c>
      <c r="AV42" s="19">
        <v>183.4</v>
      </c>
      <c r="AW42" s="19">
        <v>183.8</v>
      </c>
      <c r="AX42" s="19">
        <v>184.9</v>
      </c>
      <c r="AY42" s="19">
        <v>92.8</v>
      </c>
      <c r="AZ42" s="19">
        <v>7.6</v>
      </c>
      <c r="BA42" s="19">
        <v>9</v>
      </c>
      <c r="BB42" s="19">
        <v>19.8</v>
      </c>
      <c r="BC42" s="19"/>
      <c r="BD42" s="19">
        <v>2</v>
      </c>
      <c r="BE42" s="19">
        <v>16.3</v>
      </c>
      <c r="BF42" s="19">
        <v>58.6</v>
      </c>
      <c r="BG42" s="19"/>
      <c r="BH42" s="19"/>
      <c r="BI42" s="19">
        <v>41</v>
      </c>
      <c r="BJ42" s="19"/>
      <c r="BK42" s="19"/>
      <c r="BL42" s="19">
        <v>0</v>
      </c>
      <c r="BM42" s="19"/>
      <c r="BN42" s="19"/>
      <c r="BO42" s="19"/>
      <c r="BP42" s="19">
        <v>80.8</v>
      </c>
      <c r="BQ42" s="19">
        <v>176.8</v>
      </c>
      <c r="BR42" s="19">
        <v>173.4</v>
      </c>
      <c r="BS42" s="19">
        <v>208</v>
      </c>
      <c r="BT42" s="19">
        <v>270</v>
      </c>
      <c r="BU42" s="19">
        <v>40</v>
      </c>
      <c r="BV42" s="19">
        <v>27.2</v>
      </c>
      <c r="BW42" s="19"/>
      <c r="BX42" s="19"/>
      <c r="BY42" s="19"/>
      <c r="BZ42" s="19"/>
      <c r="CA42" s="19"/>
      <c r="CB42" s="19"/>
      <c r="CC42" s="19">
        <v>0.5</v>
      </c>
      <c r="CD42" s="19">
        <v>55.4</v>
      </c>
      <c r="CE42" s="19">
        <v>82.4</v>
      </c>
      <c r="CF42" s="19">
        <v>46.5</v>
      </c>
      <c r="CG42" s="19">
        <v>68.3</v>
      </c>
      <c r="CH42" s="19">
        <v>29.6</v>
      </c>
      <c r="CI42" s="19"/>
      <c r="CJ42" s="19">
        <v>0</v>
      </c>
      <c r="CK42" s="19"/>
      <c r="CL42" s="19">
        <v>145.1</v>
      </c>
      <c r="CM42" s="19">
        <v>147.1</v>
      </c>
      <c r="CN42" s="19">
        <v>149.4</v>
      </c>
      <c r="CO42" s="19"/>
      <c r="CP42" s="19"/>
      <c r="CQ42" s="19"/>
      <c r="CR42" s="19"/>
      <c r="CS42" s="19"/>
      <c r="CT42" s="19"/>
      <c r="CU42" s="19"/>
      <c r="CV42" s="19">
        <v>0.1</v>
      </c>
      <c r="CW42" s="19">
        <v>103.6</v>
      </c>
      <c r="CX42" s="19">
        <v>45.9</v>
      </c>
      <c r="CY42" s="19">
        <v>15.5</v>
      </c>
      <c r="CZ42" s="19">
        <v>0.1</v>
      </c>
      <c r="DA42" s="19">
        <v>3.9</v>
      </c>
      <c r="DB42" s="19"/>
      <c r="DC42" s="19">
        <v>10</v>
      </c>
      <c r="DD42" s="19">
        <v>3.4</v>
      </c>
      <c r="DE42" s="19">
        <v>174.4</v>
      </c>
      <c r="DF42" s="19">
        <v>0.3</v>
      </c>
      <c r="DG42" s="19">
        <v>1.2</v>
      </c>
      <c r="DH42" s="19">
        <v>3.9</v>
      </c>
      <c r="DI42" s="19">
        <v>19.8</v>
      </c>
      <c r="DJ42" s="19">
        <v>3.1</v>
      </c>
      <c r="DK42" s="19">
        <v>9.1</v>
      </c>
      <c r="DL42" s="19">
        <v>3.4</v>
      </c>
      <c r="DM42" s="19">
        <v>16.7</v>
      </c>
      <c r="DN42" s="19">
        <v>8.6</v>
      </c>
      <c r="DO42" s="19">
        <v>10.9</v>
      </c>
      <c r="DP42" s="19">
        <v>25.6</v>
      </c>
      <c r="DQ42" s="19">
        <v>75.400000000000006</v>
      </c>
      <c r="DR42" s="19">
        <v>2.9</v>
      </c>
      <c r="DS42" s="19">
        <v>2.4</v>
      </c>
      <c r="DT42" s="19">
        <v>2.4</v>
      </c>
      <c r="DU42" s="19">
        <v>2.2000000000000002</v>
      </c>
      <c r="DV42" s="19">
        <v>0</v>
      </c>
      <c r="DW42" s="19">
        <v>1.9</v>
      </c>
      <c r="DX42" s="19">
        <v>10.1</v>
      </c>
      <c r="DY42" s="19">
        <v>0.9</v>
      </c>
      <c r="DZ42" s="19"/>
      <c r="EA42" s="19">
        <v>4</v>
      </c>
      <c r="EB42" s="19">
        <v>2.2999999999999998</v>
      </c>
      <c r="EC42" s="19">
        <v>3.3</v>
      </c>
      <c r="ED42" s="19">
        <v>5.0999999999999996</v>
      </c>
      <c r="EE42" s="19"/>
      <c r="EF42" s="19">
        <v>28.5</v>
      </c>
      <c r="EG42" s="19">
        <v>81.599999999999994</v>
      </c>
      <c r="EH42" s="19">
        <v>24.3</v>
      </c>
      <c r="EI42" s="19">
        <v>98.1</v>
      </c>
      <c r="EJ42" s="19">
        <v>109.5</v>
      </c>
      <c r="EK42" s="19">
        <v>15.4</v>
      </c>
      <c r="EL42" s="19">
        <v>15.5</v>
      </c>
      <c r="EM42" s="19">
        <v>5.3</v>
      </c>
      <c r="EN42" s="19">
        <v>2.1</v>
      </c>
      <c r="EO42" s="19">
        <v>7.3</v>
      </c>
      <c r="EP42" s="19">
        <v>3.8</v>
      </c>
      <c r="EQ42" s="19">
        <v>4.5</v>
      </c>
      <c r="ER42" s="19">
        <v>4.5</v>
      </c>
      <c r="ES42" s="19">
        <v>14.9</v>
      </c>
      <c r="ET42" s="19">
        <v>113.9</v>
      </c>
      <c r="EU42" s="19">
        <v>6.5</v>
      </c>
      <c r="EV42" s="19">
        <v>137.4</v>
      </c>
      <c r="EW42" s="19">
        <v>0.6</v>
      </c>
      <c r="EX42" s="19">
        <v>129.9</v>
      </c>
      <c r="EY42" s="19">
        <v>153.30000000000001</v>
      </c>
      <c r="EZ42" s="19">
        <v>100.4</v>
      </c>
      <c r="FA42" s="19">
        <v>8.4</v>
      </c>
      <c r="FB42" s="19">
        <v>7.1</v>
      </c>
      <c r="FC42" s="19"/>
      <c r="FD42" s="19">
        <v>0</v>
      </c>
      <c r="FE42" s="19">
        <v>27.9</v>
      </c>
      <c r="FF42" s="19">
        <v>26.4</v>
      </c>
      <c r="FG42" s="19">
        <v>15</v>
      </c>
      <c r="FH42" s="19">
        <v>19</v>
      </c>
      <c r="FI42" s="19">
        <v>6.5</v>
      </c>
      <c r="FJ42" s="19">
        <v>11</v>
      </c>
      <c r="FK42" s="19">
        <v>7197</v>
      </c>
      <c r="FL42" s="15"/>
      <c r="FM42" s="19">
        <v>15.8</v>
      </c>
      <c r="FN42" s="19">
        <v>6.3440000000000003</v>
      </c>
      <c r="FO42" s="19">
        <v>6.1</v>
      </c>
      <c r="FP42" s="19">
        <v>7.2</v>
      </c>
      <c r="FQ42" s="19">
        <v>26.1</v>
      </c>
      <c r="FR42" s="19">
        <v>18.899999999999999</v>
      </c>
      <c r="FS42" s="19">
        <v>4.8</v>
      </c>
      <c r="FT42" s="19">
        <v>5.8</v>
      </c>
      <c r="FU42" s="19">
        <v>91.043999999999997</v>
      </c>
    </row>
    <row r="43" spans="1:177" ht="24" customHeight="1" x14ac:dyDescent="0.3">
      <c r="A43" s="13" t="s">
        <v>60</v>
      </c>
      <c r="B43" s="13" t="s">
        <v>822</v>
      </c>
      <c r="C43" s="14">
        <v>103.1</v>
      </c>
      <c r="D43" s="14">
        <v>633</v>
      </c>
      <c r="E43" s="14">
        <v>144.69999999999999</v>
      </c>
      <c r="F43" s="14"/>
      <c r="G43" s="14"/>
      <c r="H43" s="14">
        <v>41.9</v>
      </c>
      <c r="I43" s="14">
        <v>76.8</v>
      </c>
      <c r="J43" s="14"/>
      <c r="K43" s="14"/>
      <c r="L43" s="14">
        <v>187.2</v>
      </c>
      <c r="M43" s="14">
        <v>205.8</v>
      </c>
      <c r="N43" s="14">
        <v>209.1</v>
      </c>
      <c r="O43" s="14">
        <v>278.89999999999998</v>
      </c>
      <c r="P43" s="14">
        <v>215.2</v>
      </c>
      <c r="Q43" s="14">
        <v>110.5</v>
      </c>
      <c r="R43" s="14">
        <v>228.4</v>
      </c>
      <c r="S43" s="14">
        <v>3</v>
      </c>
      <c r="T43" s="14"/>
      <c r="U43" s="14"/>
      <c r="V43" s="14"/>
      <c r="W43" s="14"/>
      <c r="X43" s="14">
        <v>116.7</v>
      </c>
      <c r="Y43" s="14">
        <v>6</v>
      </c>
      <c r="Z43" s="14">
        <v>5.7</v>
      </c>
      <c r="AA43" s="14"/>
      <c r="AB43" s="14">
        <v>6.8</v>
      </c>
      <c r="AC43" s="14">
        <v>14.1</v>
      </c>
      <c r="AD43" s="14">
        <v>100.6</v>
      </c>
      <c r="AE43" s="14"/>
      <c r="AF43" s="14"/>
      <c r="AG43" s="14">
        <v>7.5</v>
      </c>
      <c r="AH43" s="14"/>
      <c r="AI43" s="14">
        <v>79.900000000000006</v>
      </c>
      <c r="AJ43" s="14">
        <v>191.3</v>
      </c>
      <c r="AK43" s="14"/>
      <c r="AL43" s="14"/>
      <c r="AM43" s="14"/>
      <c r="AN43" s="14">
        <v>0</v>
      </c>
      <c r="AO43" s="14">
        <v>0</v>
      </c>
      <c r="AP43" s="14">
        <v>24.9</v>
      </c>
      <c r="AQ43" s="14">
        <v>58.6</v>
      </c>
      <c r="AR43" s="14"/>
      <c r="AS43" s="14">
        <v>18.2</v>
      </c>
      <c r="AT43" s="14">
        <v>9.6</v>
      </c>
      <c r="AU43" s="14">
        <v>60.1</v>
      </c>
      <c r="AV43" s="14">
        <v>181.7</v>
      </c>
      <c r="AW43" s="14">
        <v>182</v>
      </c>
      <c r="AX43" s="14">
        <v>185.2</v>
      </c>
      <c r="AY43" s="14">
        <v>92.4</v>
      </c>
      <c r="AZ43" s="14">
        <v>7.6</v>
      </c>
      <c r="BA43" s="14">
        <v>8.8000000000000007</v>
      </c>
      <c r="BB43" s="14">
        <v>19.899999999999999</v>
      </c>
      <c r="BC43" s="14"/>
      <c r="BD43" s="14">
        <v>2</v>
      </c>
      <c r="BE43" s="14">
        <v>16.3</v>
      </c>
      <c r="BF43" s="14">
        <v>84.2</v>
      </c>
      <c r="BG43" s="14"/>
      <c r="BH43" s="14"/>
      <c r="BI43" s="14">
        <v>77.8</v>
      </c>
      <c r="BJ43" s="14"/>
      <c r="BK43" s="14"/>
      <c r="BL43" s="14">
        <v>0</v>
      </c>
      <c r="BM43" s="14"/>
      <c r="BN43" s="14"/>
      <c r="BO43" s="14"/>
      <c r="BP43" s="14">
        <v>80.7</v>
      </c>
      <c r="BQ43" s="14">
        <v>177.5</v>
      </c>
      <c r="BR43" s="14">
        <v>174.6</v>
      </c>
      <c r="BS43" s="14">
        <v>208.6</v>
      </c>
      <c r="BT43" s="14">
        <v>270.3</v>
      </c>
      <c r="BU43" s="14">
        <v>40.4</v>
      </c>
      <c r="BV43" s="14">
        <v>27.2</v>
      </c>
      <c r="BW43" s="14"/>
      <c r="BX43" s="14"/>
      <c r="BY43" s="14"/>
      <c r="BZ43" s="14"/>
      <c r="CA43" s="14"/>
      <c r="CB43" s="14"/>
      <c r="CC43" s="14">
        <v>0.5</v>
      </c>
      <c r="CD43" s="14">
        <v>66.3</v>
      </c>
      <c r="CE43" s="14">
        <v>84.1</v>
      </c>
      <c r="CF43" s="14">
        <v>46.4</v>
      </c>
      <c r="CG43" s="14">
        <v>66.3</v>
      </c>
      <c r="CH43" s="14">
        <v>29.5</v>
      </c>
      <c r="CI43" s="14"/>
      <c r="CJ43" s="14">
        <v>0</v>
      </c>
      <c r="CK43" s="14"/>
      <c r="CL43" s="14">
        <v>145.4</v>
      </c>
      <c r="CM43" s="14">
        <v>147.6</v>
      </c>
      <c r="CN43" s="14">
        <v>149.6</v>
      </c>
      <c r="CO43" s="14"/>
      <c r="CP43" s="14"/>
      <c r="CQ43" s="14"/>
      <c r="CR43" s="14"/>
      <c r="CS43" s="14"/>
      <c r="CT43" s="14"/>
      <c r="CU43" s="14"/>
      <c r="CV43" s="14">
        <v>0.1</v>
      </c>
      <c r="CW43" s="14">
        <v>109.4</v>
      </c>
      <c r="CX43" s="14">
        <v>26.8</v>
      </c>
      <c r="CY43" s="14">
        <v>12.9</v>
      </c>
      <c r="CZ43" s="14">
        <v>0.1</v>
      </c>
      <c r="DA43" s="14">
        <v>3.8</v>
      </c>
      <c r="DB43" s="14"/>
      <c r="DC43" s="14">
        <v>9.9</v>
      </c>
      <c r="DD43" s="14">
        <v>3.4</v>
      </c>
      <c r="DE43" s="14">
        <v>47.4</v>
      </c>
      <c r="DF43" s="14">
        <v>0.3</v>
      </c>
      <c r="DG43" s="14">
        <v>1.2</v>
      </c>
      <c r="DH43" s="14">
        <v>4.3</v>
      </c>
      <c r="DI43" s="14">
        <v>19.600000000000001</v>
      </c>
      <c r="DJ43" s="14">
        <v>3.1</v>
      </c>
      <c r="DK43" s="14">
        <v>9.1</v>
      </c>
      <c r="DL43" s="14">
        <v>3.4</v>
      </c>
      <c r="DM43" s="14">
        <v>16.7</v>
      </c>
      <c r="DN43" s="14">
        <v>7.5</v>
      </c>
      <c r="DO43" s="14">
        <v>8.6999999999999993</v>
      </c>
      <c r="DP43" s="14">
        <v>28.6</v>
      </c>
      <c r="DQ43" s="14">
        <v>77.2</v>
      </c>
      <c r="DR43" s="14">
        <v>2.9</v>
      </c>
      <c r="DS43" s="14">
        <v>2.4</v>
      </c>
      <c r="DT43" s="14">
        <v>2.4</v>
      </c>
      <c r="DU43" s="14">
        <v>2.2999999999999998</v>
      </c>
      <c r="DV43" s="14">
        <v>0</v>
      </c>
      <c r="DW43" s="14">
        <v>1.8</v>
      </c>
      <c r="DX43" s="14">
        <v>10.3</v>
      </c>
      <c r="DY43" s="14">
        <v>1</v>
      </c>
      <c r="DZ43" s="14"/>
      <c r="EA43" s="14">
        <v>4</v>
      </c>
      <c r="EB43" s="14">
        <v>2.2999999999999998</v>
      </c>
      <c r="EC43" s="14">
        <v>3.3</v>
      </c>
      <c r="ED43" s="14">
        <v>5</v>
      </c>
      <c r="EE43" s="14"/>
      <c r="EF43" s="14">
        <v>27.6</v>
      </c>
      <c r="EG43" s="14">
        <v>79.2</v>
      </c>
      <c r="EH43" s="14">
        <v>16.7</v>
      </c>
      <c r="EI43" s="14">
        <v>95.1</v>
      </c>
      <c r="EJ43" s="14">
        <v>107.6</v>
      </c>
      <c r="EK43" s="14">
        <v>15</v>
      </c>
      <c r="EL43" s="14">
        <v>15.5</v>
      </c>
      <c r="EM43" s="14">
        <v>5.3</v>
      </c>
      <c r="EN43" s="14">
        <v>2.1</v>
      </c>
      <c r="EO43" s="14">
        <v>7.3</v>
      </c>
      <c r="EP43" s="14">
        <v>3.8</v>
      </c>
      <c r="EQ43" s="14">
        <v>4.5</v>
      </c>
      <c r="ER43" s="14">
        <v>4.5</v>
      </c>
      <c r="ES43" s="14">
        <v>13.4</v>
      </c>
      <c r="ET43" s="14">
        <v>36.4</v>
      </c>
      <c r="EU43" s="14">
        <v>2.5</v>
      </c>
      <c r="EV43" s="14">
        <v>43</v>
      </c>
      <c r="EW43" s="14">
        <v>0.6</v>
      </c>
      <c r="EX43" s="14">
        <v>128.9</v>
      </c>
      <c r="EY43" s="14">
        <v>159.19999999999999</v>
      </c>
      <c r="EZ43" s="14">
        <v>35.299999999999997</v>
      </c>
      <c r="FA43" s="14">
        <v>4.5</v>
      </c>
      <c r="FB43" s="14">
        <v>7</v>
      </c>
      <c r="FC43" s="14"/>
      <c r="FD43" s="14">
        <v>0</v>
      </c>
      <c r="FE43" s="14">
        <v>27.6</v>
      </c>
      <c r="FF43" s="14">
        <v>25.9</v>
      </c>
      <c r="FG43" s="14">
        <v>15</v>
      </c>
      <c r="FH43" s="14">
        <v>19</v>
      </c>
      <c r="FI43" s="14">
        <v>7.3</v>
      </c>
      <c r="FJ43" s="14">
        <v>11</v>
      </c>
      <c r="FK43" s="14">
        <v>7062.5</v>
      </c>
      <c r="FL43" s="15"/>
      <c r="FM43" s="14">
        <v>15.2</v>
      </c>
      <c r="FN43" s="14">
        <v>8.1110000000000007</v>
      </c>
      <c r="FO43" s="14">
        <v>6.1</v>
      </c>
      <c r="FP43" s="14">
        <v>7.1</v>
      </c>
      <c r="FQ43" s="14">
        <v>26.1</v>
      </c>
      <c r="FR43" s="14">
        <v>18.899999999999999</v>
      </c>
      <c r="FS43" s="14">
        <v>5</v>
      </c>
      <c r="FT43" s="14">
        <v>5.8</v>
      </c>
      <c r="FU43" s="14">
        <v>92.311000000000007</v>
      </c>
    </row>
    <row r="44" spans="1:177" ht="24" customHeight="1" x14ac:dyDescent="0.3">
      <c r="A44" s="16" t="s">
        <v>60</v>
      </c>
      <c r="B44" s="16" t="s">
        <v>823</v>
      </c>
      <c r="C44" s="17">
        <v>103.5</v>
      </c>
      <c r="D44" s="17">
        <v>634.1</v>
      </c>
      <c r="E44" s="17">
        <v>144.4</v>
      </c>
      <c r="F44" s="17"/>
      <c r="G44" s="17"/>
      <c r="H44" s="17">
        <v>42</v>
      </c>
      <c r="I44" s="17">
        <v>77.099999999999994</v>
      </c>
      <c r="J44" s="17"/>
      <c r="K44" s="17"/>
      <c r="L44" s="17">
        <v>186.7</v>
      </c>
      <c r="M44" s="17">
        <v>205.8</v>
      </c>
      <c r="N44" s="17">
        <v>209.5</v>
      </c>
      <c r="O44" s="17">
        <v>277.5</v>
      </c>
      <c r="P44" s="17">
        <v>214.8</v>
      </c>
      <c r="Q44" s="17">
        <v>110.5</v>
      </c>
      <c r="R44" s="17">
        <v>309.7</v>
      </c>
      <c r="S44" s="17">
        <v>3</v>
      </c>
      <c r="T44" s="17"/>
      <c r="U44" s="17"/>
      <c r="V44" s="17"/>
      <c r="W44" s="17"/>
      <c r="X44" s="17">
        <v>118.8</v>
      </c>
      <c r="Y44" s="17">
        <v>6</v>
      </c>
      <c r="Z44" s="17">
        <v>5.9</v>
      </c>
      <c r="AA44" s="17"/>
      <c r="AB44" s="17">
        <v>6.9</v>
      </c>
      <c r="AC44" s="17">
        <v>14.2</v>
      </c>
      <c r="AD44" s="17">
        <v>100.6</v>
      </c>
      <c r="AE44" s="17"/>
      <c r="AF44" s="17"/>
      <c r="AG44" s="17">
        <v>7.5</v>
      </c>
      <c r="AH44" s="17"/>
      <c r="AI44" s="17">
        <v>79.900000000000006</v>
      </c>
      <c r="AJ44" s="17">
        <v>182.3</v>
      </c>
      <c r="AK44" s="17"/>
      <c r="AL44" s="17"/>
      <c r="AM44" s="17"/>
      <c r="AN44" s="17">
        <v>0</v>
      </c>
      <c r="AO44" s="17">
        <v>0</v>
      </c>
      <c r="AP44" s="17">
        <v>24.3</v>
      </c>
      <c r="AQ44" s="17">
        <v>54.9</v>
      </c>
      <c r="AR44" s="17"/>
      <c r="AS44" s="17">
        <v>18.2</v>
      </c>
      <c r="AT44" s="17">
        <v>9.6</v>
      </c>
      <c r="AU44" s="17">
        <v>62.2</v>
      </c>
      <c r="AV44" s="17">
        <v>181.4</v>
      </c>
      <c r="AW44" s="17">
        <v>181.9</v>
      </c>
      <c r="AX44" s="17">
        <v>185.1</v>
      </c>
      <c r="AY44" s="17">
        <v>92.9</v>
      </c>
      <c r="AZ44" s="17">
        <v>7.5</v>
      </c>
      <c r="BA44" s="17">
        <v>8.8000000000000007</v>
      </c>
      <c r="BB44" s="17">
        <v>19.600000000000001</v>
      </c>
      <c r="BC44" s="17"/>
      <c r="BD44" s="17">
        <v>2</v>
      </c>
      <c r="BE44" s="17">
        <v>16.2</v>
      </c>
      <c r="BF44" s="17">
        <v>82.4</v>
      </c>
      <c r="BG44" s="17"/>
      <c r="BH44" s="17"/>
      <c r="BI44" s="17">
        <v>81.7</v>
      </c>
      <c r="BJ44" s="17"/>
      <c r="BK44" s="17"/>
      <c r="BL44" s="17">
        <v>0</v>
      </c>
      <c r="BM44" s="17"/>
      <c r="BN44" s="17"/>
      <c r="BO44" s="17"/>
      <c r="BP44" s="17">
        <v>80.8</v>
      </c>
      <c r="BQ44" s="17">
        <v>177.3</v>
      </c>
      <c r="BR44" s="17">
        <v>174.7</v>
      </c>
      <c r="BS44" s="17">
        <v>208.8</v>
      </c>
      <c r="BT44" s="17">
        <v>270.60000000000002</v>
      </c>
      <c r="BU44" s="17">
        <v>39.799999999999997</v>
      </c>
      <c r="BV44" s="17">
        <v>27.3</v>
      </c>
      <c r="BW44" s="17"/>
      <c r="BX44" s="17"/>
      <c r="BY44" s="17"/>
      <c r="BZ44" s="17"/>
      <c r="CA44" s="17"/>
      <c r="CB44" s="17"/>
      <c r="CC44" s="17">
        <v>0.5</v>
      </c>
      <c r="CD44" s="17">
        <v>83.2</v>
      </c>
      <c r="CE44" s="17">
        <v>82.2</v>
      </c>
      <c r="CF44" s="17">
        <v>46.5</v>
      </c>
      <c r="CG44" s="17">
        <v>68.2</v>
      </c>
      <c r="CH44" s="17">
        <v>29.6</v>
      </c>
      <c r="CI44" s="17"/>
      <c r="CJ44" s="17">
        <v>0</v>
      </c>
      <c r="CK44" s="17"/>
      <c r="CL44" s="17">
        <v>145.6</v>
      </c>
      <c r="CM44" s="17">
        <v>147.69999999999999</v>
      </c>
      <c r="CN44" s="17">
        <v>149.80000000000001</v>
      </c>
      <c r="CO44" s="17"/>
      <c r="CP44" s="17"/>
      <c r="CQ44" s="17"/>
      <c r="CR44" s="17"/>
      <c r="CS44" s="17"/>
      <c r="CT44" s="17"/>
      <c r="CU44" s="17"/>
      <c r="CV44" s="17">
        <v>0.1</v>
      </c>
      <c r="CW44" s="17">
        <v>100.9</v>
      </c>
      <c r="CX44" s="17">
        <v>7.2</v>
      </c>
      <c r="CY44" s="17">
        <v>13.4</v>
      </c>
      <c r="CZ44" s="17">
        <v>0.1</v>
      </c>
      <c r="DA44" s="17">
        <v>3.7</v>
      </c>
      <c r="DB44" s="17"/>
      <c r="DC44" s="17">
        <v>9.9</v>
      </c>
      <c r="DD44" s="17">
        <v>3.4</v>
      </c>
      <c r="DE44" s="17">
        <v>18.600000000000001</v>
      </c>
      <c r="DF44" s="17">
        <v>0.3</v>
      </c>
      <c r="DG44" s="17">
        <v>1.2</v>
      </c>
      <c r="DH44" s="17">
        <v>4.3</v>
      </c>
      <c r="DI44" s="17">
        <v>19.600000000000001</v>
      </c>
      <c r="DJ44" s="17">
        <v>3.1</v>
      </c>
      <c r="DK44" s="17">
        <v>10.1</v>
      </c>
      <c r="DL44" s="17">
        <v>3.4</v>
      </c>
      <c r="DM44" s="17">
        <v>16.7</v>
      </c>
      <c r="DN44" s="17">
        <v>1.3</v>
      </c>
      <c r="DO44" s="17">
        <v>1.4</v>
      </c>
      <c r="DP44" s="17">
        <v>29.7</v>
      </c>
      <c r="DQ44" s="17">
        <v>81.2</v>
      </c>
      <c r="DR44" s="17">
        <v>2.9</v>
      </c>
      <c r="DS44" s="17">
        <v>2.4</v>
      </c>
      <c r="DT44" s="17">
        <v>2.4</v>
      </c>
      <c r="DU44" s="17">
        <v>2.2999999999999998</v>
      </c>
      <c r="DV44" s="17">
        <v>0</v>
      </c>
      <c r="DW44" s="17">
        <v>1.8</v>
      </c>
      <c r="DX44" s="17">
        <v>14.3</v>
      </c>
      <c r="DY44" s="17">
        <v>1</v>
      </c>
      <c r="DZ44" s="17"/>
      <c r="EA44" s="17">
        <v>4</v>
      </c>
      <c r="EB44" s="17">
        <v>2.2999999999999998</v>
      </c>
      <c r="EC44" s="17">
        <v>3.5</v>
      </c>
      <c r="ED44" s="17">
        <v>5.0999999999999996</v>
      </c>
      <c r="EE44" s="17"/>
      <c r="EF44" s="17">
        <v>28.1</v>
      </c>
      <c r="EG44" s="17">
        <v>76.3</v>
      </c>
      <c r="EH44" s="17">
        <v>4.7</v>
      </c>
      <c r="EI44" s="17">
        <v>95.5</v>
      </c>
      <c r="EJ44" s="17">
        <v>108.2</v>
      </c>
      <c r="EK44" s="17">
        <v>15.8</v>
      </c>
      <c r="EL44" s="17">
        <v>15.4</v>
      </c>
      <c r="EM44" s="17">
        <v>5.3</v>
      </c>
      <c r="EN44" s="17">
        <v>2.2000000000000002</v>
      </c>
      <c r="EO44" s="17">
        <v>7.3</v>
      </c>
      <c r="EP44" s="17">
        <v>3.8</v>
      </c>
      <c r="EQ44" s="17">
        <v>4.5</v>
      </c>
      <c r="ER44" s="17">
        <v>4.5</v>
      </c>
      <c r="ES44" s="17">
        <v>12.6</v>
      </c>
      <c r="ET44" s="17">
        <v>13.7</v>
      </c>
      <c r="EU44" s="17">
        <v>0.9</v>
      </c>
      <c r="EV44" s="17">
        <v>11.5</v>
      </c>
      <c r="EW44" s="17">
        <v>0.6</v>
      </c>
      <c r="EX44" s="17">
        <v>132.19999999999999</v>
      </c>
      <c r="EY44" s="17">
        <v>154.4</v>
      </c>
      <c r="EZ44" s="17">
        <v>10.4</v>
      </c>
      <c r="FA44" s="17">
        <v>1.2</v>
      </c>
      <c r="FB44" s="17">
        <v>7</v>
      </c>
      <c r="FC44" s="17"/>
      <c r="FD44" s="17">
        <v>0</v>
      </c>
      <c r="FE44" s="17">
        <v>28.2</v>
      </c>
      <c r="FF44" s="17">
        <v>26</v>
      </c>
      <c r="FG44" s="17">
        <v>15</v>
      </c>
      <c r="FH44" s="17">
        <v>18.899999999999999</v>
      </c>
      <c r="FI44" s="17">
        <v>8.9</v>
      </c>
      <c r="FJ44" s="17">
        <v>11</v>
      </c>
      <c r="FK44" s="17">
        <v>6997.7</v>
      </c>
      <c r="FL44" s="15"/>
      <c r="FM44" s="17">
        <v>15</v>
      </c>
      <c r="FN44" s="17">
        <v>8.0830000000000002</v>
      </c>
      <c r="FO44" s="17">
        <v>6.1</v>
      </c>
      <c r="FP44" s="17">
        <v>7.1</v>
      </c>
      <c r="FQ44" s="17">
        <v>26</v>
      </c>
      <c r="FR44" s="17">
        <v>18.899999999999999</v>
      </c>
      <c r="FS44" s="17">
        <v>4.9000000000000004</v>
      </c>
      <c r="FT44" s="17">
        <v>5.8</v>
      </c>
      <c r="FU44" s="17">
        <v>91.882999999999996</v>
      </c>
    </row>
    <row r="45" spans="1:177" ht="24" customHeight="1" x14ac:dyDescent="0.3">
      <c r="A45" s="16" t="s">
        <v>60</v>
      </c>
      <c r="B45" s="16" t="s">
        <v>824</v>
      </c>
      <c r="C45" s="17">
        <v>103.5</v>
      </c>
      <c r="D45" s="17">
        <v>633.4</v>
      </c>
      <c r="E45" s="17">
        <v>144.5</v>
      </c>
      <c r="F45" s="17"/>
      <c r="G45" s="17"/>
      <c r="H45" s="17">
        <v>42.1</v>
      </c>
      <c r="I45" s="17">
        <v>73.900000000000006</v>
      </c>
      <c r="J45" s="17"/>
      <c r="K45" s="17"/>
      <c r="L45" s="17">
        <v>187.2</v>
      </c>
      <c r="M45" s="17">
        <v>207.1</v>
      </c>
      <c r="N45" s="17">
        <v>210</v>
      </c>
      <c r="O45" s="17">
        <v>275.89999999999998</v>
      </c>
      <c r="P45" s="17">
        <v>213</v>
      </c>
      <c r="Q45" s="17">
        <v>110.5</v>
      </c>
      <c r="R45" s="17">
        <v>401.3</v>
      </c>
      <c r="S45" s="17">
        <v>3</v>
      </c>
      <c r="T45" s="17"/>
      <c r="U45" s="17"/>
      <c r="V45" s="17"/>
      <c r="W45" s="17"/>
      <c r="X45" s="17">
        <v>118.2</v>
      </c>
      <c r="Y45" s="17">
        <v>12.3</v>
      </c>
      <c r="Z45" s="17">
        <v>6.8</v>
      </c>
      <c r="AA45" s="17"/>
      <c r="AB45" s="17">
        <v>6.8</v>
      </c>
      <c r="AC45" s="17">
        <v>14.6</v>
      </c>
      <c r="AD45" s="17">
        <v>100.9</v>
      </c>
      <c r="AE45" s="17"/>
      <c r="AF45" s="17"/>
      <c r="AG45" s="17">
        <v>6.4</v>
      </c>
      <c r="AH45" s="17"/>
      <c r="AI45" s="17">
        <v>79.8</v>
      </c>
      <c r="AJ45" s="17">
        <v>161.5</v>
      </c>
      <c r="AK45" s="17"/>
      <c r="AL45" s="17"/>
      <c r="AM45" s="17"/>
      <c r="AN45" s="17">
        <v>0</v>
      </c>
      <c r="AO45" s="17">
        <v>0</v>
      </c>
      <c r="AP45" s="17">
        <v>24</v>
      </c>
      <c r="AQ45" s="17">
        <v>55.5</v>
      </c>
      <c r="AR45" s="17"/>
      <c r="AS45" s="17">
        <v>18</v>
      </c>
      <c r="AT45" s="17">
        <v>9.6</v>
      </c>
      <c r="AU45" s="17">
        <v>60.6</v>
      </c>
      <c r="AV45" s="17">
        <v>181.7</v>
      </c>
      <c r="AW45" s="17">
        <v>181.7</v>
      </c>
      <c r="AX45" s="17">
        <v>185.4</v>
      </c>
      <c r="AY45" s="17">
        <v>92.3</v>
      </c>
      <c r="AZ45" s="17">
        <v>7.5</v>
      </c>
      <c r="BA45" s="17">
        <v>8.8000000000000007</v>
      </c>
      <c r="BB45" s="17">
        <v>19.5</v>
      </c>
      <c r="BC45" s="17"/>
      <c r="BD45" s="17">
        <v>2</v>
      </c>
      <c r="BE45" s="17">
        <v>29.4</v>
      </c>
      <c r="BF45" s="17">
        <v>84.2</v>
      </c>
      <c r="BG45" s="17"/>
      <c r="BH45" s="17"/>
      <c r="BI45" s="17">
        <v>81.7</v>
      </c>
      <c r="BJ45" s="17"/>
      <c r="BK45" s="17"/>
      <c r="BL45" s="17">
        <v>0</v>
      </c>
      <c r="BM45" s="17"/>
      <c r="BN45" s="17"/>
      <c r="BO45" s="17"/>
      <c r="BP45" s="17">
        <v>80.8</v>
      </c>
      <c r="BQ45" s="17">
        <v>177.3</v>
      </c>
      <c r="BR45" s="17">
        <v>175.1</v>
      </c>
      <c r="BS45" s="17">
        <v>209.8</v>
      </c>
      <c r="BT45" s="17">
        <v>271.2</v>
      </c>
      <c r="BU45" s="17">
        <v>40.200000000000003</v>
      </c>
      <c r="BV45" s="17">
        <v>27.4</v>
      </c>
      <c r="BW45" s="17"/>
      <c r="BX45" s="17"/>
      <c r="BY45" s="17"/>
      <c r="BZ45" s="17"/>
      <c r="CA45" s="17"/>
      <c r="CB45" s="17"/>
      <c r="CC45" s="17">
        <v>0.7</v>
      </c>
      <c r="CD45" s="17">
        <v>149</v>
      </c>
      <c r="CE45" s="17">
        <v>83</v>
      </c>
      <c r="CF45" s="17">
        <v>46.6</v>
      </c>
      <c r="CG45" s="17">
        <v>68.5</v>
      </c>
      <c r="CH45" s="17">
        <v>29.6</v>
      </c>
      <c r="CI45" s="17"/>
      <c r="CJ45" s="17">
        <v>0</v>
      </c>
      <c r="CK45" s="17"/>
      <c r="CL45" s="17">
        <v>145.80000000000001</v>
      </c>
      <c r="CM45" s="17">
        <v>148.30000000000001</v>
      </c>
      <c r="CN45" s="17">
        <v>150.1</v>
      </c>
      <c r="CO45" s="17"/>
      <c r="CP45" s="17"/>
      <c r="CQ45" s="17"/>
      <c r="CR45" s="17"/>
      <c r="CS45" s="17"/>
      <c r="CT45" s="17"/>
      <c r="CU45" s="17"/>
      <c r="CV45" s="17">
        <v>0</v>
      </c>
      <c r="CW45" s="17">
        <v>92.1</v>
      </c>
      <c r="CX45" s="17">
        <v>1.7</v>
      </c>
      <c r="CY45" s="17">
        <v>13</v>
      </c>
      <c r="CZ45" s="17">
        <v>0</v>
      </c>
      <c r="DA45" s="17">
        <v>3.7</v>
      </c>
      <c r="DB45" s="17"/>
      <c r="DC45" s="17">
        <v>10</v>
      </c>
      <c r="DD45" s="17">
        <v>3.4</v>
      </c>
      <c r="DE45" s="17">
        <v>3.3</v>
      </c>
      <c r="DF45" s="17">
        <v>0.3</v>
      </c>
      <c r="DG45" s="17">
        <v>1.2</v>
      </c>
      <c r="DH45" s="17">
        <v>4.2</v>
      </c>
      <c r="DI45" s="17">
        <v>19.600000000000001</v>
      </c>
      <c r="DJ45" s="17">
        <v>3.1</v>
      </c>
      <c r="DK45" s="17">
        <v>10.1</v>
      </c>
      <c r="DL45" s="17">
        <v>3.4</v>
      </c>
      <c r="DM45" s="17">
        <v>16.7</v>
      </c>
      <c r="DN45" s="17">
        <v>0</v>
      </c>
      <c r="DO45" s="17">
        <v>0</v>
      </c>
      <c r="DP45" s="17">
        <v>28.9</v>
      </c>
      <c r="DQ45" s="17">
        <v>83.9</v>
      </c>
      <c r="DR45" s="17">
        <v>2.9</v>
      </c>
      <c r="DS45" s="17">
        <v>2.4</v>
      </c>
      <c r="DT45" s="17">
        <v>2.4</v>
      </c>
      <c r="DU45" s="17">
        <v>2.2999999999999998</v>
      </c>
      <c r="DV45" s="17">
        <v>0</v>
      </c>
      <c r="DW45" s="17">
        <v>1.8</v>
      </c>
      <c r="DX45" s="17">
        <v>19.100000000000001</v>
      </c>
      <c r="DY45" s="17">
        <v>1.1000000000000001</v>
      </c>
      <c r="DZ45" s="17"/>
      <c r="EA45" s="17">
        <v>4</v>
      </c>
      <c r="EB45" s="17">
        <v>2.2000000000000002</v>
      </c>
      <c r="EC45" s="17">
        <v>3.4</v>
      </c>
      <c r="ED45" s="17">
        <v>5</v>
      </c>
      <c r="EE45" s="17"/>
      <c r="EF45" s="17">
        <v>29.1</v>
      </c>
      <c r="EG45" s="17">
        <v>77.8</v>
      </c>
      <c r="EH45" s="17">
        <v>0.4</v>
      </c>
      <c r="EI45" s="17">
        <v>100.5</v>
      </c>
      <c r="EJ45" s="17">
        <v>112.8</v>
      </c>
      <c r="EK45" s="17">
        <v>15.1</v>
      </c>
      <c r="EL45" s="17">
        <v>13.5</v>
      </c>
      <c r="EM45" s="17">
        <v>5.6</v>
      </c>
      <c r="EN45" s="17">
        <v>2.1</v>
      </c>
      <c r="EO45" s="17">
        <v>7.1</v>
      </c>
      <c r="EP45" s="17">
        <v>3.8</v>
      </c>
      <c r="EQ45" s="17">
        <v>4.5</v>
      </c>
      <c r="ER45" s="17">
        <v>4.5</v>
      </c>
      <c r="ES45" s="17">
        <v>10.1</v>
      </c>
      <c r="ET45" s="17">
        <v>5.9</v>
      </c>
      <c r="EU45" s="17">
        <v>0.3</v>
      </c>
      <c r="EV45" s="17">
        <v>1.9</v>
      </c>
      <c r="EW45" s="17">
        <v>0.6</v>
      </c>
      <c r="EX45" s="17">
        <v>132.30000000000001</v>
      </c>
      <c r="EY45" s="17">
        <v>162.69999999999999</v>
      </c>
      <c r="EZ45" s="17">
        <v>2.2999999999999998</v>
      </c>
      <c r="FA45" s="17">
        <v>0.1</v>
      </c>
      <c r="FB45" s="17">
        <v>7.1</v>
      </c>
      <c r="FC45" s="17"/>
      <c r="FD45" s="17">
        <v>0</v>
      </c>
      <c r="FE45" s="17">
        <v>28.6</v>
      </c>
      <c r="FF45" s="17">
        <v>26.9</v>
      </c>
      <c r="FG45" s="17">
        <v>14.8</v>
      </c>
      <c r="FH45" s="17">
        <v>19</v>
      </c>
      <c r="FI45" s="17">
        <v>8.6</v>
      </c>
      <c r="FJ45" s="17">
        <v>11</v>
      </c>
      <c r="FK45" s="17">
        <v>7112.2</v>
      </c>
      <c r="FL45" s="15"/>
      <c r="FM45" s="17">
        <v>14.2</v>
      </c>
      <c r="FN45" s="17">
        <v>8.0419999999999998</v>
      </c>
      <c r="FO45" s="17">
        <v>6.1</v>
      </c>
      <c r="FP45" s="17">
        <v>7.1</v>
      </c>
      <c r="FQ45" s="17">
        <v>26.1</v>
      </c>
      <c r="FR45" s="17">
        <v>18.899999999999999</v>
      </c>
      <c r="FS45" s="17">
        <v>4.9000000000000004</v>
      </c>
      <c r="FT45" s="17">
        <v>5.8</v>
      </c>
      <c r="FU45" s="17">
        <v>91.141999999999996</v>
      </c>
    </row>
    <row r="46" spans="1:177" ht="24" customHeight="1" x14ac:dyDescent="0.3">
      <c r="A46" s="16" t="s">
        <v>60</v>
      </c>
      <c r="B46" s="16" t="s">
        <v>825</v>
      </c>
      <c r="C46" s="17">
        <v>103.4</v>
      </c>
      <c r="D46" s="17">
        <v>634</v>
      </c>
      <c r="E46" s="17">
        <v>144.30000000000001</v>
      </c>
      <c r="F46" s="17"/>
      <c r="G46" s="17"/>
      <c r="H46" s="17">
        <v>60</v>
      </c>
      <c r="I46" s="17">
        <v>73.7</v>
      </c>
      <c r="J46" s="17"/>
      <c r="K46" s="17"/>
      <c r="L46" s="17">
        <v>187.6</v>
      </c>
      <c r="M46" s="17">
        <v>206.8</v>
      </c>
      <c r="N46" s="17">
        <v>210.1</v>
      </c>
      <c r="O46" s="17">
        <v>274.8</v>
      </c>
      <c r="P46" s="17">
        <v>214.8</v>
      </c>
      <c r="Q46" s="17">
        <v>110.8</v>
      </c>
      <c r="R46" s="17">
        <v>477.5</v>
      </c>
      <c r="S46" s="17">
        <v>3.1</v>
      </c>
      <c r="T46" s="17"/>
      <c r="U46" s="17"/>
      <c r="V46" s="17"/>
      <c r="W46" s="17"/>
      <c r="X46" s="17">
        <v>119.6</v>
      </c>
      <c r="Y46" s="17">
        <v>12.3</v>
      </c>
      <c r="Z46" s="17">
        <v>8.3000000000000007</v>
      </c>
      <c r="AA46" s="17"/>
      <c r="AB46" s="17">
        <v>6.8</v>
      </c>
      <c r="AC46" s="17">
        <v>14.6</v>
      </c>
      <c r="AD46" s="17">
        <v>100.7</v>
      </c>
      <c r="AE46" s="17"/>
      <c r="AF46" s="17"/>
      <c r="AG46" s="17">
        <v>2</v>
      </c>
      <c r="AH46" s="17"/>
      <c r="AI46" s="17">
        <v>80</v>
      </c>
      <c r="AJ46" s="17">
        <v>116.3</v>
      </c>
      <c r="AK46" s="17"/>
      <c r="AL46" s="17"/>
      <c r="AM46" s="17"/>
      <c r="AN46" s="17">
        <v>6.4</v>
      </c>
      <c r="AO46" s="17">
        <v>0</v>
      </c>
      <c r="AP46" s="17">
        <v>24</v>
      </c>
      <c r="AQ46" s="17">
        <v>71.099999999999994</v>
      </c>
      <c r="AR46" s="17"/>
      <c r="AS46" s="17">
        <v>18.2</v>
      </c>
      <c r="AT46" s="17">
        <v>9.5</v>
      </c>
      <c r="AU46" s="17">
        <v>58.6</v>
      </c>
      <c r="AV46" s="17">
        <v>181.8</v>
      </c>
      <c r="AW46" s="17">
        <v>182.4</v>
      </c>
      <c r="AX46" s="17">
        <v>184.9</v>
      </c>
      <c r="AY46" s="17">
        <v>92.5</v>
      </c>
      <c r="AZ46" s="17">
        <v>7.6</v>
      </c>
      <c r="BA46" s="17">
        <v>8.8000000000000007</v>
      </c>
      <c r="BB46" s="17">
        <v>19.8</v>
      </c>
      <c r="BC46" s="17"/>
      <c r="BD46" s="17">
        <v>2</v>
      </c>
      <c r="BE46" s="17">
        <v>29.4</v>
      </c>
      <c r="BF46" s="17">
        <v>74.2</v>
      </c>
      <c r="BG46" s="17"/>
      <c r="BH46" s="17"/>
      <c r="BI46" s="17">
        <v>86.7</v>
      </c>
      <c r="BJ46" s="17"/>
      <c r="BK46" s="17"/>
      <c r="BL46" s="17">
        <v>0</v>
      </c>
      <c r="BM46" s="17"/>
      <c r="BN46" s="17"/>
      <c r="BO46" s="17"/>
      <c r="BP46" s="17">
        <v>80.8</v>
      </c>
      <c r="BQ46" s="17">
        <v>177.7</v>
      </c>
      <c r="BR46" s="17">
        <v>175.4</v>
      </c>
      <c r="BS46" s="17">
        <v>209.9</v>
      </c>
      <c r="BT46" s="17">
        <v>271.2</v>
      </c>
      <c r="BU46" s="17">
        <v>40.200000000000003</v>
      </c>
      <c r="BV46" s="17">
        <v>27.4</v>
      </c>
      <c r="BW46" s="17"/>
      <c r="BX46" s="17"/>
      <c r="BY46" s="17"/>
      <c r="BZ46" s="17"/>
      <c r="CA46" s="17"/>
      <c r="CB46" s="17"/>
      <c r="CC46" s="17">
        <v>0.8</v>
      </c>
      <c r="CD46" s="17">
        <v>170.8</v>
      </c>
      <c r="CE46" s="17">
        <v>77.2</v>
      </c>
      <c r="CF46" s="17">
        <v>46.5</v>
      </c>
      <c r="CG46" s="17">
        <v>69.400000000000006</v>
      </c>
      <c r="CH46" s="17">
        <v>29.6</v>
      </c>
      <c r="CI46" s="17"/>
      <c r="CJ46" s="17">
        <v>0</v>
      </c>
      <c r="CK46" s="17"/>
      <c r="CL46" s="17">
        <v>145.80000000000001</v>
      </c>
      <c r="CM46" s="17">
        <v>148.4</v>
      </c>
      <c r="CN46" s="17">
        <v>150.1</v>
      </c>
      <c r="CO46" s="17"/>
      <c r="CP46" s="17"/>
      <c r="CQ46" s="17"/>
      <c r="CR46" s="17"/>
      <c r="CS46" s="17"/>
      <c r="CT46" s="17"/>
      <c r="CU46" s="17"/>
      <c r="CV46" s="17">
        <v>0</v>
      </c>
      <c r="CW46" s="17">
        <v>86.4</v>
      </c>
      <c r="CX46" s="17">
        <v>0</v>
      </c>
      <c r="CY46" s="17">
        <v>8.8000000000000007</v>
      </c>
      <c r="CZ46" s="17">
        <v>0</v>
      </c>
      <c r="DA46" s="17">
        <v>3.7</v>
      </c>
      <c r="DB46" s="17"/>
      <c r="DC46" s="17">
        <v>10</v>
      </c>
      <c r="DD46" s="17">
        <v>4.0999999999999996</v>
      </c>
      <c r="DE46" s="17">
        <v>0</v>
      </c>
      <c r="DF46" s="17">
        <v>0.3</v>
      </c>
      <c r="DG46" s="17">
        <v>1.2</v>
      </c>
      <c r="DH46" s="17">
        <v>4.2</v>
      </c>
      <c r="DI46" s="17">
        <v>19.7</v>
      </c>
      <c r="DJ46" s="17">
        <v>3.1</v>
      </c>
      <c r="DK46" s="17">
        <v>10.1</v>
      </c>
      <c r="DL46" s="17">
        <v>3.4</v>
      </c>
      <c r="DM46" s="17">
        <v>16.7</v>
      </c>
      <c r="DN46" s="17">
        <v>0</v>
      </c>
      <c r="DO46" s="17">
        <v>0</v>
      </c>
      <c r="DP46" s="17">
        <v>29.6</v>
      </c>
      <c r="DQ46" s="17">
        <v>83.9</v>
      </c>
      <c r="DR46" s="17">
        <v>2.9</v>
      </c>
      <c r="DS46" s="17">
        <v>2.4</v>
      </c>
      <c r="DT46" s="17">
        <v>2.4</v>
      </c>
      <c r="DU46" s="17">
        <v>2.5</v>
      </c>
      <c r="DV46" s="17">
        <v>0</v>
      </c>
      <c r="DW46" s="17">
        <v>1.7</v>
      </c>
      <c r="DX46" s="17">
        <v>19.2</v>
      </c>
      <c r="DY46" s="17">
        <v>1.2</v>
      </c>
      <c r="DZ46" s="17"/>
      <c r="EA46" s="17">
        <v>3.9</v>
      </c>
      <c r="EB46" s="17">
        <v>2.2000000000000002</v>
      </c>
      <c r="EC46" s="17">
        <v>3.5</v>
      </c>
      <c r="ED46" s="17">
        <v>4.9000000000000004</v>
      </c>
      <c r="EE46" s="17"/>
      <c r="EF46" s="17">
        <v>28.9</v>
      </c>
      <c r="EG46" s="17">
        <v>79.8</v>
      </c>
      <c r="EH46" s="17">
        <v>0</v>
      </c>
      <c r="EI46" s="17">
        <v>99.9</v>
      </c>
      <c r="EJ46" s="17">
        <v>113.1</v>
      </c>
      <c r="EK46" s="17">
        <v>14.4</v>
      </c>
      <c r="EL46" s="17">
        <v>13.7</v>
      </c>
      <c r="EM46" s="17">
        <v>5.9</v>
      </c>
      <c r="EN46" s="17">
        <v>2.1</v>
      </c>
      <c r="EO46" s="17">
        <v>7.3</v>
      </c>
      <c r="EP46" s="17">
        <v>3.8</v>
      </c>
      <c r="EQ46" s="17">
        <v>4.5</v>
      </c>
      <c r="ER46" s="17">
        <v>4.5</v>
      </c>
      <c r="ES46" s="17">
        <v>8.1999999999999993</v>
      </c>
      <c r="ET46" s="17">
        <v>0</v>
      </c>
      <c r="EU46" s="17">
        <v>0</v>
      </c>
      <c r="EV46" s="17">
        <v>0</v>
      </c>
      <c r="EW46" s="17">
        <v>0.6</v>
      </c>
      <c r="EX46" s="17">
        <v>130.80000000000001</v>
      </c>
      <c r="EY46" s="17">
        <v>161.6</v>
      </c>
      <c r="EZ46" s="17">
        <v>0</v>
      </c>
      <c r="FA46" s="17">
        <v>0</v>
      </c>
      <c r="FB46" s="17">
        <v>7.1</v>
      </c>
      <c r="FC46" s="17"/>
      <c r="FD46" s="17">
        <v>0</v>
      </c>
      <c r="FE46" s="17">
        <v>28.6</v>
      </c>
      <c r="FF46" s="17">
        <v>25.8</v>
      </c>
      <c r="FG46" s="17">
        <v>15</v>
      </c>
      <c r="FH46" s="17">
        <v>19</v>
      </c>
      <c r="FI46" s="17">
        <v>8.1</v>
      </c>
      <c r="FJ46" s="17">
        <v>11</v>
      </c>
      <c r="FK46" s="17">
        <v>7166.3</v>
      </c>
      <c r="FL46" s="15"/>
      <c r="FM46" s="17">
        <v>15.4</v>
      </c>
      <c r="FN46" s="17">
        <v>8.0289999999999999</v>
      </c>
      <c r="FO46" s="17">
        <v>6.1</v>
      </c>
      <c r="FP46" s="17">
        <v>7.2</v>
      </c>
      <c r="FQ46" s="17">
        <v>26.3</v>
      </c>
      <c r="FR46" s="17">
        <v>18.899999999999999</v>
      </c>
      <c r="FS46" s="17">
        <v>5</v>
      </c>
      <c r="FT46" s="17">
        <v>16</v>
      </c>
      <c r="FU46" s="17">
        <v>102.929</v>
      </c>
    </row>
    <row r="47" spans="1:177" ht="24" customHeight="1" x14ac:dyDescent="0.3">
      <c r="A47" s="16" t="s">
        <v>60</v>
      </c>
      <c r="B47" s="16" t="s">
        <v>826</v>
      </c>
      <c r="C47" s="17">
        <v>102.2</v>
      </c>
      <c r="D47" s="17">
        <v>631.79999999999995</v>
      </c>
      <c r="E47" s="17">
        <v>144.30000000000001</v>
      </c>
      <c r="F47" s="17"/>
      <c r="G47" s="17"/>
      <c r="H47" s="17">
        <v>60</v>
      </c>
      <c r="I47" s="17">
        <v>74</v>
      </c>
      <c r="J47" s="17"/>
      <c r="K47" s="17"/>
      <c r="L47" s="17">
        <v>188.2</v>
      </c>
      <c r="M47" s="17">
        <v>207.7</v>
      </c>
      <c r="N47" s="17">
        <v>211.3</v>
      </c>
      <c r="O47" s="17">
        <v>275.60000000000002</v>
      </c>
      <c r="P47" s="17">
        <v>216.6</v>
      </c>
      <c r="Q47" s="17">
        <v>110.9</v>
      </c>
      <c r="R47" s="17">
        <v>555.1</v>
      </c>
      <c r="S47" s="17">
        <v>3</v>
      </c>
      <c r="T47" s="17"/>
      <c r="U47" s="17"/>
      <c r="V47" s="17"/>
      <c r="W47" s="17"/>
      <c r="X47" s="17">
        <v>119.2</v>
      </c>
      <c r="Y47" s="17">
        <v>11.8</v>
      </c>
      <c r="Z47" s="17">
        <v>8.6999999999999993</v>
      </c>
      <c r="AA47" s="17"/>
      <c r="AB47" s="17">
        <v>6.8</v>
      </c>
      <c r="AC47" s="17">
        <v>14.6</v>
      </c>
      <c r="AD47" s="17">
        <v>141.1</v>
      </c>
      <c r="AE47" s="17"/>
      <c r="AF47" s="17"/>
      <c r="AG47" s="17">
        <v>0</v>
      </c>
      <c r="AH47" s="17"/>
      <c r="AI47" s="17">
        <v>79.5</v>
      </c>
      <c r="AJ47" s="17">
        <v>168.8</v>
      </c>
      <c r="AK47" s="17"/>
      <c r="AL47" s="17"/>
      <c r="AM47" s="17"/>
      <c r="AN47" s="17">
        <v>6.5</v>
      </c>
      <c r="AO47" s="17">
        <v>0</v>
      </c>
      <c r="AP47" s="17">
        <v>21.3</v>
      </c>
      <c r="AQ47" s="17">
        <v>135.5</v>
      </c>
      <c r="AR47" s="17"/>
      <c r="AS47" s="17">
        <v>18.2</v>
      </c>
      <c r="AT47" s="17">
        <v>9.5</v>
      </c>
      <c r="AU47" s="17">
        <v>57.9</v>
      </c>
      <c r="AV47" s="17">
        <v>180.5</v>
      </c>
      <c r="AW47" s="17">
        <v>181.1</v>
      </c>
      <c r="AX47" s="17">
        <v>185.4</v>
      </c>
      <c r="AY47" s="17">
        <v>94.5</v>
      </c>
      <c r="AZ47" s="17">
        <v>7.6</v>
      </c>
      <c r="BA47" s="17">
        <v>8.8000000000000007</v>
      </c>
      <c r="BB47" s="17">
        <v>19.8</v>
      </c>
      <c r="BC47" s="17"/>
      <c r="BD47" s="17">
        <v>2</v>
      </c>
      <c r="BE47" s="17">
        <v>29.6</v>
      </c>
      <c r="BF47" s="17">
        <v>84.1</v>
      </c>
      <c r="BG47" s="17"/>
      <c r="BH47" s="17"/>
      <c r="BI47" s="17">
        <v>86.3</v>
      </c>
      <c r="BJ47" s="17"/>
      <c r="BK47" s="17"/>
      <c r="BL47" s="17">
        <v>0</v>
      </c>
      <c r="BM47" s="17"/>
      <c r="BN47" s="17"/>
      <c r="BO47" s="17"/>
      <c r="BP47" s="17">
        <v>85.3</v>
      </c>
      <c r="BQ47" s="17">
        <v>178.2</v>
      </c>
      <c r="BR47" s="17">
        <v>176</v>
      </c>
      <c r="BS47" s="17">
        <v>210.9</v>
      </c>
      <c r="BT47" s="17">
        <v>271.7</v>
      </c>
      <c r="BU47" s="17">
        <v>55.5</v>
      </c>
      <c r="BV47" s="17">
        <v>30.5</v>
      </c>
      <c r="BW47" s="17"/>
      <c r="BX47" s="17"/>
      <c r="BY47" s="17"/>
      <c r="BZ47" s="17"/>
      <c r="CA47" s="17"/>
      <c r="CB47" s="17"/>
      <c r="CC47" s="17">
        <v>0.8</v>
      </c>
      <c r="CD47" s="17">
        <v>225.9</v>
      </c>
      <c r="CE47" s="17">
        <v>85.8</v>
      </c>
      <c r="CF47" s="17">
        <v>46.3</v>
      </c>
      <c r="CG47" s="17">
        <v>69.5</v>
      </c>
      <c r="CH47" s="17">
        <v>29.4</v>
      </c>
      <c r="CI47" s="17"/>
      <c r="CJ47" s="17">
        <v>0</v>
      </c>
      <c r="CK47" s="17"/>
      <c r="CL47" s="17">
        <v>146.69999999999999</v>
      </c>
      <c r="CM47" s="17">
        <v>149.1</v>
      </c>
      <c r="CN47" s="17">
        <v>150.80000000000001</v>
      </c>
      <c r="CO47" s="17"/>
      <c r="CP47" s="17"/>
      <c r="CQ47" s="17"/>
      <c r="CR47" s="17"/>
      <c r="CS47" s="17"/>
      <c r="CT47" s="17"/>
      <c r="CU47" s="17"/>
      <c r="CV47" s="17">
        <v>0</v>
      </c>
      <c r="CW47" s="17">
        <v>81.2</v>
      </c>
      <c r="CX47" s="17">
        <v>0</v>
      </c>
      <c r="CY47" s="17">
        <v>11.9</v>
      </c>
      <c r="CZ47" s="17">
        <v>0</v>
      </c>
      <c r="DA47" s="17">
        <v>3.8</v>
      </c>
      <c r="DB47" s="17"/>
      <c r="DC47" s="17">
        <v>10</v>
      </c>
      <c r="DD47" s="17">
        <v>4.8</v>
      </c>
      <c r="DE47" s="17">
        <v>0</v>
      </c>
      <c r="DF47" s="17">
        <v>0.3</v>
      </c>
      <c r="DG47" s="17">
        <v>1</v>
      </c>
      <c r="DH47" s="17">
        <v>4.3</v>
      </c>
      <c r="DI47" s="17">
        <v>19.399999999999999</v>
      </c>
      <c r="DJ47" s="17">
        <v>3.1</v>
      </c>
      <c r="DK47" s="17">
        <v>10</v>
      </c>
      <c r="DL47" s="17">
        <v>3.4</v>
      </c>
      <c r="DM47" s="17">
        <v>16.7</v>
      </c>
      <c r="DN47" s="17">
        <v>0</v>
      </c>
      <c r="DO47" s="17">
        <v>0</v>
      </c>
      <c r="DP47" s="17">
        <v>28.5</v>
      </c>
      <c r="DQ47" s="17">
        <v>77.400000000000006</v>
      </c>
      <c r="DR47" s="17">
        <v>2.9</v>
      </c>
      <c r="DS47" s="17">
        <v>2.4</v>
      </c>
      <c r="DT47" s="17">
        <v>2.4</v>
      </c>
      <c r="DU47" s="17">
        <v>2.5</v>
      </c>
      <c r="DV47" s="17">
        <v>0</v>
      </c>
      <c r="DW47" s="17">
        <v>1.7</v>
      </c>
      <c r="DX47" s="17">
        <v>20</v>
      </c>
      <c r="DY47" s="17">
        <v>1.2</v>
      </c>
      <c r="DZ47" s="17"/>
      <c r="EA47" s="17">
        <v>3.7</v>
      </c>
      <c r="EB47" s="17">
        <v>2.2000000000000002</v>
      </c>
      <c r="EC47" s="17">
        <v>3.4</v>
      </c>
      <c r="ED47" s="17">
        <v>4.8</v>
      </c>
      <c r="EE47" s="17"/>
      <c r="EF47" s="17">
        <v>28.3</v>
      </c>
      <c r="EG47" s="17">
        <v>80</v>
      </c>
      <c r="EH47" s="17">
        <v>0</v>
      </c>
      <c r="EI47" s="17">
        <v>103.1</v>
      </c>
      <c r="EJ47" s="17">
        <v>114.2</v>
      </c>
      <c r="EK47" s="17">
        <v>13.2</v>
      </c>
      <c r="EL47" s="17">
        <v>13.8</v>
      </c>
      <c r="EM47" s="17">
        <v>5.9</v>
      </c>
      <c r="EN47" s="17">
        <v>2.1</v>
      </c>
      <c r="EO47" s="17">
        <v>7.3</v>
      </c>
      <c r="EP47" s="17">
        <v>4</v>
      </c>
      <c r="EQ47" s="17">
        <v>4.5</v>
      </c>
      <c r="ER47" s="17">
        <v>4.5</v>
      </c>
      <c r="ES47" s="17">
        <v>8.9</v>
      </c>
      <c r="ET47" s="17">
        <v>0</v>
      </c>
      <c r="EU47" s="17">
        <v>0</v>
      </c>
      <c r="EV47" s="17">
        <v>0</v>
      </c>
      <c r="EW47" s="17">
        <v>0.6</v>
      </c>
      <c r="EX47" s="17">
        <v>131.4</v>
      </c>
      <c r="EY47" s="17">
        <v>132.5</v>
      </c>
      <c r="EZ47" s="17">
        <v>0</v>
      </c>
      <c r="FA47" s="17">
        <v>0</v>
      </c>
      <c r="FB47" s="17">
        <v>7.1</v>
      </c>
      <c r="FC47" s="17"/>
      <c r="FD47" s="17">
        <v>0</v>
      </c>
      <c r="FE47" s="17">
        <v>29</v>
      </c>
      <c r="FF47" s="17">
        <v>25.9</v>
      </c>
      <c r="FG47" s="17">
        <v>14.9</v>
      </c>
      <c r="FH47" s="17">
        <v>19</v>
      </c>
      <c r="FI47" s="17">
        <v>6.6</v>
      </c>
      <c r="FJ47" s="17">
        <v>11</v>
      </c>
      <c r="FK47" s="17">
        <v>7463</v>
      </c>
      <c r="FL47" s="15"/>
      <c r="FM47" s="17">
        <v>15.3</v>
      </c>
      <c r="FN47" s="17">
        <v>8.0380000000000003</v>
      </c>
      <c r="FO47" s="17">
        <v>6.1</v>
      </c>
      <c r="FP47" s="17">
        <v>7.2</v>
      </c>
      <c r="FQ47" s="17">
        <v>26.6</v>
      </c>
      <c r="FR47" s="17">
        <v>18.899999999999999</v>
      </c>
      <c r="FS47" s="17">
        <v>5.0999999999999996</v>
      </c>
      <c r="FT47" s="17">
        <v>16.100000000000001</v>
      </c>
      <c r="FU47" s="17">
        <v>103.33799999999999</v>
      </c>
    </row>
    <row r="48" spans="1:177" ht="24" customHeight="1" x14ac:dyDescent="0.3">
      <c r="A48" s="16" t="s">
        <v>60</v>
      </c>
      <c r="B48" s="16" t="s">
        <v>827</v>
      </c>
      <c r="C48" s="17">
        <v>149.5</v>
      </c>
      <c r="D48" s="17">
        <v>633.5</v>
      </c>
      <c r="E48" s="17">
        <v>144.30000000000001</v>
      </c>
      <c r="F48" s="17"/>
      <c r="G48" s="17"/>
      <c r="H48" s="17">
        <v>60.1</v>
      </c>
      <c r="I48" s="17">
        <v>74.900000000000006</v>
      </c>
      <c r="J48" s="17"/>
      <c r="K48" s="17"/>
      <c r="L48" s="17">
        <v>188.3</v>
      </c>
      <c r="M48" s="17">
        <v>207.1</v>
      </c>
      <c r="N48" s="17">
        <v>210.6</v>
      </c>
      <c r="O48" s="17">
        <v>276.60000000000002</v>
      </c>
      <c r="P48" s="17">
        <v>216.4</v>
      </c>
      <c r="Q48" s="17">
        <v>111.2</v>
      </c>
      <c r="R48" s="17">
        <v>553.79999999999995</v>
      </c>
      <c r="S48" s="17">
        <v>3.1</v>
      </c>
      <c r="T48" s="17"/>
      <c r="U48" s="17"/>
      <c r="V48" s="17"/>
      <c r="W48" s="17"/>
      <c r="X48" s="17">
        <v>116.4</v>
      </c>
      <c r="Y48" s="17">
        <v>12.1</v>
      </c>
      <c r="Z48" s="17">
        <v>8.6999999999999993</v>
      </c>
      <c r="AA48" s="17"/>
      <c r="AB48" s="17">
        <v>6.8</v>
      </c>
      <c r="AC48" s="17">
        <v>14.6</v>
      </c>
      <c r="AD48" s="17">
        <v>140.80000000000001</v>
      </c>
      <c r="AE48" s="17"/>
      <c r="AF48" s="17"/>
      <c r="AG48" s="17">
        <v>5</v>
      </c>
      <c r="AH48" s="17"/>
      <c r="AI48" s="17">
        <v>110.1</v>
      </c>
      <c r="AJ48" s="17">
        <v>169.8</v>
      </c>
      <c r="AK48" s="17"/>
      <c r="AL48" s="17"/>
      <c r="AM48" s="17"/>
      <c r="AN48" s="17">
        <v>6.5</v>
      </c>
      <c r="AO48" s="17">
        <v>0</v>
      </c>
      <c r="AP48" s="17">
        <v>22.3</v>
      </c>
      <c r="AQ48" s="17">
        <v>120.2</v>
      </c>
      <c r="AR48" s="17"/>
      <c r="AS48" s="17">
        <v>18.2</v>
      </c>
      <c r="AT48" s="17">
        <v>9.5</v>
      </c>
      <c r="AU48" s="17">
        <v>62.5</v>
      </c>
      <c r="AV48" s="17">
        <v>183.5</v>
      </c>
      <c r="AW48" s="17">
        <v>183.6</v>
      </c>
      <c r="AX48" s="17">
        <v>185.2</v>
      </c>
      <c r="AY48" s="17">
        <v>98</v>
      </c>
      <c r="AZ48" s="17">
        <v>7.5</v>
      </c>
      <c r="BA48" s="17">
        <v>8.8000000000000007</v>
      </c>
      <c r="BB48" s="17">
        <v>19.600000000000001</v>
      </c>
      <c r="BC48" s="17"/>
      <c r="BD48" s="17">
        <v>2</v>
      </c>
      <c r="BE48" s="17">
        <v>33.299999999999997</v>
      </c>
      <c r="BF48" s="17">
        <v>76</v>
      </c>
      <c r="BG48" s="17"/>
      <c r="BH48" s="17"/>
      <c r="BI48" s="17">
        <v>86.7</v>
      </c>
      <c r="BJ48" s="17"/>
      <c r="BK48" s="17"/>
      <c r="BL48" s="17">
        <v>0</v>
      </c>
      <c r="BM48" s="17"/>
      <c r="BN48" s="17"/>
      <c r="BO48" s="17"/>
      <c r="BP48" s="17">
        <v>90.5</v>
      </c>
      <c r="BQ48" s="17">
        <v>178.1</v>
      </c>
      <c r="BR48" s="17">
        <v>174.9</v>
      </c>
      <c r="BS48" s="17">
        <v>210.4</v>
      </c>
      <c r="BT48" s="17">
        <v>272</v>
      </c>
      <c r="BU48" s="17">
        <v>76.599999999999994</v>
      </c>
      <c r="BV48" s="17">
        <v>36.9</v>
      </c>
      <c r="BW48" s="17"/>
      <c r="BX48" s="17"/>
      <c r="BY48" s="17"/>
      <c r="BZ48" s="17"/>
      <c r="CA48" s="17"/>
      <c r="CB48" s="17"/>
      <c r="CC48" s="17">
        <v>0.8</v>
      </c>
      <c r="CD48" s="17">
        <v>156.4</v>
      </c>
      <c r="CE48" s="17">
        <v>79.400000000000006</v>
      </c>
      <c r="CF48" s="17">
        <v>46.7</v>
      </c>
      <c r="CG48" s="17">
        <v>69.5</v>
      </c>
      <c r="CH48" s="17">
        <v>29.6</v>
      </c>
      <c r="CI48" s="17"/>
      <c r="CJ48" s="17">
        <v>0</v>
      </c>
      <c r="CK48" s="17"/>
      <c r="CL48" s="17">
        <v>146.5</v>
      </c>
      <c r="CM48" s="17">
        <v>148.80000000000001</v>
      </c>
      <c r="CN48" s="17">
        <v>150.6</v>
      </c>
      <c r="CO48" s="17"/>
      <c r="CP48" s="17"/>
      <c r="CQ48" s="17"/>
      <c r="CR48" s="17"/>
      <c r="CS48" s="17"/>
      <c r="CT48" s="17"/>
      <c r="CU48" s="17"/>
      <c r="CV48" s="17">
        <v>0</v>
      </c>
      <c r="CW48" s="17">
        <v>94.7</v>
      </c>
      <c r="CX48" s="17">
        <v>0</v>
      </c>
      <c r="CY48" s="17">
        <v>6.2</v>
      </c>
      <c r="CZ48" s="17">
        <v>0</v>
      </c>
      <c r="DA48" s="17">
        <v>3.9</v>
      </c>
      <c r="DB48" s="17"/>
      <c r="DC48" s="17">
        <v>10</v>
      </c>
      <c r="DD48" s="17">
        <v>4.8</v>
      </c>
      <c r="DE48" s="17">
        <v>0</v>
      </c>
      <c r="DF48" s="17">
        <v>0.3</v>
      </c>
      <c r="DG48" s="17">
        <v>1</v>
      </c>
      <c r="DH48" s="17">
        <v>4.3</v>
      </c>
      <c r="DI48" s="17">
        <v>19.8</v>
      </c>
      <c r="DJ48" s="17">
        <v>3.1</v>
      </c>
      <c r="DK48" s="17">
        <v>10</v>
      </c>
      <c r="DL48" s="17">
        <v>3.4</v>
      </c>
      <c r="DM48" s="17">
        <v>16.7</v>
      </c>
      <c r="DN48" s="17">
        <v>0</v>
      </c>
      <c r="DO48" s="17">
        <v>0</v>
      </c>
      <c r="DP48" s="17">
        <v>29.3</v>
      </c>
      <c r="DQ48" s="17">
        <v>79.7</v>
      </c>
      <c r="DR48" s="17">
        <v>2.9</v>
      </c>
      <c r="DS48" s="17">
        <v>2.4</v>
      </c>
      <c r="DT48" s="17">
        <v>2.4</v>
      </c>
      <c r="DU48" s="17">
        <v>2.5</v>
      </c>
      <c r="DV48" s="17">
        <v>0</v>
      </c>
      <c r="DW48" s="17">
        <v>1.8</v>
      </c>
      <c r="DX48" s="17">
        <v>20</v>
      </c>
      <c r="DY48" s="17">
        <v>1.3</v>
      </c>
      <c r="DZ48" s="17"/>
      <c r="EA48" s="17">
        <v>3.8</v>
      </c>
      <c r="EB48" s="17">
        <v>2.2999999999999998</v>
      </c>
      <c r="EC48" s="17">
        <v>3.5</v>
      </c>
      <c r="ED48" s="17">
        <v>4.9000000000000004</v>
      </c>
      <c r="EE48" s="17"/>
      <c r="EF48" s="17">
        <v>27.6</v>
      </c>
      <c r="EG48" s="17">
        <v>79.7</v>
      </c>
      <c r="EH48" s="17">
        <v>0</v>
      </c>
      <c r="EI48" s="17">
        <v>103.5</v>
      </c>
      <c r="EJ48" s="17">
        <v>115</v>
      </c>
      <c r="EK48" s="17">
        <v>15.6</v>
      </c>
      <c r="EL48" s="17">
        <v>15.3</v>
      </c>
      <c r="EM48" s="17">
        <v>5.9</v>
      </c>
      <c r="EN48" s="17">
        <v>2.1</v>
      </c>
      <c r="EO48" s="17">
        <v>7.4</v>
      </c>
      <c r="EP48" s="17">
        <v>4.0999999999999996</v>
      </c>
      <c r="EQ48" s="17">
        <v>4.5</v>
      </c>
      <c r="ER48" s="17">
        <v>4.5</v>
      </c>
      <c r="ES48" s="17">
        <v>3.8</v>
      </c>
      <c r="ET48" s="17">
        <v>0</v>
      </c>
      <c r="EU48" s="17">
        <v>0</v>
      </c>
      <c r="EV48" s="17">
        <v>0</v>
      </c>
      <c r="EW48" s="17">
        <v>0.6</v>
      </c>
      <c r="EX48" s="17">
        <v>130.1</v>
      </c>
      <c r="EY48" s="17">
        <v>136.19999999999999</v>
      </c>
      <c r="EZ48" s="17">
        <v>0</v>
      </c>
      <c r="FA48" s="17">
        <v>0</v>
      </c>
      <c r="FB48" s="17">
        <v>7.1</v>
      </c>
      <c r="FC48" s="17"/>
      <c r="FD48" s="17">
        <v>0</v>
      </c>
      <c r="FE48" s="17">
        <v>29.2</v>
      </c>
      <c r="FF48" s="17">
        <v>26.9</v>
      </c>
      <c r="FG48" s="17">
        <v>15.5</v>
      </c>
      <c r="FH48" s="17">
        <v>19</v>
      </c>
      <c r="FI48" s="17">
        <v>8.4</v>
      </c>
      <c r="FJ48" s="17">
        <v>11</v>
      </c>
      <c r="FK48" s="17">
        <v>7512.8</v>
      </c>
      <c r="FL48" s="15"/>
      <c r="FM48" s="17">
        <v>14.6</v>
      </c>
      <c r="FN48" s="17">
        <v>8.0370000000000008</v>
      </c>
      <c r="FO48" s="17">
        <v>6.1</v>
      </c>
      <c r="FP48" s="17">
        <v>7.4</v>
      </c>
      <c r="FQ48" s="17">
        <v>26.8</v>
      </c>
      <c r="FR48" s="17">
        <v>18.899999999999999</v>
      </c>
      <c r="FS48" s="17">
        <v>5</v>
      </c>
      <c r="FT48" s="17">
        <v>16.100000000000001</v>
      </c>
      <c r="FU48" s="17">
        <v>102.937</v>
      </c>
    </row>
    <row r="49" spans="1:177" ht="24" customHeight="1" x14ac:dyDescent="0.3">
      <c r="A49" s="16" t="s">
        <v>60</v>
      </c>
      <c r="B49" s="16" t="s">
        <v>828</v>
      </c>
      <c r="C49" s="17">
        <v>144.80000000000001</v>
      </c>
      <c r="D49" s="17">
        <v>632.20000000000005</v>
      </c>
      <c r="E49" s="17">
        <v>144.4</v>
      </c>
      <c r="F49" s="17"/>
      <c r="G49" s="17"/>
      <c r="H49" s="17">
        <v>59.4</v>
      </c>
      <c r="I49" s="17">
        <v>75.7</v>
      </c>
      <c r="J49" s="17"/>
      <c r="K49" s="17"/>
      <c r="L49" s="17">
        <v>188.2</v>
      </c>
      <c r="M49" s="17">
        <v>208.4</v>
      </c>
      <c r="N49" s="17">
        <v>211.6</v>
      </c>
      <c r="O49" s="17">
        <v>275.10000000000002</v>
      </c>
      <c r="P49" s="17">
        <v>216.3</v>
      </c>
      <c r="Q49" s="17">
        <v>111.1</v>
      </c>
      <c r="R49" s="17">
        <v>552.79999999999995</v>
      </c>
      <c r="S49" s="17">
        <v>3</v>
      </c>
      <c r="T49" s="17"/>
      <c r="U49" s="17"/>
      <c r="V49" s="17"/>
      <c r="W49" s="17"/>
      <c r="X49" s="17">
        <v>114</v>
      </c>
      <c r="Y49" s="17">
        <v>11.5</v>
      </c>
      <c r="Z49" s="17">
        <v>8.6</v>
      </c>
      <c r="AA49" s="17"/>
      <c r="AB49" s="17">
        <v>6.9</v>
      </c>
      <c r="AC49" s="17">
        <v>14.7</v>
      </c>
      <c r="AD49" s="17">
        <v>140.69999999999999</v>
      </c>
      <c r="AE49" s="17"/>
      <c r="AF49" s="17"/>
      <c r="AG49" s="17">
        <v>0</v>
      </c>
      <c r="AH49" s="17"/>
      <c r="AI49" s="17">
        <v>109.5</v>
      </c>
      <c r="AJ49" s="17">
        <v>161.30000000000001</v>
      </c>
      <c r="AK49" s="17"/>
      <c r="AL49" s="17"/>
      <c r="AM49" s="17"/>
      <c r="AN49" s="17">
        <v>6.5</v>
      </c>
      <c r="AO49" s="17">
        <v>0</v>
      </c>
      <c r="AP49" s="17">
        <v>24.7</v>
      </c>
      <c r="AQ49" s="17">
        <v>105.3</v>
      </c>
      <c r="AR49" s="17"/>
      <c r="AS49" s="17">
        <v>18.2</v>
      </c>
      <c r="AT49" s="17">
        <v>9.4</v>
      </c>
      <c r="AU49" s="17">
        <v>59.2</v>
      </c>
      <c r="AV49" s="17">
        <v>180.5</v>
      </c>
      <c r="AW49" s="17">
        <v>181.1</v>
      </c>
      <c r="AX49" s="17">
        <v>185.4</v>
      </c>
      <c r="AY49" s="17">
        <v>98.7</v>
      </c>
      <c r="AZ49" s="17">
        <v>7.6</v>
      </c>
      <c r="BA49" s="17">
        <v>8.9</v>
      </c>
      <c r="BB49" s="17">
        <v>19.3</v>
      </c>
      <c r="BC49" s="17"/>
      <c r="BD49" s="17">
        <v>2</v>
      </c>
      <c r="BE49" s="17">
        <v>32.700000000000003</v>
      </c>
      <c r="BF49" s="17">
        <v>81.599999999999994</v>
      </c>
      <c r="BG49" s="17"/>
      <c r="BH49" s="17"/>
      <c r="BI49" s="17">
        <v>86.1</v>
      </c>
      <c r="BJ49" s="17"/>
      <c r="BK49" s="17"/>
      <c r="BL49" s="17">
        <v>0</v>
      </c>
      <c r="BM49" s="17"/>
      <c r="BN49" s="17"/>
      <c r="BO49" s="17"/>
      <c r="BP49" s="17">
        <v>89.9</v>
      </c>
      <c r="BQ49" s="17">
        <v>178.8</v>
      </c>
      <c r="BR49" s="17">
        <v>176.1</v>
      </c>
      <c r="BS49" s="17">
        <v>211</v>
      </c>
      <c r="BT49" s="17">
        <v>272.5</v>
      </c>
      <c r="BU49" s="17">
        <v>76.7</v>
      </c>
      <c r="BV49" s="17">
        <v>37.1</v>
      </c>
      <c r="BW49" s="17"/>
      <c r="BX49" s="17"/>
      <c r="BY49" s="17"/>
      <c r="BZ49" s="17"/>
      <c r="CA49" s="17"/>
      <c r="CB49" s="17"/>
      <c r="CC49" s="17">
        <v>0.8</v>
      </c>
      <c r="CD49" s="17">
        <v>149.5</v>
      </c>
      <c r="CE49" s="17">
        <v>77.900000000000006</v>
      </c>
      <c r="CF49" s="17">
        <v>46.3</v>
      </c>
      <c r="CG49" s="17">
        <v>69.400000000000006</v>
      </c>
      <c r="CH49" s="17">
        <v>29.2</v>
      </c>
      <c r="CI49" s="17"/>
      <c r="CJ49" s="17">
        <v>0</v>
      </c>
      <c r="CK49" s="17"/>
      <c r="CL49" s="17">
        <v>147.1</v>
      </c>
      <c r="CM49" s="17">
        <v>149.5</v>
      </c>
      <c r="CN49" s="17">
        <v>151</v>
      </c>
      <c r="CO49" s="17"/>
      <c r="CP49" s="17"/>
      <c r="CQ49" s="17"/>
      <c r="CR49" s="17"/>
      <c r="CS49" s="17"/>
      <c r="CT49" s="17"/>
      <c r="CU49" s="17"/>
      <c r="CV49" s="17">
        <v>0</v>
      </c>
      <c r="CW49" s="17">
        <v>98</v>
      </c>
      <c r="CX49" s="17">
        <v>0</v>
      </c>
      <c r="CY49" s="17">
        <v>6.3</v>
      </c>
      <c r="CZ49" s="17">
        <v>0</v>
      </c>
      <c r="DA49" s="17">
        <v>3.9</v>
      </c>
      <c r="DB49" s="17"/>
      <c r="DC49" s="17">
        <v>9.9</v>
      </c>
      <c r="DD49" s="17">
        <v>4.8</v>
      </c>
      <c r="DE49" s="17">
        <v>0</v>
      </c>
      <c r="DF49" s="17">
        <v>0.3</v>
      </c>
      <c r="DG49" s="17">
        <v>1</v>
      </c>
      <c r="DH49" s="17">
        <v>4.2</v>
      </c>
      <c r="DI49" s="17">
        <v>19.5</v>
      </c>
      <c r="DJ49" s="17">
        <v>3.1</v>
      </c>
      <c r="DK49" s="17">
        <v>10</v>
      </c>
      <c r="DL49" s="17">
        <v>3.4</v>
      </c>
      <c r="DM49" s="17">
        <v>16.7</v>
      </c>
      <c r="DN49" s="17">
        <v>0</v>
      </c>
      <c r="DO49" s="17">
        <v>0</v>
      </c>
      <c r="DP49" s="17">
        <v>29.6</v>
      </c>
      <c r="DQ49" s="17">
        <v>85</v>
      </c>
      <c r="DR49" s="17">
        <v>2.9</v>
      </c>
      <c r="DS49" s="17">
        <v>2.4</v>
      </c>
      <c r="DT49" s="17">
        <v>2.4</v>
      </c>
      <c r="DU49" s="17">
        <v>2.5</v>
      </c>
      <c r="DV49" s="17">
        <v>0</v>
      </c>
      <c r="DW49" s="17">
        <v>1.8</v>
      </c>
      <c r="DX49" s="17">
        <v>20</v>
      </c>
      <c r="DY49" s="17">
        <v>1.3</v>
      </c>
      <c r="DZ49" s="17"/>
      <c r="EA49" s="17">
        <v>3.8</v>
      </c>
      <c r="EB49" s="17">
        <v>2.2999999999999998</v>
      </c>
      <c r="EC49" s="17">
        <v>3.4</v>
      </c>
      <c r="ED49" s="17">
        <v>4.8</v>
      </c>
      <c r="EE49" s="17"/>
      <c r="EF49" s="17">
        <v>27.8</v>
      </c>
      <c r="EG49" s="17">
        <v>79.900000000000006</v>
      </c>
      <c r="EH49" s="17">
        <v>0</v>
      </c>
      <c r="EI49" s="17">
        <v>111.8</v>
      </c>
      <c r="EJ49" s="17">
        <v>114.2</v>
      </c>
      <c r="EK49" s="17">
        <v>13.2</v>
      </c>
      <c r="EL49" s="17">
        <v>15.2</v>
      </c>
      <c r="EM49" s="17">
        <v>5.6</v>
      </c>
      <c r="EN49" s="17">
        <v>2.1</v>
      </c>
      <c r="EO49" s="17">
        <v>7.4</v>
      </c>
      <c r="EP49" s="17">
        <v>4.0999999999999996</v>
      </c>
      <c r="EQ49" s="17">
        <v>4.5</v>
      </c>
      <c r="ER49" s="17">
        <v>4.5</v>
      </c>
      <c r="ES49" s="17">
        <v>3.2</v>
      </c>
      <c r="ET49" s="17">
        <v>0</v>
      </c>
      <c r="EU49" s="17">
        <v>0</v>
      </c>
      <c r="EV49" s="17">
        <v>0</v>
      </c>
      <c r="EW49" s="17">
        <v>0.6</v>
      </c>
      <c r="EX49" s="17">
        <v>126.6</v>
      </c>
      <c r="EY49" s="17">
        <v>136.69999999999999</v>
      </c>
      <c r="EZ49" s="17">
        <v>0</v>
      </c>
      <c r="FA49" s="17">
        <v>0</v>
      </c>
      <c r="FB49" s="17">
        <v>7.2</v>
      </c>
      <c r="FC49" s="17"/>
      <c r="FD49" s="17">
        <v>0</v>
      </c>
      <c r="FE49" s="17">
        <v>28.9</v>
      </c>
      <c r="FF49" s="17">
        <v>25.9</v>
      </c>
      <c r="FG49" s="17">
        <v>15</v>
      </c>
      <c r="FH49" s="17">
        <v>18</v>
      </c>
      <c r="FI49" s="17">
        <v>8.5</v>
      </c>
      <c r="FJ49" s="17">
        <v>11</v>
      </c>
      <c r="FK49" s="17">
        <v>7475.4</v>
      </c>
      <c r="FL49" s="15"/>
      <c r="FM49" s="17">
        <v>14.8</v>
      </c>
      <c r="FN49" s="17">
        <v>8.0470000000000006</v>
      </c>
      <c r="FO49" s="17">
        <v>6.1</v>
      </c>
      <c r="FP49" s="17">
        <v>7.5</v>
      </c>
      <c r="FQ49" s="17">
        <v>26.9</v>
      </c>
      <c r="FR49" s="17">
        <v>18.899999999999999</v>
      </c>
      <c r="FS49" s="17">
        <v>5</v>
      </c>
      <c r="FT49" s="17">
        <v>16.100000000000001</v>
      </c>
      <c r="FU49" s="17">
        <v>103.34699999999999</v>
      </c>
    </row>
    <row r="50" spans="1:177" ht="24" customHeight="1" x14ac:dyDescent="0.3">
      <c r="A50" s="18" t="s">
        <v>60</v>
      </c>
      <c r="B50" s="18" t="s">
        <v>829</v>
      </c>
      <c r="C50" s="19">
        <v>145.6</v>
      </c>
      <c r="D50" s="19">
        <v>634.79999999999995</v>
      </c>
      <c r="E50" s="19">
        <v>144.4</v>
      </c>
      <c r="F50" s="19"/>
      <c r="G50" s="19"/>
      <c r="H50" s="19">
        <v>60.2</v>
      </c>
      <c r="I50" s="19">
        <v>77.2</v>
      </c>
      <c r="J50" s="19"/>
      <c r="K50" s="19"/>
      <c r="L50" s="19">
        <v>188.1</v>
      </c>
      <c r="M50" s="19">
        <v>208.4</v>
      </c>
      <c r="N50" s="19">
        <v>211.9</v>
      </c>
      <c r="O50" s="19">
        <v>276</v>
      </c>
      <c r="P50" s="19">
        <v>214.8</v>
      </c>
      <c r="Q50" s="19">
        <v>111</v>
      </c>
      <c r="R50" s="19">
        <v>555.20000000000005</v>
      </c>
      <c r="S50" s="19">
        <v>3.1</v>
      </c>
      <c r="T50" s="19"/>
      <c r="U50" s="19"/>
      <c r="V50" s="19"/>
      <c r="W50" s="19"/>
      <c r="X50" s="19">
        <v>114.8</v>
      </c>
      <c r="Y50" s="19">
        <v>12.1</v>
      </c>
      <c r="Z50" s="19">
        <v>8.4</v>
      </c>
      <c r="AA50" s="19"/>
      <c r="AB50" s="19">
        <v>6.8</v>
      </c>
      <c r="AC50" s="19">
        <v>14.7</v>
      </c>
      <c r="AD50" s="19">
        <v>141.19999999999999</v>
      </c>
      <c r="AE50" s="19"/>
      <c r="AF50" s="19"/>
      <c r="AG50" s="19">
        <v>0</v>
      </c>
      <c r="AH50" s="19"/>
      <c r="AI50" s="19">
        <v>110</v>
      </c>
      <c r="AJ50" s="19">
        <v>159.19999999999999</v>
      </c>
      <c r="AK50" s="19"/>
      <c r="AL50" s="19"/>
      <c r="AM50" s="19"/>
      <c r="AN50" s="19">
        <v>6.5</v>
      </c>
      <c r="AO50" s="19">
        <v>0</v>
      </c>
      <c r="AP50" s="19">
        <v>24.3</v>
      </c>
      <c r="AQ50" s="19">
        <v>125.6</v>
      </c>
      <c r="AR50" s="19"/>
      <c r="AS50" s="19">
        <v>18.2</v>
      </c>
      <c r="AT50" s="19">
        <v>9.4</v>
      </c>
      <c r="AU50" s="19">
        <v>61.2</v>
      </c>
      <c r="AV50" s="19">
        <v>183</v>
      </c>
      <c r="AW50" s="19">
        <v>183.4</v>
      </c>
      <c r="AX50" s="19">
        <v>185.7</v>
      </c>
      <c r="AY50" s="19">
        <v>79.8</v>
      </c>
      <c r="AZ50" s="19">
        <v>7.5</v>
      </c>
      <c r="BA50" s="19">
        <v>8.5</v>
      </c>
      <c r="BB50" s="19">
        <v>19.899999999999999</v>
      </c>
      <c r="BC50" s="19"/>
      <c r="BD50" s="19">
        <v>2</v>
      </c>
      <c r="BE50" s="19">
        <v>33.200000000000003</v>
      </c>
      <c r="BF50" s="19">
        <v>80.5</v>
      </c>
      <c r="BG50" s="19"/>
      <c r="BH50" s="19"/>
      <c r="BI50" s="19">
        <v>86.7</v>
      </c>
      <c r="BJ50" s="19"/>
      <c r="BK50" s="19"/>
      <c r="BL50" s="19">
        <v>0</v>
      </c>
      <c r="BM50" s="19"/>
      <c r="BN50" s="19"/>
      <c r="BO50" s="19"/>
      <c r="BP50" s="19">
        <v>54.5</v>
      </c>
      <c r="BQ50" s="19">
        <v>178</v>
      </c>
      <c r="BR50" s="19">
        <v>175.6</v>
      </c>
      <c r="BS50" s="19">
        <v>210.8</v>
      </c>
      <c r="BT50" s="19">
        <v>273.10000000000002</v>
      </c>
      <c r="BU50" s="19">
        <v>76.099999999999994</v>
      </c>
      <c r="BV50" s="19">
        <v>36.9</v>
      </c>
      <c r="BW50" s="19"/>
      <c r="BX50" s="19"/>
      <c r="BY50" s="19"/>
      <c r="BZ50" s="19"/>
      <c r="CA50" s="19"/>
      <c r="CB50" s="19"/>
      <c r="CC50" s="19">
        <v>0.8</v>
      </c>
      <c r="CD50" s="19">
        <v>143.30000000000001</v>
      </c>
      <c r="CE50" s="19">
        <v>75.900000000000006</v>
      </c>
      <c r="CF50" s="19">
        <v>46.7</v>
      </c>
      <c r="CG50" s="19">
        <v>67.7</v>
      </c>
      <c r="CH50" s="19">
        <v>29.6</v>
      </c>
      <c r="CI50" s="19"/>
      <c r="CJ50" s="19">
        <v>0</v>
      </c>
      <c r="CK50" s="19"/>
      <c r="CL50" s="19">
        <v>146.9</v>
      </c>
      <c r="CM50" s="19">
        <v>149.30000000000001</v>
      </c>
      <c r="CN50" s="19">
        <v>150.69999999999999</v>
      </c>
      <c r="CO50" s="19"/>
      <c r="CP50" s="19"/>
      <c r="CQ50" s="19"/>
      <c r="CR50" s="19"/>
      <c r="CS50" s="19"/>
      <c r="CT50" s="19"/>
      <c r="CU50" s="19"/>
      <c r="CV50" s="19">
        <v>0</v>
      </c>
      <c r="CW50" s="19">
        <v>93.9</v>
      </c>
      <c r="CX50" s="19">
        <v>0</v>
      </c>
      <c r="CY50" s="19">
        <v>9.5</v>
      </c>
      <c r="CZ50" s="19">
        <v>0</v>
      </c>
      <c r="DA50" s="19">
        <v>3.9</v>
      </c>
      <c r="DB50" s="19"/>
      <c r="DC50" s="19">
        <v>10</v>
      </c>
      <c r="DD50" s="19">
        <v>4.8</v>
      </c>
      <c r="DE50" s="19">
        <v>0</v>
      </c>
      <c r="DF50" s="19">
        <v>0.3</v>
      </c>
      <c r="DG50" s="19">
        <v>1</v>
      </c>
      <c r="DH50" s="19">
        <v>4.2</v>
      </c>
      <c r="DI50" s="19">
        <v>19.8</v>
      </c>
      <c r="DJ50" s="19">
        <v>3.1</v>
      </c>
      <c r="DK50" s="19">
        <v>10</v>
      </c>
      <c r="DL50" s="19">
        <v>3.4</v>
      </c>
      <c r="DM50" s="19">
        <v>16.7</v>
      </c>
      <c r="DN50" s="19">
        <v>0</v>
      </c>
      <c r="DO50" s="19">
        <v>0</v>
      </c>
      <c r="DP50" s="19">
        <v>28.6</v>
      </c>
      <c r="DQ50" s="19">
        <v>82.7</v>
      </c>
      <c r="DR50" s="19">
        <v>2.9</v>
      </c>
      <c r="DS50" s="19">
        <v>2.4</v>
      </c>
      <c r="DT50" s="19">
        <v>2.4</v>
      </c>
      <c r="DU50" s="19">
        <v>2.5</v>
      </c>
      <c r="DV50" s="19">
        <v>0</v>
      </c>
      <c r="DW50" s="19">
        <v>1.8</v>
      </c>
      <c r="DX50" s="19">
        <v>20.100000000000001</v>
      </c>
      <c r="DY50" s="19">
        <v>1.4</v>
      </c>
      <c r="DZ50" s="19"/>
      <c r="EA50" s="19">
        <v>3.8</v>
      </c>
      <c r="EB50" s="19">
        <v>2.2999999999999998</v>
      </c>
      <c r="EC50" s="19">
        <v>3.6</v>
      </c>
      <c r="ED50" s="19">
        <v>4.9000000000000004</v>
      </c>
      <c r="EE50" s="19"/>
      <c r="EF50" s="19">
        <v>28.9</v>
      </c>
      <c r="EG50" s="19">
        <v>79.900000000000006</v>
      </c>
      <c r="EH50" s="19">
        <v>0</v>
      </c>
      <c r="EI50" s="19">
        <v>106.9</v>
      </c>
      <c r="EJ50" s="19">
        <v>115.8</v>
      </c>
      <c r="EK50" s="19">
        <v>15.2</v>
      </c>
      <c r="EL50" s="19">
        <v>15.6</v>
      </c>
      <c r="EM50" s="19">
        <v>5.4</v>
      </c>
      <c r="EN50" s="19">
        <v>2.1</v>
      </c>
      <c r="EO50" s="19">
        <v>7.4</v>
      </c>
      <c r="EP50" s="19">
        <v>4.0999999999999996</v>
      </c>
      <c r="EQ50" s="19">
        <v>4.5</v>
      </c>
      <c r="ER50" s="19">
        <v>4.7</v>
      </c>
      <c r="ES50" s="19">
        <v>6</v>
      </c>
      <c r="ET50" s="19">
        <v>0</v>
      </c>
      <c r="EU50" s="19">
        <v>0</v>
      </c>
      <c r="EV50" s="19">
        <v>0</v>
      </c>
      <c r="EW50" s="19">
        <v>0.6</v>
      </c>
      <c r="EX50" s="19">
        <v>126.7</v>
      </c>
      <c r="EY50" s="19">
        <v>147</v>
      </c>
      <c r="EZ50" s="19">
        <v>0</v>
      </c>
      <c r="FA50" s="19">
        <v>0</v>
      </c>
      <c r="FB50" s="19">
        <v>7</v>
      </c>
      <c r="FC50" s="19"/>
      <c r="FD50" s="19">
        <v>0</v>
      </c>
      <c r="FE50" s="19">
        <v>29</v>
      </c>
      <c r="FF50" s="19">
        <v>25.9</v>
      </c>
      <c r="FG50" s="19">
        <v>15</v>
      </c>
      <c r="FH50" s="19">
        <v>15.8</v>
      </c>
      <c r="FI50" s="19">
        <v>8</v>
      </c>
      <c r="FJ50" s="19">
        <v>11</v>
      </c>
      <c r="FK50" s="19">
        <v>7451.7</v>
      </c>
      <c r="FL50" s="15"/>
      <c r="FM50" s="19">
        <v>14.5</v>
      </c>
      <c r="FN50" s="19">
        <v>8.0489999999999995</v>
      </c>
      <c r="FO50" s="19">
        <v>6.1</v>
      </c>
      <c r="FP50" s="19">
        <v>7.5</v>
      </c>
      <c r="FQ50" s="19">
        <v>27</v>
      </c>
      <c r="FR50" s="19">
        <v>18.899999999999999</v>
      </c>
      <c r="FS50" s="19">
        <v>5.0999999999999996</v>
      </c>
      <c r="FT50" s="19">
        <v>16.100000000000001</v>
      </c>
      <c r="FU50" s="19">
        <v>103.249</v>
      </c>
    </row>
    <row r="51" spans="1:177" ht="24" customHeight="1" x14ac:dyDescent="0.3">
      <c r="A51" s="13" t="s">
        <v>60</v>
      </c>
      <c r="B51" s="13" t="s">
        <v>830</v>
      </c>
      <c r="C51" s="14">
        <v>146.5</v>
      </c>
      <c r="D51" s="14">
        <v>636.4</v>
      </c>
      <c r="E51" s="14">
        <v>144.6</v>
      </c>
      <c r="F51" s="14"/>
      <c r="G51" s="14"/>
      <c r="H51" s="14">
        <v>60.1</v>
      </c>
      <c r="I51" s="14">
        <v>76.7</v>
      </c>
      <c r="J51" s="14"/>
      <c r="K51" s="14"/>
      <c r="L51" s="14">
        <v>188.4</v>
      </c>
      <c r="M51" s="14">
        <v>208.1</v>
      </c>
      <c r="N51" s="14">
        <v>211.1</v>
      </c>
      <c r="O51" s="14">
        <v>277.39999999999998</v>
      </c>
      <c r="P51" s="14">
        <v>215.3</v>
      </c>
      <c r="Q51" s="14">
        <v>111.3</v>
      </c>
      <c r="R51" s="14">
        <v>555.6</v>
      </c>
      <c r="S51" s="14">
        <v>3.1</v>
      </c>
      <c r="T51" s="14"/>
      <c r="U51" s="14"/>
      <c r="V51" s="14"/>
      <c r="W51" s="14"/>
      <c r="X51" s="14">
        <v>118.2</v>
      </c>
      <c r="Y51" s="14">
        <v>12.2</v>
      </c>
      <c r="Z51" s="14">
        <v>8.3000000000000007</v>
      </c>
      <c r="AA51" s="14"/>
      <c r="AB51" s="14">
        <v>6.8</v>
      </c>
      <c r="AC51" s="14">
        <v>14.8</v>
      </c>
      <c r="AD51" s="14">
        <v>141.19999999999999</v>
      </c>
      <c r="AE51" s="14"/>
      <c r="AF51" s="14"/>
      <c r="AG51" s="14">
        <v>0</v>
      </c>
      <c r="AH51" s="14"/>
      <c r="AI51" s="14">
        <v>110</v>
      </c>
      <c r="AJ51" s="14">
        <v>160.80000000000001</v>
      </c>
      <c r="AK51" s="14"/>
      <c r="AL51" s="14"/>
      <c r="AM51" s="14"/>
      <c r="AN51" s="14">
        <v>6.5</v>
      </c>
      <c r="AO51" s="14">
        <v>0</v>
      </c>
      <c r="AP51" s="14">
        <v>24.6</v>
      </c>
      <c r="AQ51" s="14">
        <v>126.1</v>
      </c>
      <c r="AR51" s="14"/>
      <c r="AS51" s="14">
        <v>18.2</v>
      </c>
      <c r="AT51" s="14">
        <v>9.4</v>
      </c>
      <c r="AU51" s="14">
        <v>61.8</v>
      </c>
      <c r="AV51" s="14">
        <v>184.6</v>
      </c>
      <c r="AW51" s="14">
        <v>185.3</v>
      </c>
      <c r="AX51" s="14">
        <v>185.5</v>
      </c>
      <c r="AY51" s="14">
        <v>73.599999999999994</v>
      </c>
      <c r="AZ51" s="14">
        <v>7.5</v>
      </c>
      <c r="BA51" s="14">
        <v>8.5</v>
      </c>
      <c r="BB51" s="14">
        <v>19.8</v>
      </c>
      <c r="BC51" s="14"/>
      <c r="BD51" s="14">
        <v>2</v>
      </c>
      <c r="BE51" s="14">
        <v>33.299999999999997</v>
      </c>
      <c r="BF51" s="14">
        <v>81.400000000000006</v>
      </c>
      <c r="BG51" s="14"/>
      <c r="BH51" s="14"/>
      <c r="BI51" s="14">
        <v>87</v>
      </c>
      <c r="BJ51" s="14"/>
      <c r="BK51" s="14"/>
      <c r="BL51" s="14">
        <v>0</v>
      </c>
      <c r="BM51" s="14"/>
      <c r="BN51" s="14"/>
      <c r="BO51" s="14"/>
      <c r="BP51" s="14">
        <v>60.9</v>
      </c>
      <c r="BQ51" s="14">
        <v>177.7</v>
      </c>
      <c r="BR51" s="14">
        <v>175.9</v>
      </c>
      <c r="BS51" s="14">
        <v>210.9</v>
      </c>
      <c r="BT51" s="14">
        <v>273.10000000000002</v>
      </c>
      <c r="BU51" s="14">
        <v>76.2</v>
      </c>
      <c r="BV51" s="14">
        <v>37</v>
      </c>
      <c r="BW51" s="14"/>
      <c r="BX51" s="14"/>
      <c r="BY51" s="14"/>
      <c r="BZ51" s="14"/>
      <c r="CA51" s="14"/>
      <c r="CB51" s="14"/>
      <c r="CC51" s="14">
        <v>0.8</v>
      </c>
      <c r="CD51" s="14">
        <v>142.30000000000001</v>
      </c>
      <c r="CE51" s="14">
        <v>81.400000000000006</v>
      </c>
      <c r="CF51" s="14">
        <v>46.7</v>
      </c>
      <c r="CG51" s="14">
        <v>67.900000000000006</v>
      </c>
      <c r="CH51" s="14">
        <v>29.2</v>
      </c>
      <c r="CI51" s="14"/>
      <c r="CJ51" s="14">
        <v>0</v>
      </c>
      <c r="CK51" s="14"/>
      <c r="CL51" s="14">
        <v>147</v>
      </c>
      <c r="CM51" s="14">
        <v>149.30000000000001</v>
      </c>
      <c r="CN51" s="14">
        <v>150.69999999999999</v>
      </c>
      <c r="CO51" s="14"/>
      <c r="CP51" s="14"/>
      <c r="CQ51" s="14"/>
      <c r="CR51" s="14"/>
      <c r="CS51" s="14"/>
      <c r="CT51" s="14"/>
      <c r="CU51" s="14"/>
      <c r="CV51" s="14">
        <v>0</v>
      </c>
      <c r="CW51" s="14">
        <v>88.6</v>
      </c>
      <c r="CX51" s="14">
        <v>0</v>
      </c>
      <c r="CY51" s="14">
        <v>10.5</v>
      </c>
      <c r="CZ51" s="14">
        <v>0</v>
      </c>
      <c r="DA51" s="14">
        <v>3.9</v>
      </c>
      <c r="DB51" s="14"/>
      <c r="DC51" s="14">
        <v>9.9</v>
      </c>
      <c r="DD51" s="14">
        <v>4.9000000000000004</v>
      </c>
      <c r="DE51" s="14">
        <v>0</v>
      </c>
      <c r="DF51" s="14">
        <v>0.3</v>
      </c>
      <c r="DG51" s="14">
        <v>1</v>
      </c>
      <c r="DH51" s="14">
        <v>4</v>
      </c>
      <c r="DI51" s="14">
        <v>19.600000000000001</v>
      </c>
      <c r="DJ51" s="14">
        <v>3.1</v>
      </c>
      <c r="DK51" s="14">
        <v>9</v>
      </c>
      <c r="DL51" s="14">
        <v>3.4</v>
      </c>
      <c r="DM51" s="14">
        <v>16.7</v>
      </c>
      <c r="DN51" s="14">
        <v>0</v>
      </c>
      <c r="DO51" s="14">
        <v>0</v>
      </c>
      <c r="DP51" s="14">
        <v>29.2</v>
      </c>
      <c r="DQ51" s="14">
        <v>81.7</v>
      </c>
      <c r="DR51" s="14">
        <v>2.9</v>
      </c>
      <c r="DS51" s="14">
        <v>2.4</v>
      </c>
      <c r="DT51" s="14">
        <v>2.4</v>
      </c>
      <c r="DU51" s="14">
        <v>2.5</v>
      </c>
      <c r="DV51" s="14">
        <v>0</v>
      </c>
      <c r="DW51" s="14">
        <v>1.8</v>
      </c>
      <c r="DX51" s="14">
        <v>20</v>
      </c>
      <c r="DY51" s="14">
        <v>1.5</v>
      </c>
      <c r="DZ51" s="14"/>
      <c r="EA51" s="14">
        <v>3.8</v>
      </c>
      <c r="EB51" s="14">
        <v>2.6</v>
      </c>
      <c r="EC51" s="14">
        <v>3.6</v>
      </c>
      <c r="ED51" s="14">
        <v>4.9000000000000004</v>
      </c>
      <c r="EE51" s="14"/>
      <c r="EF51" s="14">
        <v>22.1</v>
      </c>
      <c r="EG51" s="14">
        <v>80</v>
      </c>
      <c r="EH51" s="14">
        <v>0</v>
      </c>
      <c r="EI51" s="14">
        <v>102.5</v>
      </c>
      <c r="EJ51" s="14">
        <v>114.7</v>
      </c>
      <c r="EK51" s="14">
        <v>14.7</v>
      </c>
      <c r="EL51" s="14">
        <v>14.3</v>
      </c>
      <c r="EM51" s="14">
        <v>5.4</v>
      </c>
      <c r="EN51" s="14">
        <v>2.1</v>
      </c>
      <c r="EO51" s="14">
        <v>7.4</v>
      </c>
      <c r="EP51" s="14">
        <v>3.9</v>
      </c>
      <c r="EQ51" s="14">
        <v>4.5</v>
      </c>
      <c r="ER51" s="14">
        <v>4.7</v>
      </c>
      <c r="ES51" s="14">
        <v>7.7</v>
      </c>
      <c r="ET51" s="14">
        <v>0</v>
      </c>
      <c r="EU51" s="14">
        <v>0</v>
      </c>
      <c r="EV51" s="14">
        <v>0</v>
      </c>
      <c r="EW51" s="14">
        <v>0.6</v>
      </c>
      <c r="EX51" s="14">
        <v>121.7</v>
      </c>
      <c r="EY51" s="14">
        <v>140.9</v>
      </c>
      <c r="EZ51" s="14">
        <v>0</v>
      </c>
      <c r="FA51" s="14">
        <v>0</v>
      </c>
      <c r="FB51" s="14">
        <v>7.1</v>
      </c>
      <c r="FC51" s="14"/>
      <c r="FD51" s="14">
        <v>0</v>
      </c>
      <c r="FE51" s="14">
        <v>29</v>
      </c>
      <c r="FF51" s="14">
        <v>25.9</v>
      </c>
      <c r="FG51" s="14">
        <v>15.3</v>
      </c>
      <c r="FH51" s="14">
        <v>19</v>
      </c>
      <c r="FI51" s="14">
        <v>8.3000000000000007</v>
      </c>
      <c r="FJ51" s="14">
        <v>10.9</v>
      </c>
      <c r="FK51" s="14">
        <v>7445.9</v>
      </c>
      <c r="FL51" s="15"/>
      <c r="FM51" s="14">
        <v>14.4</v>
      </c>
      <c r="FN51" s="14">
        <v>8.0410000000000004</v>
      </c>
      <c r="FO51" s="14">
        <v>6.1</v>
      </c>
      <c r="FP51" s="14">
        <v>7.5</v>
      </c>
      <c r="FQ51" s="14">
        <v>27</v>
      </c>
      <c r="FR51" s="14">
        <v>18.899999999999999</v>
      </c>
      <c r="FS51" s="14">
        <v>5.0999999999999996</v>
      </c>
      <c r="FT51" s="14">
        <v>15.9</v>
      </c>
      <c r="FU51" s="14">
        <v>102.941</v>
      </c>
    </row>
    <row r="52" spans="1:177" ht="24" customHeight="1" x14ac:dyDescent="0.3">
      <c r="A52" s="16" t="s">
        <v>60</v>
      </c>
      <c r="B52" s="16" t="s">
        <v>831</v>
      </c>
      <c r="C52" s="17">
        <v>144.80000000000001</v>
      </c>
      <c r="D52" s="17">
        <v>634.6</v>
      </c>
      <c r="E52" s="17">
        <v>144.69999999999999</v>
      </c>
      <c r="F52" s="17"/>
      <c r="G52" s="17"/>
      <c r="H52" s="17">
        <v>59.6</v>
      </c>
      <c r="I52" s="17">
        <v>76</v>
      </c>
      <c r="J52" s="17"/>
      <c r="K52" s="17"/>
      <c r="L52" s="17">
        <v>188.3</v>
      </c>
      <c r="M52" s="17">
        <v>208.2</v>
      </c>
      <c r="N52" s="17">
        <v>211.7</v>
      </c>
      <c r="O52" s="17">
        <v>281</v>
      </c>
      <c r="P52" s="17">
        <v>216.5</v>
      </c>
      <c r="Q52" s="17">
        <v>111.4</v>
      </c>
      <c r="R52" s="17">
        <v>555.6</v>
      </c>
      <c r="S52" s="17">
        <v>3.1</v>
      </c>
      <c r="T52" s="17"/>
      <c r="U52" s="17"/>
      <c r="V52" s="17"/>
      <c r="W52" s="17"/>
      <c r="X52" s="17">
        <v>113.3</v>
      </c>
      <c r="Y52" s="17">
        <v>11.8</v>
      </c>
      <c r="Z52" s="17">
        <v>8.5</v>
      </c>
      <c r="AA52" s="17"/>
      <c r="AB52" s="17">
        <v>6.8</v>
      </c>
      <c r="AC52" s="17">
        <v>14.9</v>
      </c>
      <c r="AD52" s="17">
        <v>140.6</v>
      </c>
      <c r="AE52" s="17"/>
      <c r="AF52" s="17"/>
      <c r="AG52" s="17">
        <v>0</v>
      </c>
      <c r="AH52" s="17"/>
      <c r="AI52" s="17">
        <v>109.7</v>
      </c>
      <c r="AJ52" s="17">
        <v>146.19999999999999</v>
      </c>
      <c r="AK52" s="17"/>
      <c r="AL52" s="17"/>
      <c r="AM52" s="17"/>
      <c r="AN52" s="17">
        <v>6.5</v>
      </c>
      <c r="AO52" s="17">
        <v>0</v>
      </c>
      <c r="AP52" s="17">
        <v>24</v>
      </c>
      <c r="AQ52" s="17">
        <v>105.9</v>
      </c>
      <c r="AR52" s="17"/>
      <c r="AS52" s="17">
        <v>18.2</v>
      </c>
      <c r="AT52" s="17">
        <v>9.4</v>
      </c>
      <c r="AU52" s="17">
        <v>59.6</v>
      </c>
      <c r="AV52" s="17">
        <v>182.1</v>
      </c>
      <c r="AW52" s="17">
        <v>182.1</v>
      </c>
      <c r="AX52" s="17">
        <v>185.6</v>
      </c>
      <c r="AY52" s="17">
        <v>77.3</v>
      </c>
      <c r="AZ52" s="17">
        <v>7.6</v>
      </c>
      <c r="BA52" s="17">
        <v>8.5</v>
      </c>
      <c r="BB52" s="17">
        <v>19.2</v>
      </c>
      <c r="BC52" s="17"/>
      <c r="BD52" s="17">
        <v>2</v>
      </c>
      <c r="BE52" s="17">
        <v>32.700000000000003</v>
      </c>
      <c r="BF52" s="17">
        <v>78.099999999999994</v>
      </c>
      <c r="BG52" s="17"/>
      <c r="BH52" s="17"/>
      <c r="BI52" s="17">
        <v>86.3</v>
      </c>
      <c r="BJ52" s="17"/>
      <c r="BK52" s="17"/>
      <c r="BL52" s="17">
        <v>0</v>
      </c>
      <c r="BM52" s="17"/>
      <c r="BN52" s="17"/>
      <c r="BO52" s="17"/>
      <c r="BP52" s="17">
        <v>60.4</v>
      </c>
      <c r="BQ52" s="17">
        <v>178.2</v>
      </c>
      <c r="BR52" s="17">
        <v>175.5</v>
      </c>
      <c r="BS52" s="17">
        <v>210.4</v>
      </c>
      <c r="BT52" s="17">
        <v>273.3</v>
      </c>
      <c r="BU52" s="17">
        <v>76.5</v>
      </c>
      <c r="BV52" s="17">
        <v>37.1</v>
      </c>
      <c r="BW52" s="17"/>
      <c r="BX52" s="17"/>
      <c r="BY52" s="17"/>
      <c r="BZ52" s="17"/>
      <c r="CA52" s="17"/>
      <c r="CB52" s="17"/>
      <c r="CC52" s="17">
        <v>0.8</v>
      </c>
      <c r="CD52" s="17">
        <v>148.9</v>
      </c>
      <c r="CE52" s="17">
        <v>82.8</v>
      </c>
      <c r="CF52" s="17">
        <v>46.5</v>
      </c>
      <c r="CG52" s="17">
        <v>68</v>
      </c>
      <c r="CH52" s="17">
        <v>29</v>
      </c>
      <c r="CI52" s="17"/>
      <c r="CJ52" s="17">
        <v>0</v>
      </c>
      <c r="CK52" s="17"/>
      <c r="CL52" s="17">
        <v>147.19999999999999</v>
      </c>
      <c r="CM52" s="17">
        <v>149.4</v>
      </c>
      <c r="CN52" s="17">
        <v>151.30000000000001</v>
      </c>
      <c r="CO52" s="17"/>
      <c r="CP52" s="17"/>
      <c r="CQ52" s="17"/>
      <c r="CR52" s="17"/>
      <c r="CS52" s="17"/>
      <c r="CT52" s="17"/>
      <c r="CU52" s="17"/>
      <c r="CV52" s="17">
        <v>0</v>
      </c>
      <c r="CW52" s="17">
        <v>86.2</v>
      </c>
      <c r="CX52" s="17">
        <v>0</v>
      </c>
      <c r="CY52" s="17">
        <v>5.4</v>
      </c>
      <c r="CZ52" s="17">
        <v>0</v>
      </c>
      <c r="DA52" s="17">
        <v>3.9</v>
      </c>
      <c r="DB52" s="17"/>
      <c r="DC52" s="17">
        <v>9.9</v>
      </c>
      <c r="DD52" s="17">
        <v>4.8</v>
      </c>
      <c r="DE52" s="17">
        <v>0</v>
      </c>
      <c r="DF52" s="17">
        <v>0.3</v>
      </c>
      <c r="DG52" s="17">
        <v>1</v>
      </c>
      <c r="DH52" s="17">
        <v>4</v>
      </c>
      <c r="DI52" s="17">
        <v>19.5</v>
      </c>
      <c r="DJ52" s="17">
        <v>3.1</v>
      </c>
      <c r="DK52" s="17">
        <v>9</v>
      </c>
      <c r="DL52" s="17">
        <v>3.4</v>
      </c>
      <c r="DM52" s="17">
        <v>16.7</v>
      </c>
      <c r="DN52" s="17">
        <v>0</v>
      </c>
      <c r="DO52" s="17">
        <v>0</v>
      </c>
      <c r="DP52" s="17">
        <v>29.7</v>
      </c>
      <c r="DQ52" s="17">
        <v>79.099999999999994</v>
      </c>
      <c r="DR52" s="17">
        <v>2.9</v>
      </c>
      <c r="DS52" s="17">
        <v>2.4</v>
      </c>
      <c r="DT52" s="17">
        <v>2.4</v>
      </c>
      <c r="DU52" s="17">
        <v>2.5</v>
      </c>
      <c r="DV52" s="17">
        <v>0</v>
      </c>
      <c r="DW52" s="17">
        <v>1.8</v>
      </c>
      <c r="DX52" s="17">
        <v>20</v>
      </c>
      <c r="DY52" s="17">
        <v>1.6</v>
      </c>
      <c r="DZ52" s="17"/>
      <c r="EA52" s="17">
        <v>3.8</v>
      </c>
      <c r="EB52" s="17">
        <v>2.6</v>
      </c>
      <c r="EC52" s="17">
        <v>3.5</v>
      </c>
      <c r="ED52" s="17">
        <v>4.8</v>
      </c>
      <c r="EE52" s="17"/>
      <c r="EF52" s="17">
        <v>19.899999999999999</v>
      </c>
      <c r="EG52" s="17">
        <v>79.3</v>
      </c>
      <c r="EH52" s="17">
        <v>0</v>
      </c>
      <c r="EI52" s="17">
        <v>101.4</v>
      </c>
      <c r="EJ52" s="17">
        <v>115.9</v>
      </c>
      <c r="EK52" s="17">
        <v>14.6</v>
      </c>
      <c r="EL52" s="17">
        <v>11.8</v>
      </c>
      <c r="EM52" s="17">
        <v>5.3</v>
      </c>
      <c r="EN52" s="17">
        <v>2.1</v>
      </c>
      <c r="EO52" s="17">
        <v>7.4</v>
      </c>
      <c r="EP52" s="17">
        <v>3.9</v>
      </c>
      <c r="EQ52" s="17">
        <v>4.5</v>
      </c>
      <c r="ER52" s="17">
        <v>4.7</v>
      </c>
      <c r="ES52" s="17">
        <v>4.8</v>
      </c>
      <c r="ET52" s="17">
        <v>0</v>
      </c>
      <c r="EU52" s="17">
        <v>0</v>
      </c>
      <c r="EV52" s="17">
        <v>0</v>
      </c>
      <c r="EW52" s="17">
        <v>0.6</v>
      </c>
      <c r="EX52" s="17">
        <v>123.3</v>
      </c>
      <c r="EY52" s="17">
        <v>110.5</v>
      </c>
      <c r="EZ52" s="17">
        <v>0</v>
      </c>
      <c r="FA52" s="17">
        <v>0</v>
      </c>
      <c r="FB52" s="17">
        <v>7.2</v>
      </c>
      <c r="FC52" s="17"/>
      <c r="FD52" s="17">
        <v>0</v>
      </c>
      <c r="FE52" s="17">
        <v>29.1</v>
      </c>
      <c r="FF52" s="17">
        <v>25.9</v>
      </c>
      <c r="FG52" s="17">
        <v>15.4</v>
      </c>
      <c r="FH52" s="17">
        <v>19</v>
      </c>
      <c r="FI52" s="17">
        <v>7.9</v>
      </c>
      <c r="FJ52" s="17">
        <v>11</v>
      </c>
      <c r="FK52" s="17">
        <v>7357.5</v>
      </c>
      <c r="FL52" s="15"/>
      <c r="FM52" s="17">
        <v>16.899999999999999</v>
      </c>
      <c r="FN52" s="17">
        <v>8.0470000000000006</v>
      </c>
      <c r="FO52" s="17">
        <v>6.1</v>
      </c>
      <c r="FP52" s="17">
        <v>7.5</v>
      </c>
      <c r="FQ52" s="17">
        <v>27.1</v>
      </c>
      <c r="FR52" s="17">
        <v>18.899999999999999</v>
      </c>
      <c r="FS52" s="17">
        <v>5.2</v>
      </c>
      <c r="FT52" s="17">
        <v>16.100000000000001</v>
      </c>
      <c r="FU52" s="17">
        <v>105.84699999999999</v>
      </c>
    </row>
    <row r="53" spans="1:177" ht="24" customHeight="1" x14ac:dyDescent="0.3">
      <c r="A53" s="16" t="s">
        <v>60</v>
      </c>
      <c r="B53" s="16" t="s">
        <v>832</v>
      </c>
      <c r="C53" s="17">
        <v>148.6</v>
      </c>
      <c r="D53" s="17">
        <v>632.6</v>
      </c>
      <c r="E53" s="17">
        <v>144.30000000000001</v>
      </c>
      <c r="F53" s="17"/>
      <c r="G53" s="17"/>
      <c r="H53" s="17">
        <v>60.6</v>
      </c>
      <c r="I53" s="17">
        <v>74.3</v>
      </c>
      <c r="J53" s="17"/>
      <c r="K53" s="17"/>
      <c r="L53" s="17">
        <v>188.1</v>
      </c>
      <c r="M53" s="17">
        <v>208.2</v>
      </c>
      <c r="N53" s="17">
        <v>211.7</v>
      </c>
      <c r="O53" s="17">
        <v>282.5</v>
      </c>
      <c r="P53" s="17">
        <v>214.6</v>
      </c>
      <c r="Q53" s="17">
        <v>111.2</v>
      </c>
      <c r="R53" s="17">
        <v>552.6</v>
      </c>
      <c r="S53" s="17">
        <v>3</v>
      </c>
      <c r="T53" s="17"/>
      <c r="U53" s="17"/>
      <c r="V53" s="17"/>
      <c r="W53" s="17"/>
      <c r="X53" s="17">
        <v>120.7</v>
      </c>
      <c r="Y53" s="17">
        <v>11.7</v>
      </c>
      <c r="Z53" s="17">
        <v>8.4</v>
      </c>
      <c r="AA53" s="17"/>
      <c r="AB53" s="17">
        <v>6.8</v>
      </c>
      <c r="AC53" s="17">
        <v>14.9</v>
      </c>
      <c r="AD53" s="17">
        <v>140.80000000000001</v>
      </c>
      <c r="AE53" s="17"/>
      <c r="AF53" s="17"/>
      <c r="AG53" s="17">
        <v>0</v>
      </c>
      <c r="AH53" s="17"/>
      <c r="AI53" s="17">
        <v>109.7</v>
      </c>
      <c r="AJ53" s="17">
        <v>133.6</v>
      </c>
      <c r="AK53" s="17"/>
      <c r="AL53" s="17"/>
      <c r="AM53" s="17"/>
      <c r="AN53" s="17">
        <v>6.5</v>
      </c>
      <c r="AO53" s="17">
        <v>0</v>
      </c>
      <c r="AP53" s="17">
        <v>21.6</v>
      </c>
      <c r="AQ53" s="17">
        <v>120.2</v>
      </c>
      <c r="AR53" s="17"/>
      <c r="AS53" s="17">
        <v>18.2</v>
      </c>
      <c r="AT53" s="17">
        <v>9.3000000000000007</v>
      </c>
      <c r="AU53" s="17">
        <v>61.6</v>
      </c>
      <c r="AV53" s="17">
        <v>184.2</v>
      </c>
      <c r="AW53" s="17">
        <v>185</v>
      </c>
      <c r="AX53" s="17">
        <v>184.9</v>
      </c>
      <c r="AY53" s="17">
        <v>77.5</v>
      </c>
      <c r="AZ53" s="17">
        <v>7.5</v>
      </c>
      <c r="BA53" s="17">
        <v>8.6</v>
      </c>
      <c r="BB53" s="17">
        <v>20.100000000000001</v>
      </c>
      <c r="BC53" s="17"/>
      <c r="BD53" s="17">
        <v>2</v>
      </c>
      <c r="BE53" s="17">
        <v>33.5</v>
      </c>
      <c r="BF53" s="17">
        <v>58.9</v>
      </c>
      <c r="BG53" s="17"/>
      <c r="BH53" s="17"/>
      <c r="BI53" s="17">
        <v>86.6</v>
      </c>
      <c r="BJ53" s="17"/>
      <c r="BK53" s="17"/>
      <c r="BL53" s="17">
        <v>0</v>
      </c>
      <c r="BM53" s="17"/>
      <c r="BN53" s="17"/>
      <c r="BO53" s="17"/>
      <c r="BP53" s="17">
        <v>61</v>
      </c>
      <c r="BQ53" s="17">
        <v>178</v>
      </c>
      <c r="BR53" s="17">
        <v>175.8</v>
      </c>
      <c r="BS53" s="17">
        <v>210.8</v>
      </c>
      <c r="BT53" s="17">
        <v>273.89999999999998</v>
      </c>
      <c r="BU53" s="17">
        <v>76.3</v>
      </c>
      <c r="BV53" s="17">
        <v>37.1</v>
      </c>
      <c r="BW53" s="17"/>
      <c r="BX53" s="17"/>
      <c r="BY53" s="17"/>
      <c r="BZ53" s="17"/>
      <c r="CA53" s="17"/>
      <c r="CB53" s="17"/>
      <c r="CC53" s="17">
        <v>0.8</v>
      </c>
      <c r="CD53" s="17">
        <v>138.4</v>
      </c>
      <c r="CE53" s="17">
        <v>80</v>
      </c>
      <c r="CF53" s="17">
        <v>46.5</v>
      </c>
      <c r="CG53" s="17">
        <v>69.3</v>
      </c>
      <c r="CH53" s="17">
        <v>29.1</v>
      </c>
      <c r="CI53" s="17"/>
      <c r="CJ53" s="17">
        <v>0</v>
      </c>
      <c r="CK53" s="17"/>
      <c r="CL53" s="17">
        <v>147.1</v>
      </c>
      <c r="CM53" s="17">
        <v>149.19999999999999</v>
      </c>
      <c r="CN53" s="17">
        <v>150.9</v>
      </c>
      <c r="CO53" s="17"/>
      <c r="CP53" s="17"/>
      <c r="CQ53" s="17"/>
      <c r="CR53" s="17"/>
      <c r="CS53" s="17"/>
      <c r="CT53" s="17"/>
      <c r="CU53" s="17"/>
      <c r="CV53" s="17">
        <v>0</v>
      </c>
      <c r="CW53" s="17">
        <v>92.9</v>
      </c>
      <c r="CX53" s="17">
        <v>0</v>
      </c>
      <c r="CY53" s="17">
        <v>4.9000000000000004</v>
      </c>
      <c r="CZ53" s="17">
        <v>0</v>
      </c>
      <c r="DA53" s="17">
        <v>3.9</v>
      </c>
      <c r="DB53" s="17"/>
      <c r="DC53" s="17">
        <v>10</v>
      </c>
      <c r="DD53" s="17">
        <v>4.8</v>
      </c>
      <c r="DE53" s="17">
        <v>0</v>
      </c>
      <c r="DF53" s="17">
        <v>0.3</v>
      </c>
      <c r="DG53" s="17">
        <v>1.3</v>
      </c>
      <c r="DH53" s="17">
        <v>4.4000000000000004</v>
      </c>
      <c r="DI53" s="17">
        <v>19.5</v>
      </c>
      <c r="DJ53" s="17">
        <v>3.1</v>
      </c>
      <c r="DK53" s="17">
        <v>9</v>
      </c>
      <c r="DL53" s="17">
        <v>3.4</v>
      </c>
      <c r="DM53" s="17">
        <v>16.7</v>
      </c>
      <c r="DN53" s="17">
        <v>0</v>
      </c>
      <c r="DO53" s="17">
        <v>0</v>
      </c>
      <c r="DP53" s="17">
        <v>28.4</v>
      </c>
      <c r="DQ53" s="17">
        <v>79.599999999999994</v>
      </c>
      <c r="DR53" s="17">
        <v>2.9</v>
      </c>
      <c r="DS53" s="17">
        <v>2.4</v>
      </c>
      <c r="DT53" s="17">
        <v>2.4</v>
      </c>
      <c r="DU53" s="17">
        <v>2.5</v>
      </c>
      <c r="DV53" s="17">
        <v>0</v>
      </c>
      <c r="DW53" s="17">
        <v>1.9</v>
      </c>
      <c r="DX53" s="17">
        <v>20</v>
      </c>
      <c r="DY53" s="17">
        <v>1.6</v>
      </c>
      <c r="DZ53" s="17"/>
      <c r="EA53" s="17">
        <v>3.8</v>
      </c>
      <c r="EB53" s="17">
        <v>2.6</v>
      </c>
      <c r="EC53" s="17">
        <v>3.5</v>
      </c>
      <c r="ED53" s="17">
        <v>4.8</v>
      </c>
      <c r="EE53" s="17"/>
      <c r="EF53" s="17">
        <v>18.399999999999999</v>
      </c>
      <c r="EG53" s="17">
        <v>75.900000000000006</v>
      </c>
      <c r="EH53" s="17">
        <v>0</v>
      </c>
      <c r="EI53" s="17">
        <v>102.4</v>
      </c>
      <c r="EJ53" s="17">
        <v>110.1</v>
      </c>
      <c r="EK53" s="17">
        <v>14.4</v>
      </c>
      <c r="EL53" s="17">
        <v>13</v>
      </c>
      <c r="EM53" s="17">
        <v>5.0999999999999996</v>
      </c>
      <c r="EN53" s="17">
        <v>2.1</v>
      </c>
      <c r="EO53" s="17">
        <v>7.8</v>
      </c>
      <c r="EP53" s="17">
        <v>3.9</v>
      </c>
      <c r="EQ53" s="17">
        <v>4.5</v>
      </c>
      <c r="ER53" s="17">
        <v>4.7</v>
      </c>
      <c r="ES53" s="17">
        <v>3.6</v>
      </c>
      <c r="ET53" s="17">
        <v>0</v>
      </c>
      <c r="EU53" s="17">
        <v>0</v>
      </c>
      <c r="EV53" s="17">
        <v>0</v>
      </c>
      <c r="EW53" s="17">
        <v>0.6</v>
      </c>
      <c r="EX53" s="17">
        <v>108.1</v>
      </c>
      <c r="EY53" s="17">
        <v>121.3</v>
      </c>
      <c r="EZ53" s="17">
        <v>0</v>
      </c>
      <c r="FA53" s="17">
        <v>0</v>
      </c>
      <c r="FB53" s="17">
        <v>7.2</v>
      </c>
      <c r="FC53" s="17"/>
      <c r="FD53" s="17">
        <v>0</v>
      </c>
      <c r="FE53" s="17">
        <v>29.3</v>
      </c>
      <c r="FF53" s="17">
        <v>25.9</v>
      </c>
      <c r="FG53" s="17">
        <v>15.4</v>
      </c>
      <c r="FH53" s="17">
        <v>19</v>
      </c>
      <c r="FI53" s="17">
        <v>7.9</v>
      </c>
      <c r="FJ53" s="17">
        <v>10.4945</v>
      </c>
      <c r="FK53" s="17">
        <v>7330.9944999999998</v>
      </c>
      <c r="FL53" s="15"/>
      <c r="FM53" s="17">
        <v>16.7</v>
      </c>
      <c r="FN53" s="17">
        <v>8.0519999999999996</v>
      </c>
      <c r="FO53" s="17">
        <v>6.1</v>
      </c>
      <c r="FP53" s="17">
        <v>7.5</v>
      </c>
      <c r="FQ53" s="17">
        <v>27.2</v>
      </c>
      <c r="FR53" s="17">
        <v>18.899999999999999</v>
      </c>
      <c r="FS53" s="17">
        <v>5.2</v>
      </c>
      <c r="FT53" s="17">
        <v>16</v>
      </c>
      <c r="FU53" s="17">
        <v>105.652</v>
      </c>
    </row>
    <row r="54" spans="1:177" ht="24" customHeight="1" x14ac:dyDescent="0.3">
      <c r="A54" s="16" t="s">
        <v>60</v>
      </c>
      <c r="B54" s="16" t="s">
        <v>833</v>
      </c>
      <c r="C54" s="17">
        <v>148.4</v>
      </c>
      <c r="D54" s="17">
        <v>634.4</v>
      </c>
      <c r="E54" s="17">
        <v>144.1</v>
      </c>
      <c r="F54" s="17"/>
      <c r="G54" s="17"/>
      <c r="H54" s="17">
        <v>60.8</v>
      </c>
      <c r="I54" s="17">
        <v>75.099999999999994</v>
      </c>
      <c r="J54" s="17"/>
      <c r="K54" s="17"/>
      <c r="L54" s="17">
        <v>187.6</v>
      </c>
      <c r="M54" s="17">
        <v>207.9</v>
      </c>
      <c r="N54" s="17">
        <v>210.8</v>
      </c>
      <c r="O54" s="17">
        <v>284.89999999999998</v>
      </c>
      <c r="P54" s="17">
        <v>213.8</v>
      </c>
      <c r="Q54" s="17">
        <v>111.3</v>
      </c>
      <c r="R54" s="17">
        <v>553.9</v>
      </c>
      <c r="S54" s="17">
        <v>3</v>
      </c>
      <c r="T54" s="17"/>
      <c r="U54" s="17"/>
      <c r="V54" s="17"/>
      <c r="W54" s="17"/>
      <c r="X54" s="17">
        <v>120.5</v>
      </c>
      <c r="Y54" s="17">
        <v>6.5</v>
      </c>
      <c r="Z54" s="17">
        <v>8.5</v>
      </c>
      <c r="AA54" s="17"/>
      <c r="AB54" s="17">
        <v>6.8</v>
      </c>
      <c r="AC54" s="17">
        <v>14.9</v>
      </c>
      <c r="AD54" s="17">
        <v>141</v>
      </c>
      <c r="AE54" s="17"/>
      <c r="AF54" s="17"/>
      <c r="AG54" s="17">
        <v>0</v>
      </c>
      <c r="AH54" s="17"/>
      <c r="AI54" s="17">
        <v>109.6</v>
      </c>
      <c r="AJ54" s="17">
        <v>142.4</v>
      </c>
      <c r="AK54" s="17"/>
      <c r="AL54" s="17"/>
      <c r="AM54" s="17"/>
      <c r="AN54" s="17">
        <v>6.5</v>
      </c>
      <c r="AO54" s="17">
        <v>0</v>
      </c>
      <c r="AP54" s="17">
        <v>22</v>
      </c>
      <c r="AQ54" s="17">
        <v>106.2</v>
      </c>
      <c r="AR54" s="17"/>
      <c r="AS54" s="17">
        <v>18.2</v>
      </c>
      <c r="AT54" s="17">
        <v>9.3000000000000007</v>
      </c>
      <c r="AU54" s="17">
        <v>60.9</v>
      </c>
      <c r="AV54" s="17">
        <v>184</v>
      </c>
      <c r="AW54" s="17">
        <v>184.3</v>
      </c>
      <c r="AX54" s="17">
        <v>185</v>
      </c>
      <c r="AY54" s="17">
        <v>76.3</v>
      </c>
      <c r="AZ54" s="17">
        <v>7.5</v>
      </c>
      <c r="BA54" s="17">
        <v>8.5</v>
      </c>
      <c r="BB54" s="17">
        <v>20.399999999999999</v>
      </c>
      <c r="BC54" s="17"/>
      <c r="BD54" s="17">
        <v>2</v>
      </c>
      <c r="BE54" s="17">
        <v>16.8</v>
      </c>
      <c r="BF54" s="17">
        <v>47.6</v>
      </c>
      <c r="BG54" s="17"/>
      <c r="BH54" s="17"/>
      <c r="BI54" s="17">
        <v>86.8</v>
      </c>
      <c r="BJ54" s="17"/>
      <c r="BK54" s="17"/>
      <c r="BL54" s="17">
        <v>0</v>
      </c>
      <c r="BM54" s="17"/>
      <c r="BN54" s="17"/>
      <c r="BO54" s="17"/>
      <c r="BP54" s="17">
        <v>61.3</v>
      </c>
      <c r="BQ54" s="17">
        <v>178.5</v>
      </c>
      <c r="BR54" s="17">
        <v>175.2</v>
      </c>
      <c r="BS54" s="17">
        <v>210.1</v>
      </c>
      <c r="BT54" s="17">
        <v>273.5</v>
      </c>
      <c r="BU54" s="17">
        <v>76.3</v>
      </c>
      <c r="BV54" s="17">
        <v>36.9</v>
      </c>
      <c r="BW54" s="17"/>
      <c r="BX54" s="17"/>
      <c r="BY54" s="17"/>
      <c r="BZ54" s="17"/>
      <c r="CA54" s="17"/>
      <c r="CB54" s="17"/>
      <c r="CC54" s="17">
        <v>0.8</v>
      </c>
      <c r="CD54" s="17">
        <v>110.8</v>
      </c>
      <c r="CE54" s="17">
        <v>75.3</v>
      </c>
      <c r="CF54" s="17">
        <v>46.9</v>
      </c>
      <c r="CG54" s="17">
        <v>69.400000000000006</v>
      </c>
      <c r="CH54" s="17">
        <v>30.1</v>
      </c>
      <c r="CI54" s="17"/>
      <c r="CJ54" s="17">
        <v>0</v>
      </c>
      <c r="CK54" s="17"/>
      <c r="CL54" s="17">
        <v>146.4</v>
      </c>
      <c r="CM54" s="17">
        <v>148.6</v>
      </c>
      <c r="CN54" s="17">
        <v>150.4</v>
      </c>
      <c r="CO54" s="17"/>
      <c r="CP54" s="17"/>
      <c r="CQ54" s="17"/>
      <c r="CR54" s="17"/>
      <c r="CS54" s="17"/>
      <c r="CT54" s="17"/>
      <c r="CU54" s="17"/>
      <c r="CV54" s="17">
        <v>0</v>
      </c>
      <c r="CW54" s="17">
        <v>89.7</v>
      </c>
      <c r="CX54" s="17">
        <v>0</v>
      </c>
      <c r="CY54" s="17">
        <v>10.1</v>
      </c>
      <c r="CZ54" s="17">
        <v>0</v>
      </c>
      <c r="DA54" s="17">
        <v>3.9</v>
      </c>
      <c r="DB54" s="17"/>
      <c r="DC54" s="17">
        <v>9.9</v>
      </c>
      <c r="DD54" s="17">
        <v>4.7</v>
      </c>
      <c r="DE54" s="17">
        <v>0</v>
      </c>
      <c r="DF54" s="17">
        <v>0.3</v>
      </c>
      <c r="DG54" s="17">
        <v>1.3</v>
      </c>
      <c r="DH54" s="17">
        <v>4.4000000000000004</v>
      </c>
      <c r="DI54" s="17">
        <v>19.5</v>
      </c>
      <c r="DJ54" s="17">
        <v>3.1</v>
      </c>
      <c r="DK54" s="17">
        <v>9.1</v>
      </c>
      <c r="DL54" s="17">
        <v>3.4</v>
      </c>
      <c r="DM54" s="17">
        <v>16.7</v>
      </c>
      <c r="DN54" s="17">
        <v>0</v>
      </c>
      <c r="DO54" s="17">
        <v>0</v>
      </c>
      <c r="DP54" s="17">
        <v>30.1</v>
      </c>
      <c r="DQ54" s="17">
        <v>78.3</v>
      </c>
      <c r="DR54" s="17">
        <v>2.9</v>
      </c>
      <c r="DS54" s="17">
        <v>2.4</v>
      </c>
      <c r="DT54" s="17">
        <v>2.4</v>
      </c>
      <c r="DU54" s="17">
        <v>2.5</v>
      </c>
      <c r="DV54" s="17">
        <v>0</v>
      </c>
      <c r="DW54" s="17">
        <v>1.8</v>
      </c>
      <c r="DX54" s="17">
        <v>20</v>
      </c>
      <c r="DY54" s="17">
        <v>1.6</v>
      </c>
      <c r="DZ54" s="17"/>
      <c r="EA54" s="17">
        <v>3.9</v>
      </c>
      <c r="EB54" s="17">
        <v>2.7</v>
      </c>
      <c r="EC54" s="17">
        <v>3.6</v>
      </c>
      <c r="ED54" s="17">
        <v>5</v>
      </c>
      <c r="EE54" s="17"/>
      <c r="EF54" s="17">
        <v>9.9</v>
      </c>
      <c r="EG54" s="17">
        <v>64.400000000000006</v>
      </c>
      <c r="EH54" s="17">
        <v>0</v>
      </c>
      <c r="EI54" s="17">
        <v>99.8</v>
      </c>
      <c r="EJ54" s="17">
        <v>111.3</v>
      </c>
      <c r="EK54" s="17">
        <v>11.9</v>
      </c>
      <c r="EL54" s="17">
        <v>11</v>
      </c>
      <c r="EM54" s="17">
        <v>5.0999999999999996</v>
      </c>
      <c r="EN54" s="17">
        <v>2.1</v>
      </c>
      <c r="EO54" s="17">
        <v>7.8</v>
      </c>
      <c r="EP54" s="17">
        <v>3.7</v>
      </c>
      <c r="EQ54" s="17">
        <v>4.5</v>
      </c>
      <c r="ER54" s="17">
        <v>4.7</v>
      </c>
      <c r="ES54" s="17">
        <v>8.1</v>
      </c>
      <c r="ET54" s="17">
        <v>0</v>
      </c>
      <c r="EU54" s="17">
        <v>0</v>
      </c>
      <c r="EV54" s="17">
        <v>0</v>
      </c>
      <c r="EW54" s="17">
        <v>0.6</v>
      </c>
      <c r="EX54" s="17">
        <v>96.6</v>
      </c>
      <c r="EY54" s="17">
        <v>111.9</v>
      </c>
      <c r="EZ54" s="17">
        <v>0</v>
      </c>
      <c r="FA54" s="17">
        <v>0</v>
      </c>
      <c r="FB54" s="17">
        <v>7.1</v>
      </c>
      <c r="FC54" s="17"/>
      <c r="FD54" s="17">
        <v>0</v>
      </c>
      <c r="FE54" s="17">
        <v>29.6</v>
      </c>
      <c r="FF54" s="17">
        <v>26</v>
      </c>
      <c r="FG54" s="17">
        <v>15.2</v>
      </c>
      <c r="FH54" s="17">
        <v>19</v>
      </c>
      <c r="FI54" s="17">
        <v>8</v>
      </c>
      <c r="FJ54" s="17">
        <v>10.591900000000001</v>
      </c>
      <c r="FK54" s="17">
        <v>7221.1918999999998</v>
      </c>
      <c r="FL54" s="15"/>
      <c r="FM54" s="17">
        <v>17</v>
      </c>
      <c r="FN54" s="17">
        <v>3.5870000000000002</v>
      </c>
      <c r="FO54" s="17">
        <v>6.1</v>
      </c>
      <c r="FP54" s="17">
        <v>7.5</v>
      </c>
      <c r="FQ54" s="17">
        <v>27.2</v>
      </c>
      <c r="FR54" s="17">
        <v>18.899999999999999</v>
      </c>
      <c r="FS54" s="17">
        <v>5.3</v>
      </c>
      <c r="FT54" s="17">
        <v>15.9</v>
      </c>
      <c r="FU54" s="17">
        <v>101.48699999999999</v>
      </c>
    </row>
    <row r="55" spans="1:177" ht="24" customHeight="1" x14ac:dyDescent="0.3">
      <c r="A55" s="16" t="s">
        <v>60</v>
      </c>
      <c r="B55" s="16" t="s">
        <v>834</v>
      </c>
      <c r="C55" s="17">
        <v>147.19999999999999</v>
      </c>
      <c r="D55" s="17">
        <v>635.70000000000005</v>
      </c>
      <c r="E55" s="17">
        <v>144</v>
      </c>
      <c r="F55" s="17"/>
      <c r="G55" s="17"/>
      <c r="H55" s="17">
        <v>60.3</v>
      </c>
      <c r="I55" s="17">
        <v>79</v>
      </c>
      <c r="J55" s="17"/>
      <c r="K55" s="17"/>
      <c r="L55" s="17">
        <v>188.7</v>
      </c>
      <c r="M55" s="17">
        <v>208.1</v>
      </c>
      <c r="N55" s="17">
        <v>211.2</v>
      </c>
      <c r="O55" s="17">
        <v>287.8</v>
      </c>
      <c r="P55" s="17">
        <v>215.8</v>
      </c>
      <c r="Q55" s="17">
        <v>111.3</v>
      </c>
      <c r="R55" s="17">
        <v>526.20000000000005</v>
      </c>
      <c r="S55" s="17">
        <v>3</v>
      </c>
      <c r="T55" s="17"/>
      <c r="U55" s="17"/>
      <c r="V55" s="17"/>
      <c r="W55" s="17"/>
      <c r="X55" s="17">
        <v>120.6</v>
      </c>
      <c r="Y55" s="17">
        <v>6.5</v>
      </c>
      <c r="Z55" s="17">
        <v>7.3</v>
      </c>
      <c r="AA55" s="17"/>
      <c r="AB55" s="17">
        <v>6.8</v>
      </c>
      <c r="AC55" s="17">
        <v>14.9</v>
      </c>
      <c r="AD55" s="17">
        <v>102.9</v>
      </c>
      <c r="AE55" s="17"/>
      <c r="AF55" s="17"/>
      <c r="AG55" s="17">
        <v>0</v>
      </c>
      <c r="AH55" s="17"/>
      <c r="AI55" s="17">
        <v>109.4</v>
      </c>
      <c r="AJ55" s="17">
        <v>222.8</v>
      </c>
      <c r="AK55" s="17"/>
      <c r="AL55" s="17"/>
      <c r="AM55" s="17"/>
      <c r="AN55" s="17">
        <v>6.5</v>
      </c>
      <c r="AO55" s="17">
        <v>0</v>
      </c>
      <c r="AP55" s="17">
        <v>22.8</v>
      </c>
      <c r="AQ55" s="17">
        <v>62.1</v>
      </c>
      <c r="AR55" s="17"/>
      <c r="AS55" s="17">
        <v>18.100000000000001</v>
      </c>
      <c r="AT55" s="17">
        <v>9.3000000000000007</v>
      </c>
      <c r="AU55" s="17">
        <v>57.8</v>
      </c>
      <c r="AV55" s="17">
        <v>184.1</v>
      </c>
      <c r="AW55" s="17">
        <v>184</v>
      </c>
      <c r="AX55" s="17">
        <v>185</v>
      </c>
      <c r="AY55" s="17">
        <v>57.1</v>
      </c>
      <c r="AZ55" s="17">
        <v>7.4</v>
      </c>
      <c r="BA55" s="17">
        <v>8.6</v>
      </c>
      <c r="BB55" s="17">
        <v>19.8</v>
      </c>
      <c r="BC55" s="17"/>
      <c r="BD55" s="17">
        <v>2</v>
      </c>
      <c r="BE55" s="17">
        <v>15.3</v>
      </c>
      <c r="BF55" s="17">
        <v>85.9</v>
      </c>
      <c r="BG55" s="17"/>
      <c r="BH55" s="17"/>
      <c r="BI55" s="17">
        <v>87</v>
      </c>
      <c r="BJ55" s="17"/>
      <c r="BK55" s="17"/>
      <c r="BL55" s="17">
        <v>0</v>
      </c>
      <c r="BM55" s="17"/>
      <c r="BN55" s="17"/>
      <c r="BO55" s="17"/>
      <c r="BP55" s="17">
        <v>41.2</v>
      </c>
      <c r="BQ55" s="17">
        <v>177.7</v>
      </c>
      <c r="BR55" s="17">
        <v>175.2</v>
      </c>
      <c r="BS55" s="17">
        <v>208.9</v>
      </c>
      <c r="BT55" s="17">
        <v>273.7</v>
      </c>
      <c r="BU55" s="17">
        <v>75.900000000000006</v>
      </c>
      <c r="BV55" s="17">
        <v>36.9</v>
      </c>
      <c r="BW55" s="17"/>
      <c r="BX55" s="17"/>
      <c r="BY55" s="17"/>
      <c r="BZ55" s="17"/>
      <c r="CA55" s="17"/>
      <c r="CB55" s="17"/>
      <c r="CC55" s="17">
        <v>0.8</v>
      </c>
      <c r="CD55" s="17">
        <v>148.4</v>
      </c>
      <c r="CE55" s="17">
        <v>93.8</v>
      </c>
      <c r="CF55" s="17">
        <v>46.9</v>
      </c>
      <c r="CG55" s="17">
        <v>69.599999999999994</v>
      </c>
      <c r="CH55" s="17">
        <v>29.7</v>
      </c>
      <c r="CI55" s="17"/>
      <c r="CJ55" s="17">
        <v>0</v>
      </c>
      <c r="CK55" s="17"/>
      <c r="CL55" s="17">
        <v>146.9</v>
      </c>
      <c r="CM55" s="17">
        <v>149.1</v>
      </c>
      <c r="CN55" s="17">
        <v>150.30000000000001</v>
      </c>
      <c r="CO55" s="17"/>
      <c r="CP55" s="17"/>
      <c r="CQ55" s="17"/>
      <c r="CR55" s="17"/>
      <c r="CS55" s="17"/>
      <c r="CT55" s="17"/>
      <c r="CU55" s="17"/>
      <c r="CV55" s="17">
        <v>0</v>
      </c>
      <c r="CW55" s="17">
        <v>78.099999999999994</v>
      </c>
      <c r="CX55" s="17">
        <v>0</v>
      </c>
      <c r="CY55" s="17">
        <v>11.1</v>
      </c>
      <c r="CZ55" s="17">
        <v>0</v>
      </c>
      <c r="DA55" s="17">
        <v>3.9</v>
      </c>
      <c r="DB55" s="17"/>
      <c r="DC55" s="17">
        <v>9.9</v>
      </c>
      <c r="DD55" s="17">
        <v>4.9000000000000004</v>
      </c>
      <c r="DE55" s="17">
        <v>0</v>
      </c>
      <c r="DF55" s="17">
        <v>0.3</v>
      </c>
      <c r="DG55" s="17">
        <v>1.3</v>
      </c>
      <c r="DH55" s="17">
        <v>4.2</v>
      </c>
      <c r="DI55" s="17">
        <v>19.600000000000001</v>
      </c>
      <c r="DJ55" s="17">
        <v>3.1</v>
      </c>
      <c r="DK55" s="17">
        <v>9.1</v>
      </c>
      <c r="DL55" s="17">
        <v>3.4</v>
      </c>
      <c r="DM55" s="17">
        <v>16.7</v>
      </c>
      <c r="DN55" s="17">
        <v>0</v>
      </c>
      <c r="DO55" s="17">
        <v>0</v>
      </c>
      <c r="DP55" s="17">
        <v>26.3</v>
      </c>
      <c r="DQ55" s="17">
        <v>77.5</v>
      </c>
      <c r="DR55" s="17">
        <v>2.9</v>
      </c>
      <c r="DS55" s="17">
        <v>2.4</v>
      </c>
      <c r="DT55" s="17">
        <v>2.4</v>
      </c>
      <c r="DU55" s="17">
        <v>2.5</v>
      </c>
      <c r="DV55" s="17">
        <v>0</v>
      </c>
      <c r="DW55" s="17">
        <v>1.9</v>
      </c>
      <c r="DX55" s="17">
        <v>20</v>
      </c>
      <c r="DY55" s="17">
        <v>1.6</v>
      </c>
      <c r="DZ55" s="17"/>
      <c r="EA55" s="17">
        <v>3.9</v>
      </c>
      <c r="EB55" s="17">
        <v>2.6</v>
      </c>
      <c r="EC55" s="17">
        <v>3.6</v>
      </c>
      <c r="ED55" s="17">
        <v>4.9000000000000004</v>
      </c>
      <c r="EE55" s="17"/>
      <c r="EF55" s="17">
        <v>18.399999999999999</v>
      </c>
      <c r="EG55" s="17">
        <v>52.7</v>
      </c>
      <c r="EH55" s="17">
        <v>0</v>
      </c>
      <c r="EI55" s="17">
        <v>95.6</v>
      </c>
      <c r="EJ55" s="17">
        <v>102.8</v>
      </c>
      <c r="EK55" s="17">
        <v>12.4</v>
      </c>
      <c r="EL55" s="17">
        <v>13.5</v>
      </c>
      <c r="EM55" s="17">
        <v>5.0999999999999996</v>
      </c>
      <c r="EN55" s="17">
        <v>2</v>
      </c>
      <c r="EO55" s="17">
        <v>7.8</v>
      </c>
      <c r="EP55" s="17">
        <v>3.7</v>
      </c>
      <c r="EQ55" s="17">
        <v>4.5</v>
      </c>
      <c r="ER55" s="17">
        <v>4.7</v>
      </c>
      <c r="ES55" s="17">
        <v>8.4</v>
      </c>
      <c r="ET55" s="17">
        <v>0</v>
      </c>
      <c r="EU55" s="17">
        <v>0</v>
      </c>
      <c r="EV55" s="17">
        <v>0</v>
      </c>
      <c r="EW55" s="17">
        <v>0.6</v>
      </c>
      <c r="EX55" s="17">
        <v>83.8</v>
      </c>
      <c r="EY55" s="17">
        <v>91</v>
      </c>
      <c r="EZ55" s="17">
        <v>0</v>
      </c>
      <c r="FA55" s="17">
        <v>0</v>
      </c>
      <c r="FB55" s="17">
        <v>7.1</v>
      </c>
      <c r="FC55" s="17"/>
      <c r="FD55" s="17">
        <v>0</v>
      </c>
      <c r="FE55" s="17">
        <v>29.5</v>
      </c>
      <c r="FF55" s="17">
        <v>25.9</v>
      </c>
      <c r="FG55" s="17">
        <v>15.4</v>
      </c>
      <c r="FH55" s="17">
        <v>19</v>
      </c>
      <c r="FI55" s="17">
        <v>8.3000000000000007</v>
      </c>
      <c r="FJ55" s="17">
        <v>10.470700000000001</v>
      </c>
      <c r="FK55" s="17">
        <v>7188.0707000000002</v>
      </c>
      <c r="FL55" s="15"/>
      <c r="FM55" s="17">
        <v>17.100000000000001</v>
      </c>
      <c r="FN55" s="17">
        <v>8.1170000000000009</v>
      </c>
      <c r="FO55" s="17">
        <v>6.1</v>
      </c>
      <c r="FP55" s="17">
        <v>7.5</v>
      </c>
      <c r="FQ55" s="17">
        <v>27.3</v>
      </c>
      <c r="FR55" s="17">
        <v>18.899999999999999</v>
      </c>
      <c r="FS55" s="17">
        <v>5.2</v>
      </c>
      <c r="FT55" s="17">
        <v>16</v>
      </c>
      <c r="FU55" s="17">
        <v>106.217</v>
      </c>
    </row>
    <row r="56" spans="1:177" ht="24" customHeight="1" x14ac:dyDescent="0.3">
      <c r="A56" s="16" t="s">
        <v>60</v>
      </c>
      <c r="B56" s="16" t="s">
        <v>835</v>
      </c>
      <c r="C56" s="17">
        <v>144.80000000000001</v>
      </c>
      <c r="D56" s="17">
        <v>597.70000000000005</v>
      </c>
      <c r="E56" s="17">
        <v>144.1</v>
      </c>
      <c r="F56" s="17"/>
      <c r="G56" s="17"/>
      <c r="H56" s="17">
        <v>61.1</v>
      </c>
      <c r="I56" s="17">
        <v>91.8</v>
      </c>
      <c r="J56" s="17"/>
      <c r="K56" s="17"/>
      <c r="L56" s="17">
        <v>188.5</v>
      </c>
      <c r="M56" s="17">
        <v>207.5</v>
      </c>
      <c r="N56" s="17">
        <v>209.8</v>
      </c>
      <c r="O56" s="17">
        <v>290.10000000000002</v>
      </c>
      <c r="P56" s="17">
        <v>215.9</v>
      </c>
      <c r="Q56" s="17">
        <v>111</v>
      </c>
      <c r="R56" s="17">
        <v>555.9</v>
      </c>
      <c r="S56" s="17">
        <v>3.1</v>
      </c>
      <c r="T56" s="17"/>
      <c r="U56" s="17"/>
      <c r="V56" s="17"/>
      <c r="W56" s="17"/>
      <c r="X56" s="17">
        <v>122.2</v>
      </c>
      <c r="Y56" s="17">
        <v>6.1</v>
      </c>
      <c r="Z56" s="17">
        <v>6</v>
      </c>
      <c r="AA56" s="17"/>
      <c r="AB56" s="17">
        <v>6.8</v>
      </c>
      <c r="AC56" s="17">
        <v>14.5</v>
      </c>
      <c r="AD56" s="17">
        <v>83.5</v>
      </c>
      <c r="AE56" s="17"/>
      <c r="AF56" s="17"/>
      <c r="AG56" s="17">
        <v>0</v>
      </c>
      <c r="AH56" s="17"/>
      <c r="AI56" s="17">
        <v>61.4</v>
      </c>
      <c r="AJ56" s="17">
        <v>108.3</v>
      </c>
      <c r="AK56" s="17"/>
      <c r="AL56" s="17"/>
      <c r="AM56" s="17"/>
      <c r="AN56" s="17">
        <v>6.5</v>
      </c>
      <c r="AO56" s="17">
        <v>0</v>
      </c>
      <c r="AP56" s="17">
        <v>24.9</v>
      </c>
      <c r="AQ56" s="17">
        <v>45.6</v>
      </c>
      <c r="AR56" s="17"/>
      <c r="AS56" s="17">
        <v>18</v>
      </c>
      <c r="AT56" s="17">
        <v>9.3000000000000007</v>
      </c>
      <c r="AU56" s="17">
        <v>63.3</v>
      </c>
      <c r="AV56" s="17">
        <v>185.8</v>
      </c>
      <c r="AW56" s="17">
        <v>186.1</v>
      </c>
      <c r="AX56" s="17">
        <v>184.8</v>
      </c>
      <c r="AY56" s="17">
        <v>57.9</v>
      </c>
      <c r="AZ56" s="17">
        <v>7.4</v>
      </c>
      <c r="BA56" s="17">
        <v>8.6999999999999993</v>
      </c>
      <c r="BB56" s="17">
        <v>20.2</v>
      </c>
      <c r="BC56" s="17"/>
      <c r="BD56" s="17">
        <v>2</v>
      </c>
      <c r="BE56" s="17">
        <v>14.8</v>
      </c>
      <c r="BF56" s="17">
        <v>41.4</v>
      </c>
      <c r="BG56" s="17"/>
      <c r="BH56" s="17"/>
      <c r="BI56" s="17">
        <v>86.8</v>
      </c>
      <c r="BJ56" s="17"/>
      <c r="BK56" s="17"/>
      <c r="BL56" s="17">
        <v>0</v>
      </c>
      <c r="BM56" s="17"/>
      <c r="BN56" s="17"/>
      <c r="BO56" s="17"/>
      <c r="BP56" s="17">
        <v>34</v>
      </c>
      <c r="BQ56" s="17">
        <v>178.4</v>
      </c>
      <c r="BR56" s="17">
        <v>176</v>
      </c>
      <c r="BS56" s="17">
        <v>209.7</v>
      </c>
      <c r="BT56" s="17">
        <v>273.5</v>
      </c>
      <c r="BU56" s="17">
        <v>76.7</v>
      </c>
      <c r="BV56" s="17">
        <v>37</v>
      </c>
      <c r="BW56" s="17"/>
      <c r="BX56" s="17"/>
      <c r="BY56" s="17"/>
      <c r="BZ56" s="17"/>
      <c r="CA56" s="17"/>
      <c r="CB56" s="17"/>
      <c r="CC56" s="17">
        <v>0.8</v>
      </c>
      <c r="CD56" s="17">
        <v>115.7</v>
      </c>
      <c r="CE56" s="17">
        <v>75.7</v>
      </c>
      <c r="CF56" s="17">
        <v>46.9</v>
      </c>
      <c r="CG56" s="17">
        <v>66</v>
      </c>
      <c r="CH56" s="17">
        <v>30.1</v>
      </c>
      <c r="CI56" s="17"/>
      <c r="CJ56" s="17">
        <v>0</v>
      </c>
      <c r="CK56" s="17"/>
      <c r="CL56" s="17">
        <v>146.30000000000001</v>
      </c>
      <c r="CM56" s="17">
        <v>148.9</v>
      </c>
      <c r="CN56" s="17">
        <v>150</v>
      </c>
      <c r="CO56" s="17"/>
      <c r="CP56" s="17"/>
      <c r="CQ56" s="17"/>
      <c r="CR56" s="17"/>
      <c r="CS56" s="17"/>
      <c r="CT56" s="17"/>
      <c r="CU56" s="17"/>
      <c r="CV56" s="17">
        <v>0</v>
      </c>
      <c r="CW56" s="17">
        <v>69.599999999999994</v>
      </c>
      <c r="CX56" s="17">
        <v>0</v>
      </c>
      <c r="CY56" s="17">
        <v>5.0999999999999996</v>
      </c>
      <c r="CZ56" s="17">
        <v>0</v>
      </c>
      <c r="DA56" s="17">
        <v>3.9</v>
      </c>
      <c r="DB56" s="17"/>
      <c r="DC56" s="17">
        <v>9.9</v>
      </c>
      <c r="DD56" s="17">
        <v>4.8</v>
      </c>
      <c r="DE56" s="17">
        <v>0</v>
      </c>
      <c r="DF56" s="17">
        <v>0.3</v>
      </c>
      <c r="DG56" s="17">
        <v>1.3</v>
      </c>
      <c r="DH56" s="17">
        <v>4.4000000000000004</v>
      </c>
      <c r="DI56" s="17">
        <v>19.7</v>
      </c>
      <c r="DJ56" s="17">
        <v>3.1</v>
      </c>
      <c r="DK56" s="17">
        <v>9.1</v>
      </c>
      <c r="DL56" s="17">
        <v>3.4</v>
      </c>
      <c r="DM56" s="17">
        <v>16.7</v>
      </c>
      <c r="DN56" s="17">
        <v>0</v>
      </c>
      <c r="DO56" s="17">
        <v>0</v>
      </c>
      <c r="DP56" s="17">
        <v>26.4</v>
      </c>
      <c r="DQ56" s="17">
        <v>75.2</v>
      </c>
      <c r="DR56" s="17">
        <v>2.9</v>
      </c>
      <c r="DS56" s="17">
        <v>2.4</v>
      </c>
      <c r="DT56" s="17">
        <v>2.4</v>
      </c>
      <c r="DU56" s="17">
        <v>2.5</v>
      </c>
      <c r="DV56" s="17">
        <v>0</v>
      </c>
      <c r="DW56" s="17">
        <v>1.8</v>
      </c>
      <c r="DX56" s="17">
        <v>20</v>
      </c>
      <c r="DY56" s="17">
        <v>1.6</v>
      </c>
      <c r="DZ56" s="17"/>
      <c r="EA56" s="17">
        <v>2.9</v>
      </c>
      <c r="EB56" s="17">
        <v>2.7</v>
      </c>
      <c r="EC56" s="17">
        <v>3.6</v>
      </c>
      <c r="ED56" s="17">
        <v>5</v>
      </c>
      <c r="EE56" s="17"/>
      <c r="EF56" s="17">
        <v>20.2</v>
      </c>
      <c r="EG56" s="17">
        <v>48.3</v>
      </c>
      <c r="EH56" s="17">
        <v>0</v>
      </c>
      <c r="EI56" s="17">
        <v>89.7</v>
      </c>
      <c r="EJ56" s="17">
        <v>106.1</v>
      </c>
      <c r="EK56" s="17">
        <v>10.7</v>
      </c>
      <c r="EL56" s="17">
        <v>12.1</v>
      </c>
      <c r="EM56" s="17">
        <v>5.0999999999999996</v>
      </c>
      <c r="EN56" s="17">
        <v>2</v>
      </c>
      <c r="EO56" s="17">
        <v>7.8</v>
      </c>
      <c r="EP56" s="17">
        <v>3.7</v>
      </c>
      <c r="EQ56" s="17">
        <v>4.5</v>
      </c>
      <c r="ER56" s="17">
        <v>4.7</v>
      </c>
      <c r="ES56" s="17">
        <v>4.3</v>
      </c>
      <c r="ET56" s="17">
        <v>0</v>
      </c>
      <c r="EU56" s="17">
        <v>0</v>
      </c>
      <c r="EV56" s="17">
        <v>0</v>
      </c>
      <c r="EW56" s="17">
        <v>0.6</v>
      </c>
      <c r="EX56" s="17">
        <v>93.7</v>
      </c>
      <c r="EY56" s="17">
        <v>102.9</v>
      </c>
      <c r="EZ56" s="17">
        <v>0</v>
      </c>
      <c r="FA56" s="17">
        <v>0</v>
      </c>
      <c r="FB56" s="17">
        <v>7</v>
      </c>
      <c r="FC56" s="17"/>
      <c r="FD56" s="17">
        <v>0</v>
      </c>
      <c r="FE56" s="17">
        <v>29.1</v>
      </c>
      <c r="FF56" s="17">
        <v>25.8</v>
      </c>
      <c r="FG56" s="17">
        <v>15.5</v>
      </c>
      <c r="FH56" s="17">
        <v>19</v>
      </c>
      <c r="FI56" s="17">
        <v>7.8</v>
      </c>
      <c r="FJ56" s="17">
        <v>10.495900000000001</v>
      </c>
      <c r="FK56" s="17">
        <v>6891.0959000000003</v>
      </c>
      <c r="FL56" s="15"/>
      <c r="FM56" s="17">
        <v>17.2</v>
      </c>
      <c r="FN56" s="17">
        <v>8.1210000000000004</v>
      </c>
      <c r="FO56" s="17">
        <v>6.1</v>
      </c>
      <c r="FP56" s="17">
        <v>7.5</v>
      </c>
      <c r="FQ56" s="17">
        <v>27.4</v>
      </c>
      <c r="FR56" s="17">
        <v>18.899999999999999</v>
      </c>
      <c r="FS56" s="17">
        <v>5.2</v>
      </c>
      <c r="FT56" s="17">
        <v>16</v>
      </c>
      <c r="FU56" s="17">
        <v>106.42100000000001</v>
      </c>
    </row>
    <row r="57" spans="1:177" ht="24" customHeight="1" x14ac:dyDescent="0.3">
      <c r="A57" s="16" t="s">
        <v>60</v>
      </c>
      <c r="B57" s="16" t="s">
        <v>836</v>
      </c>
      <c r="C57" s="17">
        <v>138.1</v>
      </c>
      <c r="D57" s="17">
        <v>594.4</v>
      </c>
      <c r="E57" s="17">
        <v>144.1</v>
      </c>
      <c r="F57" s="17"/>
      <c r="G57" s="17"/>
      <c r="H57" s="17">
        <v>59.9</v>
      </c>
      <c r="I57" s="17">
        <v>86.7</v>
      </c>
      <c r="J57" s="17"/>
      <c r="K57" s="17"/>
      <c r="L57" s="17">
        <v>188.7</v>
      </c>
      <c r="M57" s="17">
        <v>208.9</v>
      </c>
      <c r="N57" s="17">
        <v>211.1</v>
      </c>
      <c r="O57" s="17">
        <v>290.60000000000002</v>
      </c>
      <c r="P57" s="17">
        <v>218.6</v>
      </c>
      <c r="Q57" s="17">
        <v>111.5</v>
      </c>
      <c r="R57" s="17">
        <v>552.79999999999995</v>
      </c>
      <c r="S57" s="17">
        <v>2.9</v>
      </c>
      <c r="T57" s="17"/>
      <c r="U57" s="17"/>
      <c r="V57" s="17"/>
      <c r="W57" s="17"/>
      <c r="X57" s="17">
        <v>118.5</v>
      </c>
      <c r="Y57" s="17">
        <v>5.3</v>
      </c>
      <c r="Z57" s="17">
        <v>5.5</v>
      </c>
      <c r="AA57" s="17"/>
      <c r="AB57" s="17">
        <v>6.8</v>
      </c>
      <c r="AC57" s="17">
        <v>11.9</v>
      </c>
      <c r="AD57" s="17">
        <v>83.8</v>
      </c>
      <c r="AE57" s="17"/>
      <c r="AF57" s="17"/>
      <c r="AG57" s="17">
        <v>0</v>
      </c>
      <c r="AH57" s="17"/>
      <c r="AI57" s="17">
        <v>59.4</v>
      </c>
      <c r="AJ57" s="17">
        <v>54.7</v>
      </c>
      <c r="AK57" s="17"/>
      <c r="AL57" s="17"/>
      <c r="AM57" s="17"/>
      <c r="AN57" s="17">
        <v>6.4</v>
      </c>
      <c r="AO57" s="17">
        <v>0</v>
      </c>
      <c r="AP57" s="17">
        <v>26.5</v>
      </c>
      <c r="AQ57" s="17">
        <v>30.7</v>
      </c>
      <c r="AR57" s="17"/>
      <c r="AS57" s="17">
        <v>18</v>
      </c>
      <c r="AT57" s="17">
        <v>9.3000000000000007</v>
      </c>
      <c r="AU57" s="17">
        <v>59.8</v>
      </c>
      <c r="AV57" s="17">
        <v>181</v>
      </c>
      <c r="AW57" s="17">
        <v>181.4</v>
      </c>
      <c r="AX57" s="17">
        <v>184.9</v>
      </c>
      <c r="AY57" s="17">
        <v>49.2</v>
      </c>
      <c r="AZ57" s="17">
        <v>7.4</v>
      </c>
      <c r="BA57" s="17">
        <v>8.6</v>
      </c>
      <c r="BB57" s="17">
        <v>19.399999999999999</v>
      </c>
      <c r="BC57" s="17"/>
      <c r="BD57" s="17">
        <v>2</v>
      </c>
      <c r="BE57" s="17">
        <v>14.2</v>
      </c>
      <c r="BF57" s="17">
        <v>56.2</v>
      </c>
      <c r="BG57" s="17"/>
      <c r="BH57" s="17"/>
      <c r="BI57" s="17">
        <v>85.4</v>
      </c>
      <c r="BJ57" s="17"/>
      <c r="BK57" s="17"/>
      <c r="BL57" s="17">
        <v>0</v>
      </c>
      <c r="BM57" s="17"/>
      <c r="BN57" s="17"/>
      <c r="BO57" s="17"/>
      <c r="BP57" s="17">
        <v>33</v>
      </c>
      <c r="BQ57" s="17">
        <v>178.9</v>
      </c>
      <c r="BR57" s="17">
        <v>176.4</v>
      </c>
      <c r="BS57" s="17">
        <v>210.8</v>
      </c>
      <c r="BT57" s="17">
        <v>273.89999999999998</v>
      </c>
      <c r="BU57" s="17">
        <v>40.299999999999997</v>
      </c>
      <c r="BV57" s="17">
        <v>27.5</v>
      </c>
      <c r="BW57" s="17"/>
      <c r="BX57" s="17"/>
      <c r="BY57" s="17"/>
      <c r="BZ57" s="17"/>
      <c r="CA57" s="17"/>
      <c r="CB57" s="17"/>
      <c r="CC57" s="17">
        <v>0.5</v>
      </c>
      <c r="CD57" s="17">
        <v>134.69999999999999</v>
      </c>
      <c r="CE57" s="17">
        <v>75.8</v>
      </c>
      <c r="CF57" s="17">
        <v>46.1</v>
      </c>
      <c r="CG57" s="17">
        <v>65.599999999999994</v>
      </c>
      <c r="CH57" s="17">
        <v>29.4</v>
      </c>
      <c r="CI57" s="17"/>
      <c r="CJ57" s="17">
        <v>0</v>
      </c>
      <c r="CK57" s="17"/>
      <c r="CL57" s="17">
        <v>147</v>
      </c>
      <c r="CM57" s="17">
        <v>149.30000000000001</v>
      </c>
      <c r="CN57" s="17">
        <v>150.6</v>
      </c>
      <c r="CO57" s="17"/>
      <c r="CP57" s="17"/>
      <c r="CQ57" s="17"/>
      <c r="CR57" s="17"/>
      <c r="CS57" s="17"/>
      <c r="CT57" s="17"/>
      <c r="CU57" s="17"/>
      <c r="CV57" s="17">
        <v>0</v>
      </c>
      <c r="CW57" s="17">
        <v>66.8</v>
      </c>
      <c r="CX57" s="17">
        <v>0</v>
      </c>
      <c r="CY57" s="17">
        <v>4.5999999999999996</v>
      </c>
      <c r="CZ57" s="17">
        <v>0</v>
      </c>
      <c r="DA57" s="17">
        <v>3.5</v>
      </c>
      <c r="DB57" s="17"/>
      <c r="DC57" s="17">
        <v>9.9</v>
      </c>
      <c r="DD57" s="17">
        <v>4.8</v>
      </c>
      <c r="DE57" s="17">
        <v>0</v>
      </c>
      <c r="DF57" s="17">
        <v>0.3</v>
      </c>
      <c r="DG57" s="17">
        <v>1.3</v>
      </c>
      <c r="DH57" s="17">
        <v>4.4000000000000004</v>
      </c>
      <c r="DI57" s="17">
        <v>19.2</v>
      </c>
      <c r="DJ57" s="17">
        <v>3.1</v>
      </c>
      <c r="DK57" s="17">
        <v>10.1</v>
      </c>
      <c r="DL57" s="17">
        <v>3.5</v>
      </c>
      <c r="DM57" s="17">
        <v>16.7</v>
      </c>
      <c r="DN57" s="17">
        <v>0</v>
      </c>
      <c r="DO57" s="17">
        <v>0</v>
      </c>
      <c r="DP57" s="17">
        <v>25.3</v>
      </c>
      <c r="DQ57" s="17">
        <v>75.5</v>
      </c>
      <c r="DR57" s="17">
        <v>2.9</v>
      </c>
      <c r="DS57" s="17">
        <v>2.4</v>
      </c>
      <c r="DT57" s="17">
        <v>2.4</v>
      </c>
      <c r="DU57" s="17">
        <v>2.5</v>
      </c>
      <c r="DV57" s="17">
        <v>0</v>
      </c>
      <c r="DW57" s="17">
        <v>1.8</v>
      </c>
      <c r="DX57" s="17">
        <v>20</v>
      </c>
      <c r="DY57" s="17">
        <v>1.6</v>
      </c>
      <c r="DZ57" s="17"/>
      <c r="EA57" s="17">
        <v>3.5</v>
      </c>
      <c r="EB57" s="17">
        <v>2.7</v>
      </c>
      <c r="EC57" s="17">
        <v>3.3</v>
      </c>
      <c r="ED57" s="17">
        <v>4.8</v>
      </c>
      <c r="EE57" s="17"/>
      <c r="EF57" s="17">
        <v>21.2</v>
      </c>
      <c r="EG57" s="17">
        <v>59.8</v>
      </c>
      <c r="EH57" s="17">
        <v>0</v>
      </c>
      <c r="EI57" s="17">
        <v>88.4</v>
      </c>
      <c r="EJ57" s="17">
        <v>97.1</v>
      </c>
      <c r="EK57" s="17">
        <v>10.3</v>
      </c>
      <c r="EL57" s="17">
        <v>10.1</v>
      </c>
      <c r="EM57" s="17">
        <v>5.0999999999999996</v>
      </c>
      <c r="EN57" s="17">
        <v>2</v>
      </c>
      <c r="EO57" s="17">
        <v>7.8</v>
      </c>
      <c r="EP57" s="17">
        <v>3.7</v>
      </c>
      <c r="EQ57" s="17">
        <v>4.2</v>
      </c>
      <c r="ER57" s="17">
        <v>4.7</v>
      </c>
      <c r="ES57" s="17">
        <v>1.8</v>
      </c>
      <c r="ET57" s="17">
        <v>0</v>
      </c>
      <c r="EU57" s="17">
        <v>0</v>
      </c>
      <c r="EV57" s="17">
        <v>0</v>
      </c>
      <c r="EW57" s="17">
        <v>0.6</v>
      </c>
      <c r="EX57" s="17">
        <v>86.6</v>
      </c>
      <c r="EY57" s="17">
        <v>87.4</v>
      </c>
      <c r="EZ57" s="17">
        <v>0</v>
      </c>
      <c r="FA57" s="17">
        <v>0</v>
      </c>
      <c r="FB57" s="17">
        <v>7</v>
      </c>
      <c r="FC57" s="17"/>
      <c r="FD57" s="17">
        <v>0</v>
      </c>
      <c r="FE57" s="17">
        <v>29.4</v>
      </c>
      <c r="FF57" s="17">
        <v>25.8</v>
      </c>
      <c r="FG57" s="17">
        <v>15.6</v>
      </c>
      <c r="FH57" s="17">
        <v>19</v>
      </c>
      <c r="FI57" s="17">
        <v>8.1999999999999993</v>
      </c>
      <c r="FJ57" s="17">
        <v>10.468999999999999</v>
      </c>
      <c r="FK57" s="17">
        <v>6737.5690000000004</v>
      </c>
      <c r="FL57" s="15"/>
      <c r="FM57" s="17">
        <v>16.899999999999999</v>
      </c>
      <c r="FN57" s="17">
        <v>8.1199999999999992</v>
      </c>
      <c r="FO57" s="17">
        <v>6.1</v>
      </c>
      <c r="FP57" s="17">
        <v>7.5</v>
      </c>
      <c r="FQ57" s="17">
        <v>27.4</v>
      </c>
      <c r="FR57" s="17">
        <v>18.899999999999999</v>
      </c>
      <c r="FS57" s="17">
        <v>5.3</v>
      </c>
      <c r="FT57" s="17">
        <v>16</v>
      </c>
      <c r="FU57" s="17">
        <v>106.22</v>
      </c>
    </row>
    <row r="58" spans="1:177" ht="24" customHeight="1" x14ac:dyDescent="0.3">
      <c r="A58" s="18" t="s">
        <v>837</v>
      </c>
      <c r="B58" s="18" t="s">
        <v>61</v>
      </c>
      <c r="C58" s="19">
        <v>142.69999999999999</v>
      </c>
      <c r="D58" s="19">
        <v>595.9</v>
      </c>
      <c r="E58" s="19">
        <v>143.9</v>
      </c>
      <c r="F58" s="19"/>
      <c r="G58" s="19"/>
      <c r="H58" s="19">
        <v>60</v>
      </c>
      <c r="I58" s="19">
        <v>83.2</v>
      </c>
      <c r="J58" s="19"/>
      <c r="K58" s="19"/>
      <c r="L58" s="19">
        <v>188.5</v>
      </c>
      <c r="M58" s="19">
        <v>208.5</v>
      </c>
      <c r="N58" s="19">
        <v>211.9</v>
      </c>
      <c r="O58" s="19">
        <v>289.7</v>
      </c>
      <c r="P58" s="19">
        <v>216.7</v>
      </c>
      <c r="Q58" s="19">
        <v>111.4</v>
      </c>
      <c r="R58" s="19">
        <v>456.2</v>
      </c>
      <c r="S58" s="19">
        <v>3.1</v>
      </c>
      <c r="T58" s="19"/>
      <c r="U58" s="19"/>
      <c r="V58" s="19"/>
      <c r="W58" s="19"/>
      <c r="X58" s="19">
        <v>117.9</v>
      </c>
      <c r="Y58" s="19">
        <v>5.5</v>
      </c>
      <c r="Z58" s="19">
        <v>5.6</v>
      </c>
      <c r="AA58" s="19"/>
      <c r="AB58" s="19">
        <v>6.8</v>
      </c>
      <c r="AC58" s="19">
        <v>11.8</v>
      </c>
      <c r="AD58" s="19">
        <v>83.8</v>
      </c>
      <c r="AE58" s="19"/>
      <c r="AF58" s="19"/>
      <c r="AG58" s="19">
        <v>0</v>
      </c>
      <c r="AH58" s="19"/>
      <c r="AI58" s="19">
        <v>60.1</v>
      </c>
      <c r="AJ58" s="19">
        <v>53.1</v>
      </c>
      <c r="AK58" s="19"/>
      <c r="AL58" s="19"/>
      <c r="AM58" s="19"/>
      <c r="AN58" s="19">
        <v>6.4</v>
      </c>
      <c r="AO58" s="19">
        <v>0</v>
      </c>
      <c r="AP58" s="19">
        <v>24</v>
      </c>
      <c r="AQ58" s="19">
        <v>30.7</v>
      </c>
      <c r="AR58" s="19"/>
      <c r="AS58" s="19">
        <v>18</v>
      </c>
      <c r="AT58" s="19">
        <v>9.3000000000000007</v>
      </c>
      <c r="AU58" s="19">
        <v>63.1</v>
      </c>
      <c r="AV58" s="19">
        <v>182.2</v>
      </c>
      <c r="AW58" s="19">
        <v>182.4</v>
      </c>
      <c r="AX58" s="19">
        <v>185</v>
      </c>
      <c r="AY58" s="19">
        <v>49.9</v>
      </c>
      <c r="AZ58" s="19">
        <v>7.5</v>
      </c>
      <c r="BA58" s="19">
        <v>8.6</v>
      </c>
      <c r="BB58" s="19">
        <v>19.8</v>
      </c>
      <c r="BC58" s="19"/>
      <c r="BD58" s="19">
        <v>2</v>
      </c>
      <c r="BE58" s="19">
        <v>14.4</v>
      </c>
      <c r="BF58" s="19">
        <v>25.5</v>
      </c>
      <c r="BG58" s="19"/>
      <c r="BH58" s="19"/>
      <c r="BI58" s="19">
        <v>86.2</v>
      </c>
      <c r="BJ58" s="19"/>
      <c r="BK58" s="19"/>
      <c r="BL58" s="19">
        <v>0</v>
      </c>
      <c r="BM58" s="19"/>
      <c r="BN58" s="19"/>
      <c r="BO58" s="19"/>
      <c r="BP58" s="19">
        <v>33.299999999999997</v>
      </c>
      <c r="BQ58" s="19">
        <v>178.9</v>
      </c>
      <c r="BR58" s="19">
        <v>176.8</v>
      </c>
      <c r="BS58" s="19">
        <v>211.5</v>
      </c>
      <c r="BT58" s="19">
        <v>273.39999999999998</v>
      </c>
      <c r="BU58" s="19">
        <v>40</v>
      </c>
      <c r="BV58" s="19">
        <v>27.4</v>
      </c>
      <c r="BW58" s="19"/>
      <c r="BX58" s="19"/>
      <c r="BY58" s="19"/>
      <c r="BZ58" s="19"/>
      <c r="CA58" s="19"/>
      <c r="CB58" s="19"/>
      <c r="CC58" s="19">
        <v>0.5</v>
      </c>
      <c r="CD58" s="19">
        <v>100.3</v>
      </c>
      <c r="CE58" s="19">
        <v>71.8</v>
      </c>
      <c r="CF58" s="19">
        <v>46.4</v>
      </c>
      <c r="CG58" s="19">
        <v>65.599999999999994</v>
      </c>
      <c r="CH58" s="19">
        <v>29.5</v>
      </c>
      <c r="CI58" s="19"/>
      <c r="CJ58" s="19">
        <v>0</v>
      </c>
      <c r="CK58" s="19"/>
      <c r="CL58" s="19">
        <v>147.5</v>
      </c>
      <c r="CM58" s="19">
        <v>149.6</v>
      </c>
      <c r="CN58" s="19">
        <v>151.19999999999999</v>
      </c>
      <c r="CO58" s="19"/>
      <c r="CP58" s="19"/>
      <c r="CQ58" s="19"/>
      <c r="CR58" s="19"/>
      <c r="CS58" s="19"/>
      <c r="CT58" s="19"/>
      <c r="CU58" s="19"/>
      <c r="CV58" s="19">
        <v>0</v>
      </c>
      <c r="CW58" s="19">
        <v>74.3</v>
      </c>
      <c r="CX58" s="19">
        <v>0</v>
      </c>
      <c r="CY58" s="19">
        <v>6.2</v>
      </c>
      <c r="CZ58" s="19">
        <v>0</v>
      </c>
      <c r="DA58" s="19">
        <v>0</v>
      </c>
      <c r="DB58" s="19"/>
      <c r="DC58" s="19">
        <v>9.9</v>
      </c>
      <c r="DD58" s="19">
        <v>4.8</v>
      </c>
      <c r="DE58" s="19">
        <v>0</v>
      </c>
      <c r="DF58" s="19">
        <v>0.3</v>
      </c>
      <c r="DG58" s="19">
        <v>1.3</v>
      </c>
      <c r="DH58" s="19">
        <v>4.4000000000000004</v>
      </c>
      <c r="DI58" s="19">
        <v>19.2</v>
      </c>
      <c r="DJ58" s="19">
        <v>3.4</v>
      </c>
      <c r="DK58" s="19">
        <v>10.1</v>
      </c>
      <c r="DL58" s="19">
        <v>3.5</v>
      </c>
      <c r="DM58" s="19">
        <v>16.7</v>
      </c>
      <c r="DN58" s="19">
        <v>0</v>
      </c>
      <c r="DO58" s="19">
        <v>0</v>
      </c>
      <c r="DP58" s="19">
        <v>26.5</v>
      </c>
      <c r="DQ58" s="19">
        <v>73.7</v>
      </c>
      <c r="DR58" s="19">
        <v>2.9</v>
      </c>
      <c r="DS58" s="19">
        <v>2.4</v>
      </c>
      <c r="DT58" s="19">
        <v>2.4</v>
      </c>
      <c r="DU58" s="19">
        <v>2.5</v>
      </c>
      <c r="DV58" s="19">
        <v>0</v>
      </c>
      <c r="DW58" s="19">
        <v>1.8</v>
      </c>
      <c r="DX58" s="19">
        <v>20.2</v>
      </c>
      <c r="DY58" s="19">
        <v>1.5</v>
      </c>
      <c r="DZ58" s="19"/>
      <c r="EA58" s="19">
        <v>3.5</v>
      </c>
      <c r="EB58" s="19">
        <v>2.7</v>
      </c>
      <c r="EC58" s="19">
        <v>3.4</v>
      </c>
      <c r="ED58" s="19">
        <v>4.7</v>
      </c>
      <c r="EE58" s="19"/>
      <c r="EF58" s="19">
        <v>25.7</v>
      </c>
      <c r="EG58" s="19">
        <v>73.8</v>
      </c>
      <c r="EH58" s="19">
        <v>0</v>
      </c>
      <c r="EI58" s="19">
        <v>95.6</v>
      </c>
      <c r="EJ58" s="19">
        <v>98.5</v>
      </c>
      <c r="EK58" s="19">
        <v>11.4</v>
      </c>
      <c r="EL58" s="19">
        <v>9.4</v>
      </c>
      <c r="EM58" s="19">
        <v>5.0999999999999996</v>
      </c>
      <c r="EN58" s="19">
        <v>2</v>
      </c>
      <c r="EO58" s="19">
        <v>7.8</v>
      </c>
      <c r="EP58" s="19">
        <v>3.7</v>
      </c>
      <c r="EQ58" s="19">
        <v>4.2</v>
      </c>
      <c r="ER58" s="19">
        <v>4.4000000000000004</v>
      </c>
      <c r="ES58" s="19">
        <v>3.2</v>
      </c>
      <c r="ET58" s="19">
        <v>0</v>
      </c>
      <c r="EU58" s="19">
        <v>0</v>
      </c>
      <c r="EV58" s="19">
        <v>0</v>
      </c>
      <c r="EW58" s="19">
        <v>0.6</v>
      </c>
      <c r="EX58" s="19">
        <v>82.1</v>
      </c>
      <c r="EY58" s="19">
        <v>82.7</v>
      </c>
      <c r="EZ58" s="19">
        <v>0</v>
      </c>
      <c r="FA58" s="19">
        <v>0</v>
      </c>
      <c r="FB58" s="19">
        <v>7.1</v>
      </c>
      <c r="FC58" s="19"/>
      <c r="FD58" s="19">
        <v>0</v>
      </c>
      <c r="FE58" s="19">
        <v>29.4</v>
      </c>
      <c r="FF58" s="19">
        <v>26</v>
      </c>
      <c r="FG58" s="19">
        <v>15.5</v>
      </c>
      <c r="FH58" s="19">
        <v>19</v>
      </c>
      <c r="FI58" s="19">
        <v>5.7</v>
      </c>
      <c r="FJ58" s="19">
        <v>10.447100000000001</v>
      </c>
      <c r="FK58" s="19">
        <v>6600.6471000000001</v>
      </c>
      <c r="FL58" s="15"/>
      <c r="FM58" s="19">
        <v>16.600000000000001</v>
      </c>
      <c r="FN58" s="19">
        <v>6.383</v>
      </c>
      <c r="FO58" s="19">
        <v>6.1</v>
      </c>
      <c r="FP58" s="19">
        <v>7.5</v>
      </c>
      <c r="FQ58" s="19">
        <v>27.5</v>
      </c>
      <c r="FR58" s="19">
        <v>18.899999999999999</v>
      </c>
      <c r="FS58" s="19">
        <v>5.3</v>
      </c>
      <c r="FT58" s="19">
        <v>5.9</v>
      </c>
      <c r="FU58" s="19">
        <v>94.183000000000007</v>
      </c>
    </row>
    <row r="59" spans="1:177" ht="25.05" customHeight="1" x14ac:dyDescent="0.3">
      <c r="A59" s="204" t="s">
        <v>838</v>
      </c>
      <c r="B59" s="205"/>
      <c r="C59" s="20">
        <v>2021.75</v>
      </c>
      <c r="D59" s="20">
        <v>14392.65</v>
      </c>
      <c r="E59" s="20">
        <v>3457.6</v>
      </c>
      <c r="F59" s="20">
        <v>0</v>
      </c>
      <c r="G59" s="20">
        <v>0</v>
      </c>
      <c r="H59" s="20">
        <v>1155.0999999999999</v>
      </c>
      <c r="I59" s="20">
        <v>1894.4</v>
      </c>
      <c r="J59" s="20">
        <v>0</v>
      </c>
      <c r="K59" s="20">
        <v>0</v>
      </c>
      <c r="L59" s="20">
        <v>4325.2</v>
      </c>
      <c r="M59" s="20">
        <v>4715.75</v>
      </c>
      <c r="N59" s="20">
        <v>4768.5</v>
      </c>
      <c r="O59" s="20">
        <v>6653.3</v>
      </c>
      <c r="P59" s="20">
        <v>5153.8</v>
      </c>
      <c r="Q59" s="20">
        <v>2661.6</v>
      </c>
      <c r="R59" s="20">
        <v>6557.3</v>
      </c>
      <c r="S59" s="20">
        <v>72.05</v>
      </c>
      <c r="T59" s="20">
        <v>0</v>
      </c>
      <c r="U59" s="20">
        <v>0</v>
      </c>
      <c r="V59" s="20">
        <v>0</v>
      </c>
      <c r="W59" s="20">
        <v>0</v>
      </c>
      <c r="X59" s="20">
        <v>2884.9</v>
      </c>
      <c r="Y59" s="20">
        <v>166.3</v>
      </c>
      <c r="Z59" s="20">
        <v>144.05000000000001</v>
      </c>
      <c r="AA59" s="20">
        <v>0</v>
      </c>
      <c r="AB59" s="20">
        <v>163.75</v>
      </c>
      <c r="AC59" s="20">
        <v>308.45</v>
      </c>
      <c r="AD59" s="20">
        <v>1916.4</v>
      </c>
      <c r="AE59" s="20">
        <v>0</v>
      </c>
      <c r="AF59" s="20">
        <v>0</v>
      </c>
      <c r="AG59" s="20">
        <v>65.7</v>
      </c>
      <c r="AH59" s="20">
        <v>0</v>
      </c>
      <c r="AI59" s="20">
        <v>1787.7</v>
      </c>
      <c r="AJ59" s="20">
        <v>2566.1999999999998</v>
      </c>
      <c r="AK59" s="20">
        <v>0</v>
      </c>
      <c r="AL59" s="20">
        <v>0</v>
      </c>
      <c r="AM59" s="20">
        <v>0</v>
      </c>
      <c r="AN59" s="20">
        <v>90.75</v>
      </c>
      <c r="AO59" s="20">
        <v>566.6</v>
      </c>
      <c r="AP59" s="20">
        <v>616.70000000000005</v>
      </c>
      <c r="AQ59" s="20">
        <v>1043.55</v>
      </c>
      <c r="AR59" s="20">
        <v>0</v>
      </c>
      <c r="AS59" s="20">
        <v>434.9</v>
      </c>
      <c r="AT59" s="20">
        <v>226.15</v>
      </c>
      <c r="AU59" s="20">
        <v>1485.7</v>
      </c>
      <c r="AV59" s="20">
        <v>4276.7</v>
      </c>
      <c r="AW59" s="20">
        <v>4286.2</v>
      </c>
      <c r="AX59" s="20">
        <v>4391.05</v>
      </c>
      <c r="AY59" s="20">
        <v>1833.15</v>
      </c>
      <c r="AZ59" s="20">
        <v>181.35</v>
      </c>
      <c r="BA59" s="20">
        <v>213.7</v>
      </c>
      <c r="BB59" s="20">
        <v>474.9</v>
      </c>
      <c r="BC59" s="20">
        <v>0</v>
      </c>
      <c r="BD59" s="20">
        <v>42</v>
      </c>
      <c r="BE59" s="20">
        <v>334.65</v>
      </c>
      <c r="BF59" s="20">
        <v>1338.3</v>
      </c>
      <c r="BG59" s="20">
        <v>0</v>
      </c>
      <c r="BH59" s="20">
        <v>0</v>
      </c>
      <c r="BI59" s="20">
        <v>1420.3</v>
      </c>
      <c r="BJ59" s="20">
        <v>0</v>
      </c>
      <c r="BK59" s="20">
        <v>0</v>
      </c>
      <c r="BL59" s="20">
        <v>545.65</v>
      </c>
      <c r="BM59" s="20">
        <v>0</v>
      </c>
      <c r="BN59" s="20">
        <v>0</v>
      </c>
      <c r="BO59" s="20">
        <v>0</v>
      </c>
      <c r="BP59" s="20">
        <v>1484</v>
      </c>
      <c r="BQ59" s="20">
        <v>4247.8</v>
      </c>
      <c r="BR59" s="20">
        <v>4193.25</v>
      </c>
      <c r="BS59" s="20">
        <v>5009.5</v>
      </c>
      <c r="BT59" s="20">
        <v>6513.15</v>
      </c>
      <c r="BU59" s="20">
        <v>1420.3</v>
      </c>
      <c r="BV59" s="20">
        <v>776.7</v>
      </c>
      <c r="BW59" s="20">
        <v>0</v>
      </c>
      <c r="BX59" s="20">
        <v>0</v>
      </c>
      <c r="BY59" s="20">
        <v>0</v>
      </c>
      <c r="BZ59" s="20">
        <v>0</v>
      </c>
      <c r="CA59" s="20">
        <v>0</v>
      </c>
      <c r="CB59" s="20">
        <v>0</v>
      </c>
      <c r="CC59" s="20">
        <v>12.9</v>
      </c>
      <c r="CD59" s="20">
        <v>2863.15</v>
      </c>
      <c r="CE59" s="20">
        <v>1921.55</v>
      </c>
      <c r="CF59" s="20">
        <v>1221.2</v>
      </c>
      <c r="CG59" s="20">
        <v>1628</v>
      </c>
      <c r="CH59" s="20">
        <v>707.65</v>
      </c>
      <c r="CI59" s="20">
        <v>0</v>
      </c>
      <c r="CJ59" s="20">
        <v>22.3</v>
      </c>
      <c r="CK59" s="20">
        <v>0</v>
      </c>
      <c r="CL59" s="20">
        <v>3516.3</v>
      </c>
      <c r="CM59" s="20">
        <v>3569</v>
      </c>
      <c r="CN59" s="20">
        <v>3597.8</v>
      </c>
      <c r="CO59" s="20">
        <v>0</v>
      </c>
      <c r="CP59" s="20">
        <v>0</v>
      </c>
      <c r="CQ59" s="20">
        <v>0</v>
      </c>
      <c r="CR59" s="20">
        <v>0</v>
      </c>
      <c r="CS59" s="20">
        <v>0</v>
      </c>
      <c r="CT59" s="20">
        <v>0</v>
      </c>
      <c r="CU59" s="20">
        <v>0</v>
      </c>
      <c r="CV59" s="20">
        <v>7.8</v>
      </c>
      <c r="CW59" s="20">
        <v>2337.8000000000002</v>
      </c>
      <c r="CX59" s="20">
        <v>766.75</v>
      </c>
      <c r="CY59" s="20">
        <v>218.5</v>
      </c>
      <c r="CZ59" s="20">
        <v>2.2000000000000002</v>
      </c>
      <c r="DA59" s="20">
        <v>92</v>
      </c>
      <c r="DB59" s="20">
        <v>0</v>
      </c>
      <c r="DC59" s="20">
        <v>211.7</v>
      </c>
      <c r="DD59" s="20">
        <v>90.9</v>
      </c>
      <c r="DE59" s="20">
        <v>1965.7</v>
      </c>
      <c r="DF59" s="20">
        <v>7.2</v>
      </c>
      <c r="DG59" s="20">
        <v>28.05</v>
      </c>
      <c r="DH59" s="20">
        <v>100.15</v>
      </c>
      <c r="DI59" s="20">
        <v>476.15</v>
      </c>
      <c r="DJ59" s="20">
        <v>80.599999999999994</v>
      </c>
      <c r="DK59" s="20">
        <v>203.2</v>
      </c>
      <c r="DL59" s="20">
        <v>83.35</v>
      </c>
      <c r="DM59" s="20">
        <v>400.8</v>
      </c>
      <c r="DN59" s="20">
        <v>154.44999999999999</v>
      </c>
      <c r="DO59" s="20">
        <v>185.25</v>
      </c>
      <c r="DP59" s="20">
        <v>690.25</v>
      </c>
      <c r="DQ59" s="20">
        <v>1915.4</v>
      </c>
      <c r="DR59" s="20">
        <v>69.599999999999994</v>
      </c>
      <c r="DS59" s="20">
        <v>57.6</v>
      </c>
      <c r="DT59" s="20">
        <v>57.6</v>
      </c>
      <c r="DU59" s="20">
        <v>57.9</v>
      </c>
      <c r="DV59" s="20">
        <v>130.1</v>
      </c>
      <c r="DW59" s="20">
        <v>42.85</v>
      </c>
      <c r="DX59" s="20">
        <v>326.5</v>
      </c>
      <c r="DY59" s="20">
        <v>25.7</v>
      </c>
      <c r="DZ59" s="20">
        <v>0</v>
      </c>
      <c r="EA59" s="20">
        <v>95.3</v>
      </c>
      <c r="EB59" s="20">
        <v>56.45</v>
      </c>
      <c r="EC59" s="20">
        <v>80.8</v>
      </c>
      <c r="ED59" s="20">
        <v>118.4</v>
      </c>
      <c r="EE59" s="20">
        <v>0</v>
      </c>
      <c r="EF59" s="20">
        <v>428.65</v>
      </c>
      <c r="EG59" s="20">
        <v>1243.8499999999999</v>
      </c>
      <c r="EH59" s="20">
        <v>356.35</v>
      </c>
      <c r="EI59" s="20">
        <v>2267.75</v>
      </c>
      <c r="EJ59" s="20">
        <v>2613</v>
      </c>
      <c r="EK59" s="20">
        <v>374</v>
      </c>
      <c r="EL59" s="20">
        <v>285.14999999999998</v>
      </c>
      <c r="EM59" s="20">
        <v>131.65</v>
      </c>
      <c r="EN59" s="20">
        <v>50.7</v>
      </c>
      <c r="EO59" s="20">
        <v>182.9</v>
      </c>
      <c r="EP59" s="20">
        <v>94.75</v>
      </c>
      <c r="EQ59" s="20">
        <v>107.65</v>
      </c>
      <c r="ER59" s="20">
        <v>109.4</v>
      </c>
      <c r="ES59" s="20">
        <v>191.55</v>
      </c>
      <c r="ET59" s="20">
        <v>2248.4</v>
      </c>
      <c r="EU59" s="20">
        <v>132.30000000000001</v>
      </c>
      <c r="EV59" s="20">
        <v>1446.4</v>
      </c>
      <c r="EW59" s="20">
        <v>14.4</v>
      </c>
      <c r="EX59" s="20">
        <v>2455.9499999999998</v>
      </c>
      <c r="EY59" s="20">
        <v>2633.25</v>
      </c>
      <c r="EZ59" s="20">
        <v>1061.6500000000001</v>
      </c>
      <c r="FA59" s="20">
        <v>132.65</v>
      </c>
      <c r="FB59" s="20">
        <v>169.95</v>
      </c>
      <c r="FC59" s="20">
        <v>0</v>
      </c>
      <c r="FD59" s="20">
        <v>22.4</v>
      </c>
      <c r="FE59" s="20">
        <v>685</v>
      </c>
      <c r="FF59" s="20">
        <v>632.95000000000005</v>
      </c>
      <c r="FG59" s="20">
        <v>366.6</v>
      </c>
      <c r="FH59" s="20">
        <v>451.8</v>
      </c>
      <c r="FI59" s="20">
        <v>191.2</v>
      </c>
      <c r="FJ59" s="20">
        <v>260.03455000000002</v>
      </c>
      <c r="FK59" s="20">
        <v>166818.58455</v>
      </c>
      <c r="FL59" s="21"/>
      <c r="FM59" s="20">
        <v>402.2</v>
      </c>
      <c r="FN59" s="20">
        <v>130.89150000000001</v>
      </c>
      <c r="FO59" s="20">
        <v>144.80000000000001</v>
      </c>
      <c r="FP59" s="20">
        <v>163.9</v>
      </c>
      <c r="FQ59" s="20">
        <v>644.20000000000005</v>
      </c>
      <c r="FR59" s="20">
        <v>453.6</v>
      </c>
      <c r="FS59" s="20">
        <v>123.1</v>
      </c>
      <c r="FT59" s="20">
        <v>202.7</v>
      </c>
      <c r="FU59" s="20">
        <v>2265.3915000000002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7" t="s">
        <v>839</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1"/>
      <c r="FM5" s="203" t="s">
        <v>570</v>
      </c>
      <c r="FN5" s="202"/>
      <c r="FO5" s="202"/>
      <c r="FP5" s="202"/>
      <c r="FQ5" s="202"/>
      <c r="FR5" s="202"/>
      <c r="FS5" s="202"/>
      <c r="FT5" s="202"/>
      <c r="FU5" s="202"/>
    </row>
    <row r="6" spans="1:177" ht="22.05" hidden="1" customHeight="1" x14ac:dyDescent="0.3">
      <c r="A6" s="206" t="s">
        <v>56</v>
      </c>
      <c r="B6" s="206" t="s">
        <v>571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206" t="s">
        <v>572</v>
      </c>
      <c r="FL6" s="1"/>
      <c r="FM6" s="10">
        <v>221</v>
      </c>
      <c r="FN6" s="10">
        <v>222</v>
      </c>
      <c r="FO6" s="10">
        <v>224</v>
      </c>
      <c r="FP6" s="10">
        <v>2187</v>
      </c>
      <c r="FQ6" s="10">
        <v>227</v>
      </c>
      <c r="FR6" s="10">
        <v>49400</v>
      </c>
      <c r="FS6" s="10">
        <v>199</v>
      </c>
      <c r="FT6" s="10">
        <v>200</v>
      </c>
      <c r="FU6" s="202" t="s">
        <v>573</v>
      </c>
    </row>
    <row r="7" spans="1:177" ht="15" hidden="1" customHeight="1" x14ac:dyDescent="0.3">
      <c r="A7" s="206"/>
      <c r="B7" s="206"/>
      <c r="C7" s="9" t="s">
        <v>574</v>
      </c>
      <c r="D7" s="9" t="s">
        <v>575</v>
      </c>
      <c r="E7" s="9" t="s">
        <v>575</v>
      </c>
      <c r="F7" s="9" t="s">
        <v>576</v>
      </c>
      <c r="G7" s="9" t="s">
        <v>576</v>
      </c>
      <c r="H7" s="9" t="s">
        <v>576</v>
      </c>
      <c r="I7" s="9" t="s">
        <v>576</v>
      </c>
      <c r="J7" s="9" t="s">
        <v>575</v>
      </c>
      <c r="K7" s="9" t="s">
        <v>575</v>
      </c>
      <c r="L7" s="9" t="s">
        <v>575</v>
      </c>
      <c r="M7" s="9" t="s">
        <v>575</v>
      </c>
      <c r="N7" s="9" t="s">
        <v>575</v>
      </c>
      <c r="O7" s="9" t="s">
        <v>575</v>
      </c>
      <c r="P7" s="9" t="s">
        <v>575</v>
      </c>
      <c r="Q7" s="9" t="s">
        <v>575</v>
      </c>
      <c r="R7" s="9" t="s">
        <v>575</v>
      </c>
      <c r="S7" s="9" t="s">
        <v>575</v>
      </c>
      <c r="T7" s="9" t="s">
        <v>575</v>
      </c>
      <c r="U7" s="9" t="s">
        <v>575</v>
      </c>
      <c r="V7" s="9" t="s">
        <v>575</v>
      </c>
      <c r="W7" s="9" t="s">
        <v>575</v>
      </c>
      <c r="X7" s="9" t="s">
        <v>574</v>
      </c>
      <c r="Y7" s="9" t="s">
        <v>574</v>
      </c>
      <c r="Z7" s="9" t="s">
        <v>574</v>
      </c>
      <c r="AA7" s="9" t="s">
        <v>575</v>
      </c>
      <c r="AB7" s="9" t="s">
        <v>574</v>
      </c>
      <c r="AC7" s="9" t="s">
        <v>574</v>
      </c>
      <c r="AD7" s="9" t="s">
        <v>574</v>
      </c>
      <c r="AE7" s="9" t="s">
        <v>574</v>
      </c>
      <c r="AF7" s="9" t="s">
        <v>574</v>
      </c>
      <c r="AG7" s="9" t="s">
        <v>574</v>
      </c>
      <c r="AH7" s="9" t="s">
        <v>574</v>
      </c>
      <c r="AI7" s="9" t="s">
        <v>574</v>
      </c>
      <c r="AJ7" s="9" t="s">
        <v>575</v>
      </c>
      <c r="AK7" s="9" t="s">
        <v>576</v>
      </c>
      <c r="AL7" s="9" t="s">
        <v>576</v>
      </c>
      <c r="AM7" s="9" t="s">
        <v>576</v>
      </c>
      <c r="AN7" s="9" t="s">
        <v>575</v>
      </c>
      <c r="AO7" s="9" t="s">
        <v>575</v>
      </c>
      <c r="AP7" s="9" t="s">
        <v>575</v>
      </c>
      <c r="AQ7" s="9" t="s">
        <v>575</v>
      </c>
      <c r="AR7" s="9" t="s">
        <v>575</v>
      </c>
      <c r="AS7" s="9" t="s">
        <v>575</v>
      </c>
      <c r="AT7" s="9" t="s">
        <v>575</v>
      </c>
      <c r="AU7" s="9" t="s">
        <v>574</v>
      </c>
      <c r="AV7" s="9" t="s">
        <v>575</v>
      </c>
      <c r="AW7" s="9" t="s">
        <v>575</v>
      </c>
      <c r="AX7" s="9" t="s">
        <v>575</v>
      </c>
      <c r="AY7" s="9" t="s">
        <v>575</v>
      </c>
      <c r="AZ7" s="9" t="s">
        <v>575</v>
      </c>
      <c r="BA7" s="9" t="s">
        <v>575</v>
      </c>
      <c r="BB7" s="9" t="s">
        <v>575</v>
      </c>
      <c r="BC7" s="9" t="s">
        <v>575</v>
      </c>
      <c r="BD7" s="9" t="s">
        <v>574</v>
      </c>
      <c r="BE7" s="9" t="s">
        <v>576</v>
      </c>
      <c r="BF7" s="9" t="s">
        <v>575</v>
      </c>
      <c r="BG7" s="9" t="s">
        <v>575</v>
      </c>
      <c r="BH7" s="9" t="s">
        <v>575</v>
      </c>
      <c r="BI7" s="9" t="s">
        <v>575</v>
      </c>
      <c r="BJ7" s="9" t="s">
        <v>576</v>
      </c>
      <c r="BK7" s="9" t="s">
        <v>576</v>
      </c>
      <c r="BL7" s="9" t="s">
        <v>576</v>
      </c>
      <c r="BM7" s="9" t="s">
        <v>574</v>
      </c>
      <c r="BN7" s="9" t="s">
        <v>574</v>
      </c>
      <c r="BO7" s="9" t="s">
        <v>574</v>
      </c>
      <c r="BP7" s="9" t="s">
        <v>575</v>
      </c>
      <c r="BQ7" s="9" t="s">
        <v>575</v>
      </c>
      <c r="BR7" s="9" t="s">
        <v>575</v>
      </c>
      <c r="BS7" s="9" t="s">
        <v>575</v>
      </c>
      <c r="BT7" s="9" t="s">
        <v>575</v>
      </c>
      <c r="BU7" s="9" t="s">
        <v>575</v>
      </c>
      <c r="BV7" s="9" t="s">
        <v>575</v>
      </c>
      <c r="BW7" s="9" t="s">
        <v>574</v>
      </c>
      <c r="BX7" s="9" t="s">
        <v>574</v>
      </c>
      <c r="BY7" s="9" t="s">
        <v>574</v>
      </c>
      <c r="BZ7" s="9" t="s">
        <v>576</v>
      </c>
      <c r="CA7" s="9" t="s">
        <v>574</v>
      </c>
      <c r="CB7" s="9" t="s">
        <v>575</v>
      </c>
      <c r="CC7" s="9" t="s">
        <v>576</v>
      </c>
      <c r="CD7" s="9" t="s">
        <v>575</v>
      </c>
      <c r="CE7" s="9" t="s">
        <v>575</v>
      </c>
      <c r="CF7" s="9" t="s">
        <v>575</v>
      </c>
      <c r="CG7" s="9" t="s">
        <v>575</v>
      </c>
      <c r="CH7" s="9" t="s">
        <v>575</v>
      </c>
      <c r="CI7" s="9" t="s">
        <v>575</v>
      </c>
      <c r="CJ7" s="9" t="s">
        <v>575</v>
      </c>
      <c r="CK7" s="9" t="s">
        <v>575</v>
      </c>
      <c r="CL7" s="9" t="s">
        <v>575</v>
      </c>
      <c r="CM7" s="9" t="s">
        <v>575</v>
      </c>
      <c r="CN7" s="9" t="s">
        <v>575</v>
      </c>
      <c r="CO7" s="9" t="s">
        <v>575</v>
      </c>
      <c r="CP7" s="9" t="s">
        <v>574</v>
      </c>
      <c r="CQ7" s="9" t="s">
        <v>574</v>
      </c>
      <c r="CR7" s="9" t="s">
        <v>574</v>
      </c>
      <c r="CS7" s="9" t="s">
        <v>574</v>
      </c>
      <c r="CT7" s="9" t="s">
        <v>575</v>
      </c>
      <c r="CU7" s="9" t="s">
        <v>575</v>
      </c>
      <c r="CV7" s="9" t="s">
        <v>575</v>
      </c>
      <c r="CW7" s="9" t="s">
        <v>575</v>
      </c>
      <c r="CX7" s="9" t="s">
        <v>574</v>
      </c>
      <c r="CY7" s="9" t="s">
        <v>576</v>
      </c>
      <c r="CZ7" s="9" t="s">
        <v>576</v>
      </c>
      <c r="DA7" s="9" t="s">
        <v>576</v>
      </c>
      <c r="DB7" s="9" t="s">
        <v>575</v>
      </c>
      <c r="DC7" s="9" t="s">
        <v>576</v>
      </c>
      <c r="DD7" s="9" t="s">
        <v>576</v>
      </c>
      <c r="DE7" s="9" t="s">
        <v>574</v>
      </c>
      <c r="DF7" s="9" t="s">
        <v>574</v>
      </c>
      <c r="DG7" s="9" t="s">
        <v>575</v>
      </c>
      <c r="DH7" s="9" t="s">
        <v>575</v>
      </c>
      <c r="DI7" s="9" t="s">
        <v>575</v>
      </c>
      <c r="DJ7" s="9" t="s">
        <v>576</v>
      </c>
      <c r="DK7" s="9" t="s">
        <v>576</v>
      </c>
      <c r="DL7" s="9" t="s">
        <v>575</v>
      </c>
      <c r="DM7" s="9" t="s">
        <v>575</v>
      </c>
      <c r="DN7" s="9" t="s">
        <v>574</v>
      </c>
      <c r="DO7" s="9" t="s">
        <v>574</v>
      </c>
      <c r="DP7" s="9" t="s">
        <v>575</v>
      </c>
      <c r="DQ7" s="9" t="s">
        <v>575</v>
      </c>
      <c r="DR7" s="9" t="s">
        <v>575</v>
      </c>
      <c r="DS7" s="9" t="s">
        <v>575</v>
      </c>
      <c r="DT7" s="9" t="s">
        <v>575</v>
      </c>
      <c r="DU7" s="9" t="s">
        <v>575</v>
      </c>
      <c r="DV7" s="9" t="s">
        <v>574</v>
      </c>
      <c r="DW7" s="9" t="s">
        <v>575</v>
      </c>
      <c r="DX7" s="9" t="s">
        <v>575</v>
      </c>
      <c r="DY7" s="9" t="s">
        <v>576</v>
      </c>
      <c r="DZ7" s="9" t="s">
        <v>575</v>
      </c>
      <c r="EA7" s="9" t="s">
        <v>575</v>
      </c>
      <c r="EB7" s="9" t="s">
        <v>576</v>
      </c>
      <c r="EC7" s="9" t="s">
        <v>575</v>
      </c>
      <c r="ED7" s="9" t="s">
        <v>575</v>
      </c>
      <c r="EE7" s="9" t="s">
        <v>575</v>
      </c>
      <c r="EF7" s="9" t="s">
        <v>576</v>
      </c>
      <c r="EG7" s="9" t="s">
        <v>576</v>
      </c>
      <c r="EH7" s="9" t="s">
        <v>574</v>
      </c>
      <c r="EI7" s="9" t="s">
        <v>575</v>
      </c>
      <c r="EJ7" s="9" t="s">
        <v>575</v>
      </c>
      <c r="EK7" s="9" t="s">
        <v>575</v>
      </c>
      <c r="EL7" s="9" t="s">
        <v>575</v>
      </c>
      <c r="EM7" s="9" t="s">
        <v>575</v>
      </c>
      <c r="EN7" s="9" t="s">
        <v>575</v>
      </c>
      <c r="EO7" s="9" t="s">
        <v>574</v>
      </c>
      <c r="EP7" s="9" t="s">
        <v>574</v>
      </c>
      <c r="EQ7" s="9" t="s">
        <v>574</v>
      </c>
      <c r="ER7" s="9" t="s">
        <v>574</v>
      </c>
      <c r="ES7" s="9" t="s">
        <v>576</v>
      </c>
      <c r="ET7" s="9" t="s">
        <v>574</v>
      </c>
      <c r="EU7" s="9" t="s">
        <v>574</v>
      </c>
      <c r="EV7" s="9" t="s">
        <v>574</v>
      </c>
      <c r="EW7" s="9" t="s">
        <v>575</v>
      </c>
      <c r="EX7" s="9" t="s">
        <v>575</v>
      </c>
      <c r="EY7" s="9" t="s">
        <v>575</v>
      </c>
      <c r="EZ7" s="9" t="s">
        <v>574</v>
      </c>
      <c r="FA7" s="9" t="s">
        <v>574</v>
      </c>
      <c r="FB7" s="9" t="s">
        <v>576</v>
      </c>
      <c r="FC7" s="9" t="s">
        <v>575</v>
      </c>
      <c r="FD7" s="9" t="s">
        <v>576</v>
      </c>
      <c r="FE7" s="9" t="s">
        <v>576</v>
      </c>
      <c r="FF7" s="9" t="s">
        <v>576</v>
      </c>
      <c r="FG7" s="9" t="s">
        <v>575</v>
      </c>
      <c r="FH7" s="9" t="s">
        <v>576</v>
      </c>
      <c r="FI7" s="9" t="s">
        <v>576</v>
      </c>
      <c r="FJ7" s="9" t="s">
        <v>576</v>
      </c>
      <c r="FK7" s="206"/>
      <c r="FL7" s="1"/>
      <c r="FM7" s="10" t="s">
        <v>576</v>
      </c>
      <c r="FN7" s="10" t="s">
        <v>575</v>
      </c>
      <c r="FO7" s="10" t="s">
        <v>576</v>
      </c>
      <c r="FP7" s="10" t="s">
        <v>576</v>
      </c>
      <c r="FQ7" s="10" t="s">
        <v>576</v>
      </c>
      <c r="FR7" s="10" t="s">
        <v>576</v>
      </c>
      <c r="FS7" s="10" t="s">
        <v>576</v>
      </c>
      <c r="FT7" s="10" t="s">
        <v>576</v>
      </c>
      <c r="FU7" s="202"/>
    </row>
    <row r="8" spans="1:177" ht="15" hidden="1" customHeight="1" x14ac:dyDescent="0.3">
      <c r="A8" s="206"/>
      <c r="B8" s="206"/>
      <c r="C8" s="9" t="s">
        <v>577</v>
      </c>
      <c r="D8" s="9" t="s">
        <v>577</v>
      </c>
      <c r="E8" s="9" t="s">
        <v>577</v>
      </c>
      <c r="F8" s="9" t="s">
        <v>578</v>
      </c>
      <c r="G8" s="9" t="s">
        <v>578</v>
      </c>
      <c r="H8" s="9" t="s">
        <v>577</v>
      </c>
      <c r="I8" s="9" t="s">
        <v>577</v>
      </c>
      <c r="J8" s="9" t="s">
        <v>578</v>
      </c>
      <c r="K8" s="9" t="s">
        <v>578</v>
      </c>
      <c r="L8" s="9" t="s">
        <v>578</v>
      </c>
      <c r="M8" s="9" t="s">
        <v>578</v>
      </c>
      <c r="N8" s="9" t="s">
        <v>578</v>
      </c>
      <c r="O8" s="9" t="s">
        <v>578</v>
      </c>
      <c r="P8" s="9" t="s">
        <v>578</v>
      </c>
      <c r="Q8" s="9" t="s">
        <v>578</v>
      </c>
      <c r="R8" s="9" t="s">
        <v>577</v>
      </c>
      <c r="S8" s="9" t="s">
        <v>577</v>
      </c>
      <c r="T8" s="9" t="s">
        <v>578</v>
      </c>
      <c r="U8" s="9" t="s">
        <v>578</v>
      </c>
      <c r="V8" s="9" t="s">
        <v>578</v>
      </c>
      <c r="W8" s="9" t="s">
        <v>578</v>
      </c>
      <c r="X8" s="9" t="s">
        <v>577</v>
      </c>
      <c r="Y8" s="9" t="s">
        <v>577</v>
      </c>
      <c r="Z8" s="9" t="s">
        <v>577</v>
      </c>
      <c r="AA8" s="9" t="s">
        <v>578</v>
      </c>
      <c r="AB8" s="9" t="s">
        <v>577</v>
      </c>
      <c r="AC8" s="9" t="s">
        <v>577</v>
      </c>
      <c r="AD8" s="9" t="s">
        <v>577</v>
      </c>
      <c r="AE8" s="9" t="s">
        <v>577</v>
      </c>
      <c r="AF8" s="9" t="s">
        <v>578</v>
      </c>
      <c r="AG8" s="9" t="s">
        <v>578</v>
      </c>
      <c r="AH8" s="9" t="s">
        <v>578</v>
      </c>
      <c r="AI8" s="9" t="s">
        <v>577</v>
      </c>
      <c r="AJ8" s="9" t="s">
        <v>577</v>
      </c>
      <c r="AK8" s="9" t="s">
        <v>578</v>
      </c>
      <c r="AL8" s="9" t="s">
        <v>578</v>
      </c>
      <c r="AM8" s="9" t="s">
        <v>578</v>
      </c>
      <c r="AN8" s="9" t="s">
        <v>577</v>
      </c>
      <c r="AO8" s="9" t="s">
        <v>577</v>
      </c>
      <c r="AP8" s="9" t="s">
        <v>577</v>
      </c>
      <c r="AQ8" s="9" t="s">
        <v>577</v>
      </c>
      <c r="AR8" s="9" t="s">
        <v>577</v>
      </c>
      <c r="AS8" s="9" t="s">
        <v>577</v>
      </c>
      <c r="AT8" s="9" t="s">
        <v>577</v>
      </c>
      <c r="AU8" s="9" t="s">
        <v>577</v>
      </c>
      <c r="AV8" s="9" t="s">
        <v>578</v>
      </c>
      <c r="AW8" s="9" t="s">
        <v>578</v>
      </c>
      <c r="AX8" s="9" t="s">
        <v>578</v>
      </c>
      <c r="AY8" s="9" t="s">
        <v>577</v>
      </c>
      <c r="AZ8" s="9" t="s">
        <v>577</v>
      </c>
      <c r="BA8" s="9" t="s">
        <v>577</v>
      </c>
      <c r="BB8" s="9" t="s">
        <v>577</v>
      </c>
      <c r="BC8" s="9" t="s">
        <v>577</v>
      </c>
      <c r="BD8" s="9" t="s">
        <v>577</v>
      </c>
      <c r="BE8" s="9" t="s">
        <v>577</v>
      </c>
      <c r="BF8" s="9" t="s">
        <v>577</v>
      </c>
      <c r="BG8" s="9" t="s">
        <v>577</v>
      </c>
      <c r="BH8" s="9" t="s">
        <v>577</v>
      </c>
      <c r="BI8" s="9" t="s">
        <v>577</v>
      </c>
      <c r="BJ8" s="9" t="s">
        <v>578</v>
      </c>
      <c r="BK8" s="9" t="s">
        <v>578</v>
      </c>
      <c r="BL8" s="9" t="s">
        <v>578</v>
      </c>
      <c r="BM8" s="9" t="s">
        <v>578</v>
      </c>
      <c r="BN8" s="9" t="s">
        <v>578</v>
      </c>
      <c r="BO8" s="9" t="s">
        <v>578</v>
      </c>
      <c r="BP8" s="9" t="s">
        <v>577</v>
      </c>
      <c r="BQ8" s="9" t="s">
        <v>578</v>
      </c>
      <c r="BR8" s="9" t="s">
        <v>578</v>
      </c>
      <c r="BS8" s="9" t="s">
        <v>578</v>
      </c>
      <c r="BT8" s="9" t="s">
        <v>578</v>
      </c>
      <c r="BU8" s="9" t="s">
        <v>578</v>
      </c>
      <c r="BV8" s="9" t="s">
        <v>578</v>
      </c>
      <c r="BW8" s="9" t="s">
        <v>578</v>
      </c>
      <c r="BX8" s="9" t="s">
        <v>578</v>
      </c>
      <c r="BY8" s="9" t="s">
        <v>578</v>
      </c>
      <c r="BZ8" s="9" t="s">
        <v>577</v>
      </c>
      <c r="CA8" s="9" t="s">
        <v>578</v>
      </c>
      <c r="CB8" s="9" t="s">
        <v>578</v>
      </c>
      <c r="CC8" s="9" t="s">
        <v>577</v>
      </c>
      <c r="CD8" s="9" t="s">
        <v>577</v>
      </c>
      <c r="CE8" s="9" t="s">
        <v>577</v>
      </c>
      <c r="CF8" s="9" t="s">
        <v>577</v>
      </c>
      <c r="CG8" s="9" t="s">
        <v>577</v>
      </c>
      <c r="CH8" s="9" t="s">
        <v>577</v>
      </c>
      <c r="CI8" s="9" t="s">
        <v>578</v>
      </c>
      <c r="CJ8" s="9" t="s">
        <v>578</v>
      </c>
      <c r="CK8" s="9" t="s">
        <v>578</v>
      </c>
      <c r="CL8" s="9" t="s">
        <v>578</v>
      </c>
      <c r="CM8" s="9" t="s">
        <v>578</v>
      </c>
      <c r="CN8" s="9" t="s">
        <v>578</v>
      </c>
      <c r="CO8" s="9" t="s">
        <v>578</v>
      </c>
      <c r="CP8" s="9" t="s">
        <v>578</v>
      </c>
      <c r="CQ8" s="9" t="s">
        <v>578</v>
      </c>
      <c r="CR8" s="9" t="s">
        <v>578</v>
      </c>
      <c r="CS8" s="9" t="s">
        <v>578</v>
      </c>
      <c r="CT8" s="9" t="s">
        <v>578</v>
      </c>
      <c r="CU8" s="9" t="s">
        <v>578</v>
      </c>
      <c r="CV8" s="9" t="s">
        <v>579</v>
      </c>
      <c r="CW8" s="9" t="s">
        <v>580</v>
      </c>
      <c r="CX8" s="9" t="s">
        <v>579</v>
      </c>
      <c r="CY8" s="9" t="s">
        <v>580</v>
      </c>
      <c r="CZ8" s="9" t="s">
        <v>579</v>
      </c>
      <c r="DA8" s="9" t="s">
        <v>577</v>
      </c>
      <c r="DB8" s="9" t="s">
        <v>577</v>
      </c>
      <c r="DC8" s="9" t="s">
        <v>577</v>
      </c>
      <c r="DD8" s="9" t="s">
        <v>577</v>
      </c>
      <c r="DE8" s="9" t="s">
        <v>579</v>
      </c>
      <c r="DF8" s="9" t="s">
        <v>577</v>
      </c>
      <c r="DG8" s="9" t="s">
        <v>577</v>
      </c>
      <c r="DH8" s="9" t="s">
        <v>577</v>
      </c>
      <c r="DI8" s="9" t="s">
        <v>577</v>
      </c>
      <c r="DJ8" s="9" t="s">
        <v>577</v>
      </c>
      <c r="DK8" s="9" t="s">
        <v>577</v>
      </c>
      <c r="DL8" s="9" t="s">
        <v>577</v>
      </c>
      <c r="DM8" s="9" t="s">
        <v>577</v>
      </c>
      <c r="DN8" s="9" t="s">
        <v>579</v>
      </c>
      <c r="DO8" s="9" t="s">
        <v>579</v>
      </c>
      <c r="DP8" s="9" t="s">
        <v>580</v>
      </c>
      <c r="DQ8" s="9" t="s">
        <v>580</v>
      </c>
      <c r="DR8" s="9" t="s">
        <v>578</v>
      </c>
      <c r="DS8" s="9" t="s">
        <v>578</v>
      </c>
      <c r="DT8" s="9" t="s">
        <v>578</v>
      </c>
      <c r="DU8" s="9" t="s">
        <v>578</v>
      </c>
      <c r="DV8" s="9" t="s">
        <v>579</v>
      </c>
      <c r="DW8" s="9" t="s">
        <v>577</v>
      </c>
      <c r="DX8" s="9" t="s">
        <v>577</v>
      </c>
      <c r="DY8" s="9" t="s">
        <v>577</v>
      </c>
      <c r="DZ8" s="9" t="s">
        <v>577</v>
      </c>
      <c r="EA8" s="9" t="s">
        <v>577</v>
      </c>
      <c r="EB8" s="9" t="s">
        <v>577</v>
      </c>
      <c r="EC8" s="9" t="s">
        <v>577</v>
      </c>
      <c r="ED8" s="9" t="s">
        <v>577</v>
      </c>
      <c r="EE8" s="9" t="s">
        <v>577</v>
      </c>
      <c r="EF8" s="9" t="s">
        <v>580</v>
      </c>
      <c r="EG8" s="9" t="s">
        <v>580</v>
      </c>
      <c r="EH8" s="9" t="s">
        <v>579</v>
      </c>
      <c r="EI8" s="9" t="s">
        <v>580</v>
      </c>
      <c r="EJ8" s="9" t="s">
        <v>580</v>
      </c>
      <c r="EK8" s="9" t="s">
        <v>580</v>
      </c>
      <c r="EL8" s="9" t="s">
        <v>580</v>
      </c>
      <c r="EM8" s="9" t="s">
        <v>577</v>
      </c>
      <c r="EN8" s="9" t="s">
        <v>577</v>
      </c>
      <c r="EO8" s="9" t="s">
        <v>577</v>
      </c>
      <c r="EP8" s="9" t="s">
        <v>577</v>
      </c>
      <c r="EQ8" s="9" t="s">
        <v>577</v>
      </c>
      <c r="ER8" s="9" t="s">
        <v>577</v>
      </c>
      <c r="ES8" s="9" t="s">
        <v>580</v>
      </c>
      <c r="ET8" s="9" t="s">
        <v>579</v>
      </c>
      <c r="EU8" s="9" t="s">
        <v>579</v>
      </c>
      <c r="EV8" s="9" t="s">
        <v>579</v>
      </c>
      <c r="EW8" s="9" t="s">
        <v>577</v>
      </c>
      <c r="EX8" s="9" t="s">
        <v>580</v>
      </c>
      <c r="EY8" s="9" t="s">
        <v>580</v>
      </c>
      <c r="EZ8" s="9" t="s">
        <v>579</v>
      </c>
      <c r="FA8" s="9" t="s">
        <v>579</v>
      </c>
      <c r="FB8" s="9" t="s">
        <v>577</v>
      </c>
      <c r="FC8" s="9" t="s">
        <v>577</v>
      </c>
      <c r="FD8" s="9" t="s">
        <v>578</v>
      </c>
      <c r="FE8" s="9" t="s">
        <v>578</v>
      </c>
      <c r="FF8" s="9" t="s">
        <v>578</v>
      </c>
      <c r="FG8" s="9" t="s">
        <v>578</v>
      </c>
      <c r="FH8" s="9" t="s">
        <v>578</v>
      </c>
      <c r="FI8" s="9" t="s">
        <v>578</v>
      </c>
      <c r="FJ8" s="9" t="s">
        <v>578</v>
      </c>
      <c r="FK8" s="206"/>
      <c r="FL8" s="1"/>
      <c r="FM8" s="10" t="s">
        <v>577</v>
      </c>
      <c r="FN8" s="10" t="s">
        <v>577</v>
      </c>
      <c r="FO8" s="10" t="s">
        <v>577</v>
      </c>
      <c r="FP8" s="10" t="s">
        <v>577</v>
      </c>
      <c r="FQ8" s="10" t="s">
        <v>578</v>
      </c>
      <c r="FR8" s="10" t="s">
        <v>578</v>
      </c>
      <c r="FS8" s="10" t="s">
        <v>577</v>
      </c>
      <c r="FT8" s="10" t="s">
        <v>577</v>
      </c>
      <c r="FU8" s="202"/>
    </row>
    <row r="9" spans="1:177" ht="40.049999999999997" customHeight="1" x14ac:dyDescent="0.3">
      <c r="A9" s="206"/>
      <c r="B9" s="206"/>
      <c r="C9" s="11" t="s">
        <v>581</v>
      </c>
      <c r="D9" s="11" t="s">
        <v>68</v>
      </c>
      <c r="E9" s="11" t="s">
        <v>68</v>
      </c>
      <c r="F9" s="11" t="s">
        <v>68</v>
      </c>
      <c r="G9" s="11" t="s">
        <v>68</v>
      </c>
      <c r="H9" s="11" t="s">
        <v>101</v>
      </c>
      <c r="I9" s="11" t="s">
        <v>101</v>
      </c>
      <c r="J9" s="11" t="s">
        <v>141</v>
      </c>
      <c r="K9" s="11" t="s">
        <v>141</v>
      </c>
      <c r="L9" s="11" t="s">
        <v>91</v>
      </c>
      <c r="M9" s="11" t="s">
        <v>91</v>
      </c>
      <c r="N9" s="11" t="s">
        <v>91</v>
      </c>
      <c r="O9" s="11" t="s">
        <v>91</v>
      </c>
      <c r="P9" s="11" t="s">
        <v>91</v>
      </c>
      <c r="Q9" s="11" t="s">
        <v>91</v>
      </c>
      <c r="R9" s="11" t="s">
        <v>91</v>
      </c>
      <c r="S9" s="11" t="s">
        <v>91</v>
      </c>
      <c r="T9" s="11" t="s">
        <v>582</v>
      </c>
      <c r="U9" s="11" t="s">
        <v>582</v>
      </c>
      <c r="V9" s="11" t="s">
        <v>582</v>
      </c>
      <c r="W9" s="11" t="s">
        <v>582</v>
      </c>
      <c r="X9" s="11" t="s">
        <v>583</v>
      </c>
      <c r="Y9" s="11" t="s">
        <v>238</v>
      </c>
      <c r="Z9" s="11" t="s">
        <v>238</v>
      </c>
      <c r="AA9" s="11" t="s">
        <v>238</v>
      </c>
      <c r="AB9" s="11" t="s">
        <v>63</v>
      </c>
      <c r="AC9" s="11" t="s">
        <v>63</v>
      </c>
      <c r="AD9" s="11" t="s">
        <v>63</v>
      </c>
      <c r="AE9" s="11" t="s">
        <v>63</v>
      </c>
      <c r="AF9" s="11" t="s">
        <v>63</v>
      </c>
      <c r="AG9" s="11" t="s">
        <v>63</v>
      </c>
      <c r="AH9" s="11" t="s">
        <v>63</v>
      </c>
      <c r="AI9" s="11" t="s">
        <v>584</v>
      </c>
      <c r="AJ9" s="11" t="s">
        <v>585</v>
      </c>
      <c r="AK9" s="11" t="s">
        <v>368</v>
      </c>
      <c r="AL9" s="11" t="s">
        <v>586</v>
      </c>
      <c r="AM9" s="11" t="s">
        <v>586</v>
      </c>
      <c r="AN9" s="11" t="s">
        <v>273</v>
      </c>
      <c r="AO9" s="11" t="s">
        <v>273</v>
      </c>
      <c r="AP9" s="11" t="s">
        <v>587</v>
      </c>
      <c r="AQ9" s="11" t="s">
        <v>200</v>
      </c>
      <c r="AR9" s="11" t="s">
        <v>200</v>
      </c>
      <c r="AS9" s="11" t="s">
        <v>588</v>
      </c>
      <c r="AT9" s="11" t="s">
        <v>191</v>
      </c>
      <c r="AU9" s="11" t="s">
        <v>589</v>
      </c>
      <c r="AV9" s="11" t="s">
        <v>88</v>
      </c>
      <c r="AW9" s="11" t="s">
        <v>88</v>
      </c>
      <c r="AX9" s="11" t="s">
        <v>88</v>
      </c>
      <c r="AY9" s="11" t="s">
        <v>132</v>
      </c>
      <c r="AZ9" s="11" t="s">
        <v>132</v>
      </c>
      <c r="BA9" s="11" t="s">
        <v>132</v>
      </c>
      <c r="BB9" s="11" t="s">
        <v>132</v>
      </c>
      <c r="BC9" s="11" t="s">
        <v>132</v>
      </c>
      <c r="BD9" s="11" t="s">
        <v>132</v>
      </c>
      <c r="BE9" s="11" t="s">
        <v>132</v>
      </c>
      <c r="BF9" s="11" t="s">
        <v>132</v>
      </c>
      <c r="BG9" s="11" t="s">
        <v>590</v>
      </c>
      <c r="BH9" s="11" t="s">
        <v>590</v>
      </c>
      <c r="BI9" s="11" t="s">
        <v>591</v>
      </c>
      <c r="BJ9" s="11" t="s">
        <v>72</v>
      </c>
      <c r="BK9" s="11" t="s">
        <v>72</v>
      </c>
      <c r="BL9" s="11" t="s">
        <v>72</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592</v>
      </c>
      <c r="CB9" s="11" t="s">
        <v>592</v>
      </c>
      <c r="CC9" s="11" t="s">
        <v>593</v>
      </c>
      <c r="CD9" s="11" t="s">
        <v>118</v>
      </c>
      <c r="CE9" s="11" t="s">
        <v>118</v>
      </c>
      <c r="CF9" s="11" t="s">
        <v>118</v>
      </c>
      <c r="CG9" s="11" t="s">
        <v>118</v>
      </c>
      <c r="CH9" s="11" t="s">
        <v>118</v>
      </c>
      <c r="CI9" s="11" t="s">
        <v>118</v>
      </c>
      <c r="CJ9" s="11" t="s">
        <v>118</v>
      </c>
      <c r="CK9" s="11" t="s">
        <v>118</v>
      </c>
      <c r="CL9" s="11" t="s">
        <v>118</v>
      </c>
      <c r="CM9" s="11" t="s">
        <v>118</v>
      </c>
      <c r="CN9" s="11" t="s">
        <v>118</v>
      </c>
      <c r="CO9" s="11" t="s">
        <v>118</v>
      </c>
      <c r="CP9" s="11" t="s">
        <v>129</v>
      </c>
      <c r="CQ9" s="11" t="s">
        <v>129</v>
      </c>
      <c r="CR9" s="11" t="s">
        <v>129</v>
      </c>
      <c r="CS9" s="11" t="s">
        <v>129</v>
      </c>
      <c r="CT9" s="11" t="s">
        <v>137</v>
      </c>
      <c r="CU9" s="11" t="s">
        <v>137</v>
      </c>
      <c r="CV9" s="11" t="s">
        <v>594</v>
      </c>
      <c r="CW9" s="11" t="s">
        <v>595</v>
      </c>
      <c r="CX9" s="11" t="s">
        <v>596</v>
      </c>
      <c r="CY9" s="11" t="s">
        <v>597</v>
      </c>
      <c r="CZ9" s="11" t="s">
        <v>598</v>
      </c>
      <c r="DA9" s="11" t="s">
        <v>36</v>
      </c>
      <c r="DB9" s="11" t="s">
        <v>599</v>
      </c>
      <c r="DC9" s="11" t="s">
        <v>101</v>
      </c>
      <c r="DD9" s="11" t="s">
        <v>101</v>
      </c>
      <c r="DE9" s="11" t="s">
        <v>91</v>
      </c>
      <c r="DF9" s="11" t="s">
        <v>584</v>
      </c>
      <c r="DG9" s="11" t="s">
        <v>600</v>
      </c>
      <c r="DH9" s="11" t="s">
        <v>601</v>
      </c>
      <c r="DI9" s="11" t="s">
        <v>602</v>
      </c>
      <c r="DJ9" s="11" t="s">
        <v>603</v>
      </c>
      <c r="DK9" s="11" t="s">
        <v>604</v>
      </c>
      <c r="DL9" s="11" t="s">
        <v>605</v>
      </c>
      <c r="DM9" s="11" t="s">
        <v>606</v>
      </c>
      <c r="DN9" s="11" t="s">
        <v>607</v>
      </c>
      <c r="DO9" s="11" t="s">
        <v>608</v>
      </c>
      <c r="DP9" s="11" t="s">
        <v>609</v>
      </c>
      <c r="DQ9" s="11" t="s">
        <v>610</v>
      </c>
      <c r="DR9" s="11" t="s">
        <v>611</v>
      </c>
      <c r="DS9" s="11" t="s">
        <v>611</v>
      </c>
      <c r="DT9" s="11" t="s">
        <v>611</v>
      </c>
      <c r="DU9" s="11" t="s">
        <v>611</v>
      </c>
      <c r="DV9" s="11" t="s">
        <v>612</v>
      </c>
      <c r="DW9" s="11" t="s">
        <v>613</v>
      </c>
      <c r="DX9" s="11" t="s">
        <v>614</v>
      </c>
      <c r="DY9" s="11" t="s">
        <v>615</v>
      </c>
      <c r="DZ9" s="11" t="s">
        <v>616</v>
      </c>
      <c r="EA9" s="11" t="s">
        <v>617</v>
      </c>
      <c r="EB9" s="11" t="s">
        <v>617</v>
      </c>
      <c r="EC9" s="11" t="s">
        <v>617</v>
      </c>
      <c r="ED9" s="11" t="s">
        <v>617</v>
      </c>
      <c r="EE9" s="11" t="s">
        <v>618</v>
      </c>
      <c r="EF9" s="11" t="s">
        <v>619</v>
      </c>
      <c r="EG9" s="11" t="s">
        <v>619</v>
      </c>
      <c r="EH9" s="11" t="s">
        <v>79</v>
      </c>
      <c r="EI9" s="11" t="s">
        <v>79</v>
      </c>
      <c r="EJ9" s="11" t="s">
        <v>79</v>
      </c>
      <c r="EK9" s="11" t="s">
        <v>79</v>
      </c>
      <c r="EL9" s="11" t="s">
        <v>79</v>
      </c>
      <c r="EM9" s="11" t="s">
        <v>620</v>
      </c>
      <c r="EN9" s="11" t="s">
        <v>620</v>
      </c>
      <c r="EO9" s="11" t="s">
        <v>621</v>
      </c>
      <c r="EP9" s="11" t="s">
        <v>621</v>
      </c>
      <c r="EQ9" s="11" t="s">
        <v>621</v>
      </c>
      <c r="ER9" s="11" t="s">
        <v>621</v>
      </c>
      <c r="ES9" s="11" t="s">
        <v>319</v>
      </c>
      <c r="ET9" s="11" t="s">
        <v>622</v>
      </c>
      <c r="EU9" s="11" t="s">
        <v>623</v>
      </c>
      <c r="EV9" s="11" t="s">
        <v>118</v>
      </c>
      <c r="EW9" s="11" t="s">
        <v>118</v>
      </c>
      <c r="EX9" s="11" t="s">
        <v>118</v>
      </c>
      <c r="EY9" s="11" t="s">
        <v>118</v>
      </c>
      <c r="EZ9" s="11" t="s">
        <v>118</v>
      </c>
      <c r="FA9" s="11" t="s">
        <v>624</v>
      </c>
      <c r="FB9" s="11" t="s">
        <v>625</v>
      </c>
      <c r="FC9" s="11" t="s">
        <v>625</v>
      </c>
      <c r="FD9" s="11" t="s">
        <v>626</v>
      </c>
      <c r="FE9" s="11" t="s">
        <v>316</v>
      </c>
      <c r="FF9" s="11" t="s">
        <v>316</v>
      </c>
      <c r="FG9" s="11" t="s">
        <v>627</v>
      </c>
      <c r="FH9" s="11" t="s">
        <v>628</v>
      </c>
      <c r="FI9" s="11" t="s">
        <v>629</v>
      </c>
      <c r="FJ9" s="11" t="s">
        <v>630</v>
      </c>
      <c r="FK9" s="206"/>
      <c r="FL9" s="1"/>
      <c r="FM9" s="12" t="s">
        <v>144</v>
      </c>
      <c r="FN9" s="12" t="s">
        <v>30</v>
      </c>
      <c r="FO9" s="12" t="s">
        <v>631</v>
      </c>
      <c r="FP9" s="12" t="s">
        <v>632</v>
      </c>
      <c r="FQ9" s="12" t="s">
        <v>633</v>
      </c>
      <c r="FR9" s="12" t="s">
        <v>634</v>
      </c>
      <c r="FS9" s="12" t="s">
        <v>625</v>
      </c>
      <c r="FT9" s="12" t="s">
        <v>625</v>
      </c>
      <c r="FU9" s="202"/>
    </row>
    <row r="10" spans="1:177" ht="40.049999999999997" customHeight="1" x14ac:dyDescent="0.3">
      <c r="A10" s="206"/>
      <c r="B10" s="206"/>
      <c r="C10" s="9" t="s">
        <v>336</v>
      </c>
      <c r="D10" s="9" t="s">
        <v>635</v>
      </c>
      <c r="E10" s="9" t="s">
        <v>265</v>
      </c>
      <c r="F10" s="9" t="s">
        <v>636</v>
      </c>
      <c r="G10" s="9" t="s">
        <v>637</v>
      </c>
      <c r="H10" s="9" t="s">
        <v>382</v>
      </c>
      <c r="I10" s="9" t="s">
        <v>638</v>
      </c>
      <c r="J10" s="9" t="s">
        <v>639</v>
      </c>
      <c r="K10" s="9" t="s">
        <v>640</v>
      </c>
      <c r="L10" s="9" t="s">
        <v>641</v>
      </c>
      <c r="M10" s="9" t="s">
        <v>642</v>
      </c>
      <c r="N10" s="9" t="s">
        <v>643</v>
      </c>
      <c r="O10" s="9" t="s">
        <v>644</v>
      </c>
      <c r="P10" s="9" t="s">
        <v>645</v>
      </c>
      <c r="Q10" s="9" t="s">
        <v>646</v>
      </c>
      <c r="R10" s="9" t="s">
        <v>647</v>
      </c>
      <c r="S10" s="9" t="s">
        <v>648</v>
      </c>
      <c r="T10" s="9" t="s">
        <v>649</v>
      </c>
      <c r="U10" s="9" t="s">
        <v>650</v>
      </c>
      <c r="V10" s="9" t="s">
        <v>651</v>
      </c>
      <c r="W10" s="9" t="s">
        <v>652</v>
      </c>
      <c r="X10" s="9" t="s">
        <v>653</v>
      </c>
      <c r="Y10" s="9" t="s">
        <v>654</v>
      </c>
      <c r="Z10" s="9" t="s">
        <v>239</v>
      </c>
      <c r="AA10" s="9" t="s">
        <v>246</v>
      </c>
      <c r="AB10" s="9" t="s">
        <v>655</v>
      </c>
      <c r="AC10" s="9" t="s">
        <v>656</v>
      </c>
      <c r="AD10" s="9" t="s">
        <v>657</v>
      </c>
      <c r="AE10" s="9" t="s">
        <v>658</v>
      </c>
      <c r="AF10" s="9" t="s">
        <v>659</v>
      </c>
      <c r="AG10" s="9" t="s">
        <v>660</v>
      </c>
      <c r="AH10" s="9" t="s">
        <v>661</v>
      </c>
      <c r="AI10" s="9" t="s">
        <v>662</v>
      </c>
      <c r="AJ10" s="9" t="s">
        <v>663</v>
      </c>
      <c r="AK10" s="9" t="s">
        <v>369</v>
      </c>
      <c r="AL10" s="9" t="s">
        <v>664</v>
      </c>
      <c r="AM10" s="9" t="s">
        <v>665</v>
      </c>
      <c r="AN10" s="9" t="s">
        <v>666</v>
      </c>
      <c r="AO10" s="9" t="s">
        <v>667</v>
      </c>
      <c r="AP10" s="9" t="s">
        <v>587</v>
      </c>
      <c r="AQ10" s="9" t="s">
        <v>668</v>
      </c>
      <c r="AR10" s="9" t="s">
        <v>201</v>
      </c>
      <c r="AS10" s="9" t="s">
        <v>669</v>
      </c>
      <c r="AT10" s="9" t="s">
        <v>670</v>
      </c>
      <c r="AU10" s="9" t="s">
        <v>671</v>
      </c>
      <c r="AV10" s="9" t="s">
        <v>672</v>
      </c>
      <c r="AW10" s="9" t="s">
        <v>673</v>
      </c>
      <c r="AX10" s="9" t="s">
        <v>674</v>
      </c>
      <c r="AY10" s="9" t="s">
        <v>675</v>
      </c>
      <c r="AZ10" s="9" t="s">
        <v>676</v>
      </c>
      <c r="BA10" s="9" t="s">
        <v>677</v>
      </c>
      <c r="BB10" s="9" t="s">
        <v>492</v>
      </c>
      <c r="BC10" s="9" t="s">
        <v>488</v>
      </c>
      <c r="BD10" s="9" t="s">
        <v>678</v>
      </c>
      <c r="BE10" s="9" t="s">
        <v>679</v>
      </c>
      <c r="BF10" s="9" t="s">
        <v>490</v>
      </c>
      <c r="BG10" s="9" t="s">
        <v>680</v>
      </c>
      <c r="BH10" s="9" t="s">
        <v>681</v>
      </c>
      <c r="BI10" s="9" t="s">
        <v>682</v>
      </c>
      <c r="BJ10" s="9" t="s">
        <v>683</v>
      </c>
      <c r="BK10" s="9" t="s">
        <v>684</v>
      </c>
      <c r="BL10" s="9" t="s">
        <v>685</v>
      </c>
      <c r="BM10" s="9" t="s">
        <v>686</v>
      </c>
      <c r="BN10" s="9" t="s">
        <v>687</v>
      </c>
      <c r="BO10" s="9" t="s">
        <v>688</v>
      </c>
      <c r="BP10" s="9" t="s">
        <v>689</v>
      </c>
      <c r="BQ10" s="9" t="s">
        <v>690</v>
      </c>
      <c r="BR10" s="9" t="s">
        <v>691</v>
      </c>
      <c r="BS10" s="9" t="s">
        <v>692</v>
      </c>
      <c r="BT10" s="9" t="s">
        <v>693</v>
      </c>
      <c r="BU10" s="9" t="s">
        <v>694</v>
      </c>
      <c r="BV10" s="9" t="s">
        <v>695</v>
      </c>
      <c r="BW10" s="9" t="s">
        <v>696</v>
      </c>
      <c r="BX10" s="9" t="s">
        <v>697</v>
      </c>
      <c r="BY10" s="9" t="s">
        <v>698</v>
      </c>
      <c r="BZ10" s="9" t="s">
        <v>302</v>
      </c>
      <c r="CA10" s="9" t="s">
        <v>699</v>
      </c>
      <c r="CB10" s="9" t="s">
        <v>700</v>
      </c>
      <c r="CC10" s="9" t="s">
        <v>701</v>
      </c>
      <c r="CD10" s="9" t="s">
        <v>702</v>
      </c>
      <c r="CE10" s="9" t="s">
        <v>703</v>
      </c>
      <c r="CF10" s="9" t="s">
        <v>384</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37</v>
      </c>
      <c r="DB10" s="9" t="s">
        <v>724</v>
      </c>
      <c r="DC10" s="9" t="s">
        <v>725</v>
      </c>
      <c r="DD10" s="9" t="s">
        <v>726</v>
      </c>
      <c r="DE10" s="9" t="s">
        <v>342</v>
      </c>
      <c r="DF10" s="9" t="s">
        <v>727</v>
      </c>
      <c r="DG10" s="9" t="s">
        <v>728</v>
      </c>
      <c r="DH10" s="9" t="s">
        <v>729</v>
      </c>
      <c r="DI10" s="9" t="s">
        <v>730</v>
      </c>
      <c r="DJ10" s="9" t="s">
        <v>731</v>
      </c>
      <c r="DK10" s="9" t="s">
        <v>732</v>
      </c>
      <c r="DL10" s="9" t="s">
        <v>733</v>
      </c>
      <c r="DM10" s="9" t="s">
        <v>734</v>
      </c>
      <c r="DN10" s="9" t="s">
        <v>735</v>
      </c>
      <c r="DO10" s="9" t="s">
        <v>736</v>
      </c>
      <c r="DP10" s="9" t="s">
        <v>737</v>
      </c>
      <c r="DQ10" s="9" t="s">
        <v>738</v>
      </c>
      <c r="DR10" s="9" t="s">
        <v>399</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271</v>
      </c>
      <c r="EF10" s="9" t="s">
        <v>751</v>
      </c>
      <c r="EG10" s="9" t="s">
        <v>752</v>
      </c>
      <c r="EH10" s="9" t="s">
        <v>753</v>
      </c>
      <c r="EI10" s="9" t="s">
        <v>754</v>
      </c>
      <c r="EJ10" s="9" t="s">
        <v>755</v>
      </c>
      <c r="EK10" s="9" t="s">
        <v>756</v>
      </c>
      <c r="EL10" s="9" t="s">
        <v>757</v>
      </c>
      <c r="EM10" s="9" t="s">
        <v>758</v>
      </c>
      <c r="EN10" s="9" t="s">
        <v>759</v>
      </c>
      <c r="EO10" s="9" t="s">
        <v>760</v>
      </c>
      <c r="EP10" s="9" t="s">
        <v>761</v>
      </c>
      <c r="EQ10" s="9" t="s">
        <v>762</v>
      </c>
      <c r="ER10" s="9" t="s">
        <v>763</v>
      </c>
      <c r="ES10" s="9" t="s">
        <v>764</v>
      </c>
      <c r="ET10" s="9" t="s">
        <v>765</v>
      </c>
      <c r="EU10" s="9" t="s">
        <v>766</v>
      </c>
      <c r="EV10" s="9" t="s">
        <v>767</v>
      </c>
      <c r="EW10" s="9" t="s">
        <v>768</v>
      </c>
      <c r="EX10" s="9" t="s">
        <v>769</v>
      </c>
      <c r="EY10" s="9" t="s">
        <v>770</v>
      </c>
      <c r="EZ10" s="9" t="s">
        <v>771</v>
      </c>
      <c r="FA10" s="9" t="s">
        <v>772</v>
      </c>
      <c r="FB10" s="9" t="s">
        <v>773</v>
      </c>
      <c r="FC10" s="9" t="s">
        <v>468</v>
      </c>
      <c r="FD10" s="9" t="s">
        <v>774</v>
      </c>
      <c r="FE10" s="9" t="s">
        <v>775</v>
      </c>
      <c r="FF10" s="9" t="s">
        <v>776</v>
      </c>
      <c r="FG10" s="9" t="s">
        <v>777</v>
      </c>
      <c r="FH10" s="9" t="s">
        <v>778</v>
      </c>
      <c r="FI10" s="9" t="s">
        <v>779</v>
      </c>
      <c r="FJ10" s="9" t="s">
        <v>780</v>
      </c>
      <c r="FK10" s="206" t="s">
        <v>840</v>
      </c>
      <c r="FL10" s="1"/>
      <c r="FM10" s="10" t="s">
        <v>782</v>
      </c>
      <c r="FN10" s="10" t="s">
        <v>783</v>
      </c>
      <c r="FO10" s="10" t="s">
        <v>784</v>
      </c>
      <c r="FP10" s="10" t="s">
        <v>785</v>
      </c>
      <c r="FQ10" s="10" t="s">
        <v>786</v>
      </c>
      <c r="FR10" s="10" t="s">
        <v>787</v>
      </c>
      <c r="FS10" s="10" t="s">
        <v>788</v>
      </c>
      <c r="FT10" s="10" t="s">
        <v>789</v>
      </c>
      <c r="FU10" s="202" t="s">
        <v>840</v>
      </c>
    </row>
    <row r="11" spans="1:177" ht="24" customHeight="1" x14ac:dyDescent="0.3">
      <c r="A11" s="13" t="s">
        <v>60</v>
      </c>
      <c r="B11" s="13" t="s">
        <v>790</v>
      </c>
      <c r="C11" s="14">
        <v>1.7</v>
      </c>
      <c r="D11" s="14">
        <v>-52.6</v>
      </c>
      <c r="E11" s="14">
        <v>1</v>
      </c>
      <c r="F11" s="14"/>
      <c r="G11" s="14"/>
      <c r="H11" s="14">
        <v>0</v>
      </c>
      <c r="I11" s="14">
        <v>-10.1</v>
      </c>
      <c r="J11" s="14"/>
      <c r="K11" s="14"/>
      <c r="L11" s="14">
        <v>1.9</v>
      </c>
      <c r="M11" s="14">
        <v>-8.1</v>
      </c>
      <c r="N11" s="14">
        <v>-5.9</v>
      </c>
      <c r="O11" s="14">
        <v>10</v>
      </c>
      <c r="P11" s="14">
        <v>0.8</v>
      </c>
      <c r="Q11" s="14">
        <v>0.8</v>
      </c>
      <c r="R11" s="14">
        <v>-1.4</v>
      </c>
      <c r="S11" s="14">
        <v>0</v>
      </c>
      <c r="T11" s="14"/>
      <c r="U11" s="14"/>
      <c r="V11" s="14"/>
      <c r="W11" s="14"/>
      <c r="X11" s="14">
        <v>-11.7</v>
      </c>
      <c r="Y11" s="14">
        <v>0.8</v>
      </c>
      <c r="Z11" s="14">
        <v>0.9</v>
      </c>
      <c r="AA11" s="14"/>
      <c r="AB11" s="14">
        <v>-3.4</v>
      </c>
      <c r="AC11" s="14">
        <v>3.4</v>
      </c>
      <c r="AD11" s="14">
        <v>8.4</v>
      </c>
      <c r="AE11" s="14"/>
      <c r="AF11" s="14"/>
      <c r="AG11" s="14">
        <v>0</v>
      </c>
      <c r="AH11" s="14"/>
      <c r="AI11" s="14">
        <v>-3.9</v>
      </c>
      <c r="AJ11" s="14">
        <v>-1.8</v>
      </c>
      <c r="AK11" s="14"/>
      <c r="AL11" s="14"/>
      <c r="AM11" s="14"/>
      <c r="AN11" s="14">
        <v>-1.2</v>
      </c>
      <c r="AO11" s="14">
        <v>-10.5</v>
      </c>
      <c r="AP11" s="14">
        <v>0.8</v>
      </c>
      <c r="AQ11" s="14">
        <v>6.9</v>
      </c>
      <c r="AR11" s="14"/>
      <c r="AS11" s="14">
        <v>0.2</v>
      </c>
      <c r="AT11" s="14">
        <v>1.4</v>
      </c>
      <c r="AU11" s="14">
        <v>1.6</v>
      </c>
      <c r="AV11" s="14">
        <v>22.5</v>
      </c>
      <c r="AW11" s="14">
        <v>-36.1</v>
      </c>
      <c r="AX11" s="14">
        <v>-44.9</v>
      </c>
      <c r="AY11" s="14">
        <v>-1.6</v>
      </c>
      <c r="AZ11" s="14">
        <v>-2.5</v>
      </c>
      <c r="BA11" s="14">
        <v>-0.3</v>
      </c>
      <c r="BB11" s="14">
        <v>-2.5</v>
      </c>
      <c r="BC11" s="14"/>
      <c r="BD11" s="14">
        <v>0.5</v>
      </c>
      <c r="BE11" s="14">
        <v>0.2</v>
      </c>
      <c r="BF11" s="14">
        <v>0</v>
      </c>
      <c r="BG11" s="14"/>
      <c r="BH11" s="14"/>
      <c r="BI11" s="14">
        <v>-1.4</v>
      </c>
      <c r="BJ11" s="14"/>
      <c r="BK11" s="14"/>
      <c r="BL11" s="14">
        <v>-1.9</v>
      </c>
      <c r="BM11" s="14"/>
      <c r="BN11" s="14"/>
      <c r="BO11" s="14"/>
      <c r="BP11" s="14">
        <v>0.3</v>
      </c>
      <c r="BQ11" s="14">
        <v>0</v>
      </c>
      <c r="BR11" s="14">
        <v>0</v>
      </c>
      <c r="BS11" s="14">
        <v>0</v>
      </c>
      <c r="BT11" s="14">
        <v>39.299999999999997</v>
      </c>
      <c r="BU11" s="14">
        <v>-14.1</v>
      </c>
      <c r="BV11" s="14">
        <v>-6.1</v>
      </c>
      <c r="BW11" s="14"/>
      <c r="BX11" s="14"/>
      <c r="BY11" s="14"/>
      <c r="BZ11" s="14"/>
      <c r="CA11" s="14"/>
      <c r="CB11" s="14"/>
      <c r="CC11" s="14">
        <v>-0.7</v>
      </c>
      <c r="CD11" s="14">
        <v>41.3</v>
      </c>
      <c r="CE11" s="14">
        <v>18.899999999999999</v>
      </c>
      <c r="CF11" s="14">
        <v>-6.6</v>
      </c>
      <c r="CG11" s="14">
        <v>2.4</v>
      </c>
      <c r="CH11" s="14">
        <v>-4.0999999999999996</v>
      </c>
      <c r="CI11" s="14"/>
      <c r="CJ11" s="14">
        <v>0</v>
      </c>
      <c r="CK11" s="14"/>
      <c r="CL11" s="14">
        <v>31.6</v>
      </c>
      <c r="CM11" s="14">
        <v>35.9</v>
      </c>
      <c r="CN11" s="14">
        <v>-26.7</v>
      </c>
      <c r="CO11" s="14"/>
      <c r="CP11" s="14"/>
      <c r="CQ11" s="14"/>
      <c r="CR11" s="14"/>
      <c r="CS11" s="14"/>
      <c r="CT11" s="14"/>
      <c r="CU11" s="14"/>
      <c r="CV11" s="14"/>
      <c r="CW11" s="14">
        <v>-8.4</v>
      </c>
      <c r="CX11" s="14">
        <v>0</v>
      </c>
      <c r="CY11" s="14"/>
      <c r="CZ11" s="14"/>
      <c r="DA11" s="14">
        <v>0.4</v>
      </c>
      <c r="DB11" s="14"/>
      <c r="DC11" s="14">
        <v>0</v>
      </c>
      <c r="DD11" s="14">
        <v>0</v>
      </c>
      <c r="DE11" s="14"/>
      <c r="DF11" s="14"/>
      <c r="DG11" s="14">
        <v>0.1</v>
      </c>
      <c r="DH11" s="14">
        <v>1.1000000000000001</v>
      </c>
      <c r="DI11" s="14">
        <v>0.1</v>
      </c>
      <c r="DJ11" s="14">
        <v>1.4</v>
      </c>
      <c r="DK11" s="14">
        <v>0</v>
      </c>
      <c r="DL11" s="14">
        <v>0.6</v>
      </c>
      <c r="DM11" s="14"/>
      <c r="DN11" s="14">
        <v>0</v>
      </c>
      <c r="DO11" s="14">
        <v>0</v>
      </c>
      <c r="DP11" s="14">
        <v>-1.2</v>
      </c>
      <c r="DQ11" s="14">
        <v>3</v>
      </c>
      <c r="DR11" s="14">
        <v>1.3</v>
      </c>
      <c r="DS11" s="14">
        <v>0.7</v>
      </c>
      <c r="DT11" s="14">
        <v>0.6</v>
      </c>
      <c r="DU11" s="14">
        <v>1.1000000000000001</v>
      </c>
      <c r="DV11" s="14">
        <v>0</v>
      </c>
      <c r="DW11" s="14">
        <v>-0.2</v>
      </c>
      <c r="DX11" s="14">
        <v>-0.3</v>
      </c>
      <c r="DY11" s="14">
        <v>0.3</v>
      </c>
      <c r="DZ11" s="14"/>
      <c r="EA11" s="14">
        <v>-1.3</v>
      </c>
      <c r="EB11" s="14">
        <v>0.2</v>
      </c>
      <c r="EC11" s="14">
        <v>0.3</v>
      </c>
      <c r="ED11" s="14">
        <v>0.4</v>
      </c>
      <c r="EE11" s="14"/>
      <c r="EF11" s="14"/>
      <c r="EG11" s="14">
        <v>12.7</v>
      </c>
      <c r="EH11" s="14">
        <v>0</v>
      </c>
      <c r="EI11" s="14">
        <v>-7.8</v>
      </c>
      <c r="EJ11" s="14">
        <v>-7.5</v>
      </c>
      <c r="EK11" s="14">
        <v>0</v>
      </c>
      <c r="EL11" s="14">
        <v>0</v>
      </c>
      <c r="EM11" s="14">
        <v>0.6</v>
      </c>
      <c r="EN11" s="14">
        <v>-0.1</v>
      </c>
      <c r="EO11" s="14">
        <v>1.6</v>
      </c>
      <c r="EP11" s="14">
        <v>0.2</v>
      </c>
      <c r="EQ11" s="14">
        <v>0.1</v>
      </c>
      <c r="ER11" s="14">
        <v>0.1</v>
      </c>
      <c r="ES11" s="14"/>
      <c r="ET11" s="14">
        <v>0</v>
      </c>
      <c r="EU11" s="14">
        <v>0</v>
      </c>
      <c r="EV11" s="14">
        <v>0</v>
      </c>
      <c r="EW11" s="14">
        <v>-0.2</v>
      </c>
      <c r="EX11" s="14">
        <v>1.2</v>
      </c>
      <c r="EY11" s="14">
        <v>0</v>
      </c>
      <c r="EZ11" s="14">
        <v>0</v>
      </c>
      <c r="FA11" s="14">
        <v>0</v>
      </c>
      <c r="FB11" s="14">
        <v>0.8</v>
      </c>
      <c r="FC11" s="14"/>
      <c r="FD11" s="14">
        <v>2</v>
      </c>
      <c r="FE11" s="14">
        <v>9.6999999999999993</v>
      </c>
      <c r="FF11" s="14">
        <v>0.3</v>
      </c>
      <c r="FG11" s="14">
        <v>2.6</v>
      </c>
      <c r="FH11" s="14">
        <v>0</v>
      </c>
      <c r="FI11" s="14">
        <v>2.6</v>
      </c>
      <c r="FJ11" s="14"/>
      <c r="FK11" s="14">
        <v>-7.5</v>
      </c>
      <c r="FL11" s="15"/>
      <c r="FM11" s="14"/>
      <c r="FN11" s="14">
        <v>-0.495</v>
      </c>
      <c r="FO11" s="14"/>
      <c r="FP11" s="14">
        <v>0.7</v>
      </c>
      <c r="FQ11" s="14">
        <v>0.27590999999999999</v>
      </c>
      <c r="FR11" s="14"/>
      <c r="FS11" s="14">
        <v>-0.4</v>
      </c>
      <c r="FT11" s="14">
        <v>0.3</v>
      </c>
      <c r="FU11" s="14">
        <v>0.38091000000000003</v>
      </c>
    </row>
    <row r="12" spans="1:177" ht="24" customHeight="1" x14ac:dyDescent="0.3">
      <c r="A12" s="16" t="s">
        <v>60</v>
      </c>
      <c r="B12" s="16" t="s">
        <v>791</v>
      </c>
      <c r="C12" s="17">
        <v>1.4</v>
      </c>
      <c r="D12" s="17">
        <v>-29.3</v>
      </c>
      <c r="E12" s="17">
        <v>3.7</v>
      </c>
      <c r="F12" s="17"/>
      <c r="G12" s="17"/>
      <c r="H12" s="17">
        <v>0</v>
      </c>
      <c r="I12" s="17">
        <v>-8.1999999999999993</v>
      </c>
      <c r="J12" s="17"/>
      <c r="K12" s="17"/>
      <c r="L12" s="17">
        <v>-22.8</v>
      </c>
      <c r="M12" s="17">
        <v>-25.9</v>
      </c>
      <c r="N12" s="17">
        <v>11.4</v>
      </c>
      <c r="O12" s="17">
        <v>32.6</v>
      </c>
      <c r="P12" s="17">
        <v>-0.3</v>
      </c>
      <c r="Q12" s="17">
        <v>5.7</v>
      </c>
      <c r="R12" s="17">
        <v>7.2</v>
      </c>
      <c r="S12" s="17">
        <v>0.1</v>
      </c>
      <c r="T12" s="17"/>
      <c r="U12" s="17"/>
      <c r="V12" s="17"/>
      <c r="W12" s="17"/>
      <c r="X12" s="17">
        <v>-12.7</v>
      </c>
      <c r="Y12" s="17">
        <v>0.9</v>
      </c>
      <c r="Z12" s="17">
        <v>1</v>
      </c>
      <c r="AA12" s="17"/>
      <c r="AB12" s="17">
        <v>-3.4</v>
      </c>
      <c r="AC12" s="17">
        <v>3.2</v>
      </c>
      <c r="AD12" s="17">
        <v>8</v>
      </c>
      <c r="AE12" s="17"/>
      <c r="AF12" s="17"/>
      <c r="AG12" s="17">
        <v>0</v>
      </c>
      <c r="AH12" s="17"/>
      <c r="AI12" s="17">
        <v>-4.0999999999999996</v>
      </c>
      <c r="AJ12" s="17">
        <v>-2.1</v>
      </c>
      <c r="AK12" s="17"/>
      <c r="AL12" s="17"/>
      <c r="AM12" s="17"/>
      <c r="AN12" s="17">
        <v>-1.2</v>
      </c>
      <c r="AO12" s="17">
        <v>-9.4</v>
      </c>
      <c r="AP12" s="17">
        <v>0.8</v>
      </c>
      <c r="AQ12" s="17">
        <v>6.6</v>
      </c>
      <c r="AR12" s="17"/>
      <c r="AS12" s="17">
        <v>0.3</v>
      </c>
      <c r="AT12" s="17">
        <v>1.4</v>
      </c>
      <c r="AU12" s="17">
        <v>1.2</v>
      </c>
      <c r="AV12" s="17">
        <v>43.9</v>
      </c>
      <c r="AW12" s="17">
        <v>-15.3</v>
      </c>
      <c r="AX12" s="17">
        <v>-33.799999999999997</v>
      </c>
      <c r="AY12" s="17">
        <v>-0.3</v>
      </c>
      <c r="AZ12" s="17">
        <v>-2.5</v>
      </c>
      <c r="BA12" s="17">
        <v>-0.3</v>
      </c>
      <c r="BB12" s="17">
        <v>-0.2</v>
      </c>
      <c r="BC12" s="17"/>
      <c r="BD12" s="17">
        <v>0.5</v>
      </c>
      <c r="BE12" s="17">
        <v>0.1</v>
      </c>
      <c r="BF12" s="17">
        <v>0</v>
      </c>
      <c r="BG12" s="17"/>
      <c r="BH12" s="17"/>
      <c r="BI12" s="17">
        <v>3.2</v>
      </c>
      <c r="BJ12" s="17"/>
      <c r="BK12" s="17"/>
      <c r="BL12" s="17">
        <v>-1.8</v>
      </c>
      <c r="BM12" s="17"/>
      <c r="BN12" s="17"/>
      <c r="BO12" s="17"/>
      <c r="BP12" s="17">
        <v>2.6</v>
      </c>
      <c r="BQ12" s="17">
        <v>-12.4</v>
      </c>
      <c r="BR12" s="17">
        <v>-13.5</v>
      </c>
      <c r="BS12" s="17">
        <v>-1.1000000000000001</v>
      </c>
      <c r="BT12" s="17">
        <v>21</v>
      </c>
      <c r="BU12" s="17">
        <v>5.0999999999999996</v>
      </c>
      <c r="BV12" s="17">
        <v>-2.6</v>
      </c>
      <c r="BW12" s="17"/>
      <c r="BX12" s="17"/>
      <c r="BY12" s="17"/>
      <c r="BZ12" s="17"/>
      <c r="CA12" s="17"/>
      <c r="CB12" s="17"/>
      <c r="CC12" s="17">
        <v>-0.7</v>
      </c>
      <c r="CD12" s="17">
        <v>31.7</v>
      </c>
      <c r="CE12" s="17">
        <v>11.6</v>
      </c>
      <c r="CF12" s="17">
        <v>-6.9</v>
      </c>
      <c r="CG12" s="17">
        <v>4.4000000000000004</v>
      </c>
      <c r="CH12" s="17">
        <v>-4</v>
      </c>
      <c r="CI12" s="17"/>
      <c r="CJ12" s="17">
        <v>0</v>
      </c>
      <c r="CK12" s="17"/>
      <c r="CL12" s="17">
        <v>9.4</v>
      </c>
      <c r="CM12" s="17">
        <v>13.3</v>
      </c>
      <c r="CN12" s="17">
        <v>-28.7</v>
      </c>
      <c r="CO12" s="17"/>
      <c r="CP12" s="17"/>
      <c r="CQ12" s="17"/>
      <c r="CR12" s="17"/>
      <c r="CS12" s="17"/>
      <c r="CT12" s="17"/>
      <c r="CU12" s="17"/>
      <c r="CV12" s="17"/>
      <c r="CW12" s="17">
        <v>-6.1</v>
      </c>
      <c r="CX12" s="17">
        <v>0</v>
      </c>
      <c r="CY12" s="17"/>
      <c r="CZ12" s="17"/>
      <c r="DA12" s="17">
        <v>0.4</v>
      </c>
      <c r="DB12" s="17"/>
      <c r="DC12" s="17">
        <v>0</v>
      </c>
      <c r="DD12" s="17">
        <v>0</v>
      </c>
      <c r="DE12" s="17"/>
      <c r="DF12" s="17"/>
      <c r="DG12" s="17">
        <v>0</v>
      </c>
      <c r="DH12" s="17">
        <v>1.1000000000000001</v>
      </c>
      <c r="DI12" s="17">
        <v>0.2</v>
      </c>
      <c r="DJ12" s="17">
        <v>1.2</v>
      </c>
      <c r="DK12" s="17">
        <v>0</v>
      </c>
      <c r="DL12" s="17">
        <v>0.6</v>
      </c>
      <c r="DM12" s="17"/>
      <c r="DN12" s="17">
        <v>0</v>
      </c>
      <c r="DO12" s="17">
        <v>0</v>
      </c>
      <c r="DP12" s="17">
        <v>-1</v>
      </c>
      <c r="DQ12" s="17">
        <v>4.0999999999999996</v>
      </c>
      <c r="DR12" s="17">
        <v>1.3</v>
      </c>
      <c r="DS12" s="17">
        <v>0.7</v>
      </c>
      <c r="DT12" s="17">
        <v>0.6</v>
      </c>
      <c r="DU12" s="17">
        <v>1.1000000000000001</v>
      </c>
      <c r="DV12" s="17">
        <v>0</v>
      </c>
      <c r="DW12" s="17">
        <v>-0.2</v>
      </c>
      <c r="DX12" s="17">
        <v>0.2</v>
      </c>
      <c r="DY12" s="17">
        <v>0.3</v>
      </c>
      <c r="DZ12" s="17"/>
      <c r="EA12" s="17">
        <v>-1.3</v>
      </c>
      <c r="EB12" s="17">
        <v>0.1</v>
      </c>
      <c r="EC12" s="17">
        <v>0.3</v>
      </c>
      <c r="ED12" s="17">
        <v>0.3</v>
      </c>
      <c r="EE12" s="17"/>
      <c r="EF12" s="17"/>
      <c r="EG12" s="17">
        <v>9.6</v>
      </c>
      <c r="EH12" s="17">
        <v>0</v>
      </c>
      <c r="EI12" s="17">
        <v>-5</v>
      </c>
      <c r="EJ12" s="17">
        <v>-5.7</v>
      </c>
      <c r="EK12" s="17">
        <v>0</v>
      </c>
      <c r="EL12" s="17">
        <v>0</v>
      </c>
      <c r="EM12" s="17">
        <v>0.6</v>
      </c>
      <c r="EN12" s="17">
        <v>-0.1</v>
      </c>
      <c r="EO12" s="17">
        <v>1.6</v>
      </c>
      <c r="EP12" s="17">
        <v>0.2</v>
      </c>
      <c r="EQ12" s="17">
        <v>0.1</v>
      </c>
      <c r="ER12" s="17">
        <v>0.1</v>
      </c>
      <c r="ES12" s="17"/>
      <c r="ET12" s="17">
        <v>0</v>
      </c>
      <c r="EU12" s="17">
        <v>0</v>
      </c>
      <c r="EV12" s="17">
        <v>0</v>
      </c>
      <c r="EW12" s="17">
        <v>-0.2</v>
      </c>
      <c r="EX12" s="17">
        <v>4.7</v>
      </c>
      <c r="EY12" s="17">
        <v>1.6</v>
      </c>
      <c r="EZ12" s="17">
        <v>0</v>
      </c>
      <c r="FA12" s="17">
        <v>0</v>
      </c>
      <c r="FB12" s="17">
        <v>0.8</v>
      </c>
      <c r="FC12" s="17"/>
      <c r="FD12" s="17">
        <v>2</v>
      </c>
      <c r="FE12" s="17">
        <v>9.6999999999999993</v>
      </c>
      <c r="FF12" s="17">
        <v>0.1</v>
      </c>
      <c r="FG12" s="17">
        <v>3.5</v>
      </c>
      <c r="FH12" s="17">
        <v>0</v>
      </c>
      <c r="FI12" s="17">
        <v>3.4</v>
      </c>
      <c r="FJ12" s="17"/>
      <c r="FK12" s="17">
        <v>19.7</v>
      </c>
      <c r="FL12" s="15"/>
      <c r="FM12" s="17"/>
      <c r="FN12" s="17">
        <v>-0.33600000000000002</v>
      </c>
      <c r="FO12" s="17"/>
      <c r="FP12" s="17">
        <v>0.7</v>
      </c>
      <c r="FQ12" s="17">
        <v>0.27392</v>
      </c>
      <c r="FR12" s="17"/>
      <c r="FS12" s="17">
        <v>-0.5</v>
      </c>
      <c r="FT12" s="17">
        <v>0.3</v>
      </c>
      <c r="FU12" s="17">
        <v>0.43791999999999998</v>
      </c>
    </row>
    <row r="13" spans="1:177" ht="24" customHeight="1" x14ac:dyDescent="0.3">
      <c r="A13" s="16" t="s">
        <v>60</v>
      </c>
      <c r="B13" s="16" t="s">
        <v>792</v>
      </c>
      <c r="C13" s="17">
        <v>-13.5</v>
      </c>
      <c r="D13" s="17">
        <v>-19.5</v>
      </c>
      <c r="E13" s="17">
        <v>4.5999999999999996</v>
      </c>
      <c r="F13" s="17"/>
      <c r="G13" s="17"/>
      <c r="H13" s="17">
        <v>0</v>
      </c>
      <c r="I13" s="17">
        <v>0.7</v>
      </c>
      <c r="J13" s="17"/>
      <c r="K13" s="17"/>
      <c r="L13" s="17">
        <v>-18.5</v>
      </c>
      <c r="M13" s="17">
        <v>-24.1</v>
      </c>
      <c r="N13" s="17">
        <v>9.8000000000000007</v>
      </c>
      <c r="O13" s="17">
        <v>38</v>
      </c>
      <c r="P13" s="17">
        <v>-1.9</v>
      </c>
      <c r="Q13" s="17">
        <v>12.4</v>
      </c>
      <c r="R13" s="17">
        <v>13.1</v>
      </c>
      <c r="S13" s="17">
        <v>-0.2</v>
      </c>
      <c r="T13" s="17"/>
      <c r="U13" s="17"/>
      <c r="V13" s="17"/>
      <c r="W13" s="17"/>
      <c r="X13" s="17">
        <v>-9.1</v>
      </c>
      <c r="Y13" s="17">
        <v>1.2</v>
      </c>
      <c r="Z13" s="17">
        <v>1.8</v>
      </c>
      <c r="AA13" s="17"/>
      <c r="AB13" s="17">
        <v>-3.4</v>
      </c>
      <c r="AC13" s="17">
        <v>3.2</v>
      </c>
      <c r="AD13" s="17">
        <v>7.1</v>
      </c>
      <c r="AE13" s="17"/>
      <c r="AF13" s="17"/>
      <c r="AG13" s="17">
        <v>0</v>
      </c>
      <c r="AH13" s="17"/>
      <c r="AI13" s="17">
        <v>-5</v>
      </c>
      <c r="AJ13" s="17">
        <v>0</v>
      </c>
      <c r="AK13" s="17"/>
      <c r="AL13" s="17"/>
      <c r="AM13" s="17"/>
      <c r="AN13" s="17">
        <v>-1.3</v>
      </c>
      <c r="AO13" s="17">
        <v>-8.9</v>
      </c>
      <c r="AP13" s="17">
        <v>1.2</v>
      </c>
      <c r="AQ13" s="17">
        <v>7.5</v>
      </c>
      <c r="AR13" s="17"/>
      <c r="AS13" s="17">
        <v>0.3</v>
      </c>
      <c r="AT13" s="17">
        <v>1.3</v>
      </c>
      <c r="AU13" s="17">
        <v>0.2</v>
      </c>
      <c r="AV13" s="17">
        <v>50.2</v>
      </c>
      <c r="AW13" s="17">
        <v>-9.9</v>
      </c>
      <c r="AX13" s="17">
        <v>-28.2</v>
      </c>
      <c r="AY13" s="17">
        <v>-3.1</v>
      </c>
      <c r="AZ13" s="17">
        <v>-2.2000000000000002</v>
      </c>
      <c r="BA13" s="17">
        <v>-0.3</v>
      </c>
      <c r="BB13" s="17">
        <v>-2.7</v>
      </c>
      <c r="BC13" s="17"/>
      <c r="BD13" s="17">
        <v>0.5</v>
      </c>
      <c r="BE13" s="17">
        <v>0</v>
      </c>
      <c r="BF13" s="17">
        <v>-3.7</v>
      </c>
      <c r="BG13" s="17"/>
      <c r="BH13" s="17"/>
      <c r="BI13" s="17">
        <v>3.4</v>
      </c>
      <c r="BJ13" s="17"/>
      <c r="BK13" s="17"/>
      <c r="BL13" s="17">
        <v>-1.5</v>
      </c>
      <c r="BM13" s="17"/>
      <c r="BN13" s="17"/>
      <c r="BO13" s="17"/>
      <c r="BP13" s="17">
        <v>5.7</v>
      </c>
      <c r="BQ13" s="17">
        <v>-19.8</v>
      </c>
      <c r="BR13" s="17">
        <v>-21.2</v>
      </c>
      <c r="BS13" s="17">
        <v>0</v>
      </c>
      <c r="BT13" s="17">
        <v>7.2</v>
      </c>
      <c r="BU13" s="17">
        <v>9.4</v>
      </c>
      <c r="BV13" s="17">
        <v>-1</v>
      </c>
      <c r="BW13" s="17"/>
      <c r="BX13" s="17"/>
      <c r="BY13" s="17"/>
      <c r="BZ13" s="17"/>
      <c r="CA13" s="17"/>
      <c r="CB13" s="17"/>
      <c r="CC13" s="17">
        <v>-0.6</v>
      </c>
      <c r="CD13" s="17">
        <v>28.5</v>
      </c>
      <c r="CE13" s="17">
        <v>13.5</v>
      </c>
      <c r="CF13" s="17">
        <v>0.6</v>
      </c>
      <c r="CG13" s="17">
        <v>2.7</v>
      </c>
      <c r="CH13" s="17">
        <v>-4.3</v>
      </c>
      <c r="CI13" s="17"/>
      <c r="CJ13" s="17">
        <v>0</v>
      </c>
      <c r="CK13" s="17"/>
      <c r="CL13" s="17">
        <v>11.2</v>
      </c>
      <c r="CM13" s="17">
        <v>15.1</v>
      </c>
      <c r="CN13" s="17">
        <v>-26.3</v>
      </c>
      <c r="CO13" s="17"/>
      <c r="CP13" s="17"/>
      <c r="CQ13" s="17"/>
      <c r="CR13" s="17"/>
      <c r="CS13" s="17"/>
      <c r="CT13" s="17"/>
      <c r="CU13" s="17"/>
      <c r="CV13" s="17"/>
      <c r="CW13" s="17">
        <v>2</v>
      </c>
      <c r="CX13" s="17">
        <v>0</v>
      </c>
      <c r="CY13" s="17"/>
      <c r="CZ13" s="17"/>
      <c r="DA13" s="17">
        <v>0.4</v>
      </c>
      <c r="DB13" s="17"/>
      <c r="DC13" s="17">
        <v>0</v>
      </c>
      <c r="DD13" s="17">
        <v>0</v>
      </c>
      <c r="DE13" s="17"/>
      <c r="DF13" s="17"/>
      <c r="DG13" s="17">
        <v>0</v>
      </c>
      <c r="DH13" s="17">
        <v>1.1000000000000001</v>
      </c>
      <c r="DI13" s="17">
        <v>0.2</v>
      </c>
      <c r="DJ13" s="17">
        <v>0.1</v>
      </c>
      <c r="DK13" s="17">
        <v>0</v>
      </c>
      <c r="DL13" s="17">
        <v>0.6</v>
      </c>
      <c r="DM13" s="17"/>
      <c r="DN13" s="17">
        <v>0</v>
      </c>
      <c r="DO13" s="17">
        <v>0</v>
      </c>
      <c r="DP13" s="17">
        <v>-0.4</v>
      </c>
      <c r="DQ13" s="17">
        <v>6</v>
      </c>
      <c r="DR13" s="17">
        <v>1.3</v>
      </c>
      <c r="DS13" s="17">
        <v>0.7</v>
      </c>
      <c r="DT13" s="17">
        <v>0.6</v>
      </c>
      <c r="DU13" s="17">
        <v>1.1000000000000001</v>
      </c>
      <c r="DV13" s="17">
        <v>0</v>
      </c>
      <c r="DW13" s="17">
        <v>-0.2</v>
      </c>
      <c r="DX13" s="17">
        <v>0.4</v>
      </c>
      <c r="DY13" s="17">
        <v>0.3</v>
      </c>
      <c r="DZ13" s="17"/>
      <c r="EA13" s="17">
        <v>-1.3</v>
      </c>
      <c r="EB13" s="17">
        <v>0</v>
      </c>
      <c r="EC13" s="17">
        <v>0.3</v>
      </c>
      <c r="ED13" s="17">
        <v>0.2</v>
      </c>
      <c r="EE13" s="17"/>
      <c r="EF13" s="17"/>
      <c r="EG13" s="17">
        <v>2</v>
      </c>
      <c r="EH13" s="17">
        <v>0</v>
      </c>
      <c r="EI13" s="17">
        <v>-3</v>
      </c>
      <c r="EJ13" s="17">
        <v>-2.7</v>
      </c>
      <c r="EK13" s="17">
        <v>0</v>
      </c>
      <c r="EL13" s="17">
        <v>0.4</v>
      </c>
      <c r="EM13" s="17">
        <v>0.6</v>
      </c>
      <c r="EN13" s="17">
        <v>-0.1</v>
      </c>
      <c r="EO13" s="17">
        <v>1.6</v>
      </c>
      <c r="EP13" s="17">
        <v>0.2</v>
      </c>
      <c r="EQ13" s="17">
        <v>0.1</v>
      </c>
      <c r="ER13" s="17">
        <v>0.1</v>
      </c>
      <c r="ES13" s="17"/>
      <c r="ET13" s="17">
        <v>0</v>
      </c>
      <c r="EU13" s="17">
        <v>0</v>
      </c>
      <c r="EV13" s="17">
        <v>0</v>
      </c>
      <c r="EW13" s="17">
        <v>-0.2</v>
      </c>
      <c r="EX13" s="17">
        <v>6.3</v>
      </c>
      <c r="EY13" s="17">
        <v>0.9</v>
      </c>
      <c r="EZ13" s="17">
        <v>0</v>
      </c>
      <c r="FA13" s="17">
        <v>0</v>
      </c>
      <c r="FB13" s="17">
        <v>0.8</v>
      </c>
      <c r="FC13" s="17"/>
      <c r="FD13" s="17">
        <v>2</v>
      </c>
      <c r="FE13" s="17">
        <v>9.6</v>
      </c>
      <c r="FF13" s="17">
        <v>0.2</v>
      </c>
      <c r="FG13" s="17">
        <v>2.2999999999999998</v>
      </c>
      <c r="FH13" s="17">
        <v>0</v>
      </c>
      <c r="FI13" s="17">
        <v>2.7</v>
      </c>
      <c r="FJ13" s="17"/>
      <c r="FK13" s="17">
        <v>57.4</v>
      </c>
      <c r="FL13" s="15"/>
      <c r="FM13" s="17"/>
      <c r="FN13" s="17">
        <v>-0.47199999999999998</v>
      </c>
      <c r="FO13" s="17"/>
      <c r="FP13" s="17">
        <v>0.8</v>
      </c>
      <c r="FQ13" s="17">
        <v>0.27405000000000002</v>
      </c>
      <c r="FR13" s="17"/>
      <c r="FS13" s="17">
        <v>-0.5</v>
      </c>
      <c r="FT13" s="17">
        <v>0.4</v>
      </c>
      <c r="FU13" s="17">
        <v>0.50205</v>
      </c>
    </row>
    <row r="14" spans="1:177" ht="24" customHeight="1" x14ac:dyDescent="0.3">
      <c r="A14" s="16" t="s">
        <v>60</v>
      </c>
      <c r="B14" s="16" t="s">
        <v>793</v>
      </c>
      <c r="C14" s="17">
        <v>-14.3</v>
      </c>
      <c r="D14" s="17">
        <v>-15</v>
      </c>
      <c r="E14" s="17">
        <v>5.2</v>
      </c>
      <c r="F14" s="17"/>
      <c r="G14" s="17"/>
      <c r="H14" s="17">
        <v>0</v>
      </c>
      <c r="I14" s="17">
        <v>-7.8</v>
      </c>
      <c r="J14" s="17"/>
      <c r="K14" s="17"/>
      <c r="L14" s="17">
        <v>-21.1</v>
      </c>
      <c r="M14" s="17">
        <v>-21.8</v>
      </c>
      <c r="N14" s="17">
        <v>14.7</v>
      </c>
      <c r="O14" s="17">
        <v>34.799999999999997</v>
      </c>
      <c r="P14" s="17">
        <v>-2.1</v>
      </c>
      <c r="Q14" s="17">
        <v>11.6</v>
      </c>
      <c r="R14" s="17">
        <v>17.2</v>
      </c>
      <c r="S14" s="17">
        <v>0.1</v>
      </c>
      <c r="T14" s="17"/>
      <c r="U14" s="17"/>
      <c r="V14" s="17"/>
      <c r="W14" s="17"/>
      <c r="X14" s="17">
        <v>-9.4</v>
      </c>
      <c r="Y14" s="17">
        <v>0.6</v>
      </c>
      <c r="Z14" s="17">
        <v>1.8</v>
      </c>
      <c r="AA14" s="17"/>
      <c r="AB14" s="17">
        <v>-3.4</v>
      </c>
      <c r="AC14" s="17">
        <v>3</v>
      </c>
      <c r="AD14" s="17">
        <v>6.1</v>
      </c>
      <c r="AE14" s="17"/>
      <c r="AF14" s="17"/>
      <c r="AG14" s="17">
        <v>0</v>
      </c>
      <c r="AH14" s="17"/>
      <c r="AI14" s="17">
        <v>-4.8</v>
      </c>
      <c r="AJ14" s="17">
        <v>6</v>
      </c>
      <c r="AK14" s="17"/>
      <c r="AL14" s="17"/>
      <c r="AM14" s="17"/>
      <c r="AN14" s="17">
        <v>-1.4</v>
      </c>
      <c r="AO14" s="17">
        <v>-9</v>
      </c>
      <c r="AP14" s="17">
        <v>1.5</v>
      </c>
      <c r="AQ14" s="17">
        <v>7.7</v>
      </c>
      <c r="AR14" s="17"/>
      <c r="AS14" s="17">
        <v>0.2</v>
      </c>
      <c r="AT14" s="17">
        <v>1.3</v>
      </c>
      <c r="AU14" s="17">
        <v>0.2</v>
      </c>
      <c r="AV14" s="17">
        <v>48.8</v>
      </c>
      <c r="AW14" s="17">
        <v>-11.1</v>
      </c>
      <c r="AX14" s="17">
        <v>-39.1</v>
      </c>
      <c r="AY14" s="17">
        <v>-3.6</v>
      </c>
      <c r="AZ14" s="17">
        <v>-2.2000000000000002</v>
      </c>
      <c r="BA14" s="17">
        <v>-0.1</v>
      </c>
      <c r="BB14" s="17">
        <v>0.7</v>
      </c>
      <c r="BC14" s="17"/>
      <c r="BD14" s="17">
        <v>0.5</v>
      </c>
      <c r="BE14" s="17">
        <v>0</v>
      </c>
      <c r="BF14" s="17">
        <v>0</v>
      </c>
      <c r="BG14" s="17"/>
      <c r="BH14" s="17"/>
      <c r="BI14" s="17">
        <v>3.2</v>
      </c>
      <c r="BJ14" s="17"/>
      <c r="BK14" s="17"/>
      <c r="BL14" s="17">
        <v>-1.1000000000000001</v>
      </c>
      <c r="BM14" s="17"/>
      <c r="BN14" s="17"/>
      <c r="BO14" s="17"/>
      <c r="BP14" s="17">
        <v>1.8</v>
      </c>
      <c r="BQ14" s="17">
        <v>-20.399999999999999</v>
      </c>
      <c r="BR14" s="17">
        <v>-21.6</v>
      </c>
      <c r="BS14" s="17">
        <v>-0.2</v>
      </c>
      <c r="BT14" s="17">
        <v>7.9</v>
      </c>
      <c r="BU14" s="17">
        <v>8.8000000000000007</v>
      </c>
      <c r="BV14" s="17">
        <v>-1.1000000000000001</v>
      </c>
      <c r="BW14" s="17"/>
      <c r="BX14" s="17"/>
      <c r="BY14" s="17"/>
      <c r="BZ14" s="17"/>
      <c r="CA14" s="17"/>
      <c r="CB14" s="17"/>
      <c r="CC14" s="17">
        <v>-0.7</v>
      </c>
      <c r="CD14" s="17">
        <v>27.6</v>
      </c>
      <c r="CE14" s="17">
        <v>12.7</v>
      </c>
      <c r="CF14" s="17">
        <v>0.2</v>
      </c>
      <c r="CG14" s="17">
        <v>2.4</v>
      </c>
      <c r="CH14" s="17">
        <v>-4.2</v>
      </c>
      <c r="CI14" s="17"/>
      <c r="CJ14" s="17">
        <v>0</v>
      </c>
      <c r="CK14" s="17"/>
      <c r="CL14" s="17">
        <v>8.3000000000000007</v>
      </c>
      <c r="CM14" s="17">
        <v>12.3</v>
      </c>
      <c r="CN14" s="17">
        <v>-30</v>
      </c>
      <c r="CO14" s="17"/>
      <c r="CP14" s="17"/>
      <c r="CQ14" s="17"/>
      <c r="CR14" s="17"/>
      <c r="CS14" s="17"/>
      <c r="CT14" s="17"/>
      <c r="CU14" s="17"/>
      <c r="CV14" s="17"/>
      <c r="CW14" s="17">
        <v>1.9</v>
      </c>
      <c r="CX14" s="17">
        <v>0</v>
      </c>
      <c r="CY14" s="17"/>
      <c r="CZ14" s="17"/>
      <c r="DA14" s="17">
        <v>0.4</v>
      </c>
      <c r="DB14" s="17"/>
      <c r="DC14" s="17">
        <v>0</v>
      </c>
      <c r="DD14" s="17">
        <v>0</v>
      </c>
      <c r="DE14" s="17"/>
      <c r="DF14" s="17"/>
      <c r="DG14" s="17">
        <v>0</v>
      </c>
      <c r="DH14" s="17">
        <v>1.2</v>
      </c>
      <c r="DI14" s="17">
        <v>0.2</v>
      </c>
      <c r="DJ14" s="17">
        <v>0</v>
      </c>
      <c r="DK14" s="17">
        <v>0.2</v>
      </c>
      <c r="DL14" s="17">
        <v>0.6</v>
      </c>
      <c r="DM14" s="17"/>
      <c r="DN14" s="17">
        <v>0</v>
      </c>
      <c r="DO14" s="17">
        <v>0</v>
      </c>
      <c r="DP14" s="17">
        <v>-0.4</v>
      </c>
      <c r="DQ14" s="17">
        <v>6.6</v>
      </c>
      <c r="DR14" s="17">
        <v>1.3</v>
      </c>
      <c r="DS14" s="17">
        <v>0.7</v>
      </c>
      <c r="DT14" s="17">
        <v>0.6</v>
      </c>
      <c r="DU14" s="17">
        <v>1.1000000000000001</v>
      </c>
      <c r="DV14" s="17">
        <v>0</v>
      </c>
      <c r="DW14" s="17">
        <v>-0.1</v>
      </c>
      <c r="DX14" s="17">
        <v>0.5</v>
      </c>
      <c r="DY14" s="17">
        <v>0.3</v>
      </c>
      <c r="DZ14" s="17"/>
      <c r="EA14" s="17">
        <v>-1.3</v>
      </c>
      <c r="EB14" s="17">
        <v>0.1</v>
      </c>
      <c r="EC14" s="17">
        <v>0.3</v>
      </c>
      <c r="ED14" s="17">
        <v>0.2</v>
      </c>
      <c r="EE14" s="17"/>
      <c r="EF14" s="17"/>
      <c r="EG14" s="17">
        <v>2.8</v>
      </c>
      <c r="EH14" s="17">
        <v>0</v>
      </c>
      <c r="EI14" s="17">
        <v>-2.1</v>
      </c>
      <c r="EJ14" s="17">
        <v>-2</v>
      </c>
      <c r="EK14" s="17">
        <v>0</v>
      </c>
      <c r="EL14" s="17">
        <v>0.3</v>
      </c>
      <c r="EM14" s="17">
        <v>0.6</v>
      </c>
      <c r="EN14" s="17">
        <v>-0.1</v>
      </c>
      <c r="EO14" s="17">
        <v>1.6</v>
      </c>
      <c r="EP14" s="17">
        <v>0.2</v>
      </c>
      <c r="EQ14" s="17">
        <v>0.1</v>
      </c>
      <c r="ER14" s="17">
        <v>0.1</v>
      </c>
      <c r="ES14" s="17"/>
      <c r="ET14" s="17">
        <v>0</v>
      </c>
      <c r="EU14" s="17">
        <v>0</v>
      </c>
      <c r="EV14" s="17">
        <v>0</v>
      </c>
      <c r="EW14" s="17">
        <v>-0.2</v>
      </c>
      <c r="EX14" s="17">
        <v>-0.8</v>
      </c>
      <c r="EY14" s="17">
        <v>0</v>
      </c>
      <c r="EZ14" s="17">
        <v>0</v>
      </c>
      <c r="FA14" s="17">
        <v>0</v>
      </c>
      <c r="FB14" s="17">
        <v>0.8</v>
      </c>
      <c r="FC14" s="17"/>
      <c r="FD14" s="17">
        <v>1.8</v>
      </c>
      <c r="FE14" s="17">
        <v>9.3000000000000007</v>
      </c>
      <c r="FF14" s="17">
        <v>0.1</v>
      </c>
      <c r="FG14" s="17">
        <v>2</v>
      </c>
      <c r="FH14" s="17">
        <v>0</v>
      </c>
      <c r="FI14" s="17">
        <v>2.1</v>
      </c>
      <c r="FJ14" s="17"/>
      <c r="FK14" s="17">
        <v>32.700000000000003</v>
      </c>
      <c r="FL14" s="15"/>
      <c r="FM14" s="17"/>
      <c r="FN14" s="17">
        <v>-0.60899999999999999</v>
      </c>
      <c r="FO14" s="17"/>
      <c r="FP14" s="17">
        <v>0.8</v>
      </c>
      <c r="FQ14" s="17">
        <v>0.27251999999999998</v>
      </c>
      <c r="FR14" s="17"/>
      <c r="FS14" s="17">
        <v>-0.5</v>
      </c>
      <c r="FT14" s="17">
        <v>0.4</v>
      </c>
      <c r="FU14" s="17">
        <v>0.36352000000000001</v>
      </c>
    </row>
    <row r="15" spans="1:177" ht="24" customHeight="1" x14ac:dyDescent="0.3">
      <c r="A15" s="16" t="s">
        <v>60</v>
      </c>
      <c r="B15" s="16" t="s">
        <v>794</v>
      </c>
      <c r="C15" s="17">
        <v>-14.2</v>
      </c>
      <c r="D15" s="17">
        <v>-15.9</v>
      </c>
      <c r="E15" s="17">
        <v>5.0999999999999996</v>
      </c>
      <c r="F15" s="17"/>
      <c r="G15" s="17"/>
      <c r="H15" s="17">
        <v>0</v>
      </c>
      <c r="I15" s="17">
        <v>-8.5</v>
      </c>
      <c r="J15" s="17"/>
      <c r="K15" s="17"/>
      <c r="L15" s="17">
        <v>-20.7</v>
      </c>
      <c r="M15" s="17">
        <v>-23.5</v>
      </c>
      <c r="N15" s="17">
        <v>14.5</v>
      </c>
      <c r="O15" s="17">
        <v>36.5</v>
      </c>
      <c r="P15" s="17">
        <v>-2.2999999999999998</v>
      </c>
      <c r="Q15" s="17">
        <v>11.1</v>
      </c>
      <c r="R15" s="17">
        <v>17.5</v>
      </c>
      <c r="S15" s="17">
        <v>0</v>
      </c>
      <c r="T15" s="17"/>
      <c r="U15" s="17"/>
      <c r="V15" s="17"/>
      <c r="W15" s="17"/>
      <c r="X15" s="17">
        <v>-8</v>
      </c>
      <c r="Y15" s="17">
        <v>0.8</v>
      </c>
      <c r="Z15" s="17">
        <v>1.2</v>
      </c>
      <c r="AA15" s="17"/>
      <c r="AB15" s="17">
        <v>-3.4</v>
      </c>
      <c r="AC15" s="17">
        <v>3</v>
      </c>
      <c r="AD15" s="17">
        <v>6.4</v>
      </c>
      <c r="AE15" s="17"/>
      <c r="AF15" s="17"/>
      <c r="AG15" s="17">
        <v>0</v>
      </c>
      <c r="AH15" s="17"/>
      <c r="AI15" s="17">
        <v>-5</v>
      </c>
      <c r="AJ15" s="17">
        <v>1.3</v>
      </c>
      <c r="AK15" s="17"/>
      <c r="AL15" s="17"/>
      <c r="AM15" s="17"/>
      <c r="AN15" s="17">
        <v>-1.4</v>
      </c>
      <c r="AO15" s="17">
        <v>-9.5</v>
      </c>
      <c r="AP15" s="17">
        <v>1.3</v>
      </c>
      <c r="AQ15" s="17">
        <v>7.8</v>
      </c>
      <c r="AR15" s="17"/>
      <c r="AS15" s="17">
        <v>0.3</v>
      </c>
      <c r="AT15" s="17">
        <v>1.3</v>
      </c>
      <c r="AU15" s="17">
        <v>0.6</v>
      </c>
      <c r="AV15" s="17">
        <v>48.6</v>
      </c>
      <c r="AW15" s="17">
        <v>-11.5</v>
      </c>
      <c r="AX15" s="17">
        <v>-39.299999999999997</v>
      </c>
      <c r="AY15" s="17">
        <v>-4.4000000000000004</v>
      </c>
      <c r="AZ15" s="17">
        <v>-2.2999999999999998</v>
      </c>
      <c r="BA15" s="17">
        <v>-0.3</v>
      </c>
      <c r="BB15" s="17">
        <v>-0.1</v>
      </c>
      <c r="BC15" s="17"/>
      <c r="BD15" s="17">
        <v>0.5</v>
      </c>
      <c r="BE15" s="17">
        <v>0</v>
      </c>
      <c r="BF15" s="17">
        <v>1.2</v>
      </c>
      <c r="BG15" s="17"/>
      <c r="BH15" s="17"/>
      <c r="BI15" s="17">
        <v>2.8</v>
      </c>
      <c r="BJ15" s="17"/>
      <c r="BK15" s="17"/>
      <c r="BL15" s="17">
        <v>-1</v>
      </c>
      <c r="BM15" s="17"/>
      <c r="BN15" s="17"/>
      <c r="BO15" s="17"/>
      <c r="BP15" s="17">
        <v>0.7</v>
      </c>
      <c r="BQ15" s="17">
        <v>-20.3</v>
      </c>
      <c r="BR15" s="17">
        <v>-21.5</v>
      </c>
      <c r="BS15" s="17">
        <v>-0.5</v>
      </c>
      <c r="BT15" s="17">
        <v>6.2</v>
      </c>
      <c r="BU15" s="17">
        <v>8.6999999999999993</v>
      </c>
      <c r="BV15" s="17">
        <v>-1.1000000000000001</v>
      </c>
      <c r="BW15" s="17"/>
      <c r="BX15" s="17"/>
      <c r="BY15" s="17"/>
      <c r="BZ15" s="17"/>
      <c r="CA15" s="17"/>
      <c r="CB15" s="17"/>
      <c r="CC15" s="17">
        <v>-0.7</v>
      </c>
      <c r="CD15" s="17">
        <v>28</v>
      </c>
      <c r="CE15" s="17">
        <v>13.1</v>
      </c>
      <c r="CF15" s="17">
        <v>0</v>
      </c>
      <c r="CG15" s="17">
        <v>2.4</v>
      </c>
      <c r="CH15" s="17">
        <v>-4.2</v>
      </c>
      <c r="CI15" s="17"/>
      <c r="CJ15" s="17">
        <v>0</v>
      </c>
      <c r="CK15" s="17"/>
      <c r="CL15" s="17">
        <v>7.8</v>
      </c>
      <c r="CM15" s="17">
        <v>11.9</v>
      </c>
      <c r="CN15" s="17">
        <v>-30.5</v>
      </c>
      <c r="CO15" s="17"/>
      <c r="CP15" s="17"/>
      <c r="CQ15" s="17"/>
      <c r="CR15" s="17"/>
      <c r="CS15" s="17"/>
      <c r="CT15" s="17"/>
      <c r="CU15" s="17"/>
      <c r="CV15" s="17"/>
      <c r="CW15" s="17">
        <v>1.7</v>
      </c>
      <c r="CX15" s="17">
        <v>0</v>
      </c>
      <c r="CY15" s="17"/>
      <c r="CZ15" s="17"/>
      <c r="DA15" s="17">
        <v>0.4</v>
      </c>
      <c r="DB15" s="17"/>
      <c r="DC15" s="17">
        <v>0</v>
      </c>
      <c r="DD15" s="17">
        <v>0</v>
      </c>
      <c r="DE15" s="17"/>
      <c r="DF15" s="17"/>
      <c r="DG15" s="17">
        <v>-0.1</v>
      </c>
      <c r="DH15" s="17">
        <v>1.2</v>
      </c>
      <c r="DI15" s="17">
        <v>0.1</v>
      </c>
      <c r="DJ15" s="17">
        <v>0</v>
      </c>
      <c r="DK15" s="17">
        <v>0.1</v>
      </c>
      <c r="DL15" s="17">
        <v>0.6</v>
      </c>
      <c r="DM15" s="17"/>
      <c r="DN15" s="17">
        <v>0</v>
      </c>
      <c r="DO15" s="17">
        <v>0</v>
      </c>
      <c r="DP15" s="17">
        <v>-0.1</v>
      </c>
      <c r="DQ15" s="17">
        <v>6.6</v>
      </c>
      <c r="DR15" s="17">
        <v>1.3</v>
      </c>
      <c r="DS15" s="17">
        <v>0.7</v>
      </c>
      <c r="DT15" s="17">
        <v>0.6</v>
      </c>
      <c r="DU15" s="17">
        <v>1.1000000000000001</v>
      </c>
      <c r="DV15" s="17">
        <v>0</v>
      </c>
      <c r="DW15" s="17">
        <v>0.1</v>
      </c>
      <c r="DX15" s="17">
        <v>0.5</v>
      </c>
      <c r="DY15" s="17">
        <v>0.3</v>
      </c>
      <c r="DZ15" s="17"/>
      <c r="EA15" s="17">
        <v>-1.3</v>
      </c>
      <c r="EB15" s="17">
        <v>0.2</v>
      </c>
      <c r="EC15" s="17">
        <v>0.3</v>
      </c>
      <c r="ED15" s="17">
        <v>0.1</v>
      </c>
      <c r="EE15" s="17"/>
      <c r="EF15" s="17"/>
      <c r="EG15" s="17">
        <v>4.8</v>
      </c>
      <c r="EH15" s="17">
        <v>0</v>
      </c>
      <c r="EI15" s="17">
        <v>-1.6</v>
      </c>
      <c r="EJ15" s="17">
        <v>-1.1000000000000001</v>
      </c>
      <c r="EK15" s="17">
        <v>0.4</v>
      </c>
      <c r="EL15" s="17">
        <v>0.8</v>
      </c>
      <c r="EM15" s="17">
        <v>0.6</v>
      </c>
      <c r="EN15" s="17">
        <v>-0.1</v>
      </c>
      <c r="EO15" s="17">
        <v>1.5</v>
      </c>
      <c r="EP15" s="17">
        <v>0.2</v>
      </c>
      <c r="EQ15" s="17">
        <v>0.1</v>
      </c>
      <c r="ER15" s="17">
        <v>0.1</v>
      </c>
      <c r="ES15" s="17"/>
      <c r="ET15" s="17">
        <v>0</v>
      </c>
      <c r="EU15" s="17">
        <v>0</v>
      </c>
      <c r="EV15" s="17">
        <v>0</v>
      </c>
      <c r="EW15" s="17">
        <v>-0.2</v>
      </c>
      <c r="EX15" s="17">
        <v>-0.9</v>
      </c>
      <c r="EY15" s="17">
        <v>0</v>
      </c>
      <c r="EZ15" s="17">
        <v>0</v>
      </c>
      <c r="FA15" s="17">
        <v>0</v>
      </c>
      <c r="FB15" s="17">
        <v>0.8</v>
      </c>
      <c r="FC15" s="17"/>
      <c r="FD15" s="17">
        <v>1.8</v>
      </c>
      <c r="FE15" s="17">
        <v>9.5</v>
      </c>
      <c r="FF15" s="17">
        <v>0.2</v>
      </c>
      <c r="FG15" s="17">
        <v>2.8</v>
      </c>
      <c r="FH15" s="17">
        <v>0</v>
      </c>
      <c r="FI15" s="17">
        <v>2.8</v>
      </c>
      <c r="FJ15" s="17"/>
      <c r="FK15" s="17">
        <v>27.4</v>
      </c>
      <c r="FL15" s="15"/>
      <c r="FM15" s="17"/>
      <c r="FN15" s="17">
        <v>-0.69799999999999995</v>
      </c>
      <c r="FO15" s="17"/>
      <c r="FP15" s="17">
        <v>0.9</v>
      </c>
      <c r="FQ15" s="17">
        <v>0.26371</v>
      </c>
      <c r="FR15" s="17"/>
      <c r="FS15" s="17">
        <v>-0.5</v>
      </c>
      <c r="FT15" s="17">
        <v>0.4</v>
      </c>
      <c r="FU15" s="17">
        <v>0.36570999999999998</v>
      </c>
    </row>
    <row r="16" spans="1:177" ht="24" customHeight="1" x14ac:dyDescent="0.3">
      <c r="A16" s="16" t="s">
        <v>60</v>
      </c>
      <c r="B16" s="16" t="s">
        <v>795</v>
      </c>
      <c r="C16" s="17">
        <v>-14.1</v>
      </c>
      <c r="D16" s="17">
        <v>-25.7</v>
      </c>
      <c r="E16" s="17">
        <v>4.0999999999999996</v>
      </c>
      <c r="F16" s="17"/>
      <c r="G16" s="17"/>
      <c r="H16" s="17">
        <v>0.1</v>
      </c>
      <c r="I16" s="17">
        <v>-10.6</v>
      </c>
      <c r="J16" s="17"/>
      <c r="K16" s="17"/>
      <c r="L16" s="17">
        <v>-27.4</v>
      </c>
      <c r="M16" s="17">
        <v>-27.9</v>
      </c>
      <c r="N16" s="17">
        <v>9.6999999999999993</v>
      </c>
      <c r="O16" s="17">
        <v>27.8</v>
      </c>
      <c r="P16" s="17">
        <v>-5.0999999999999996</v>
      </c>
      <c r="Q16" s="17">
        <v>9.3000000000000007</v>
      </c>
      <c r="R16" s="17">
        <v>12.6</v>
      </c>
      <c r="S16" s="17">
        <v>0.1</v>
      </c>
      <c r="T16" s="17"/>
      <c r="U16" s="17"/>
      <c r="V16" s="17"/>
      <c r="W16" s="17"/>
      <c r="X16" s="17">
        <v>-10.199999999999999</v>
      </c>
      <c r="Y16" s="17">
        <v>1</v>
      </c>
      <c r="Z16" s="17">
        <v>1.4</v>
      </c>
      <c r="AA16" s="17"/>
      <c r="AB16" s="17">
        <v>-3.4</v>
      </c>
      <c r="AC16" s="17">
        <v>3</v>
      </c>
      <c r="AD16" s="17">
        <v>6.6</v>
      </c>
      <c r="AE16" s="17"/>
      <c r="AF16" s="17"/>
      <c r="AG16" s="17">
        <v>0</v>
      </c>
      <c r="AH16" s="17"/>
      <c r="AI16" s="17">
        <v>-4.7</v>
      </c>
      <c r="AJ16" s="17">
        <v>-6.2</v>
      </c>
      <c r="AK16" s="17"/>
      <c r="AL16" s="17"/>
      <c r="AM16" s="17"/>
      <c r="AN16" s="17">
        <v>-1.5</v>
      </c>
      <c r="AO16" s="17">
        <v>-10.8</v>
      </c>
      <c r="AP16" s="17">
        <v>1.2</v>
      </c>
      <c r="AQ16" s="17">
        <v>-0.2</v>
      </c>
      <c r="AR16" s="17"/>
      <c r="AS16" s="17">
        <v>0.5</v>
      </c>
      <c r="AT16" s="17">
        <v>1.3</v>
      </c>
      <c r="AU16" s="17">
        <v>0.4</v>
      </c>
      <c r="AV16" s="17">
        <v>44.7</v>
      </c>
      <c r="AW16" s="17">
        <v>-15</v>
      </c>
      <c r="AX16" s="17">
        <v>-43</v>
      </c>
      <c r="AY16" s="17">
        <v>-3.8</v>
      </c>
      <c r="AZ16" s="17">
        <v>-2.4</v>
      </c>
      <c r="BA16" s="17">
        <v>-0.3</v>
      </c>
      <c r="BB16" s="17">
        <v>-0.6</v>
      </c>
      <c r="BC16" s="17"/>
      <c r="BD16" s="17">
        <v>0.5</v>
      </c>
      <c r="BE16" s="17">
        <v>0</v>
      </c>
      <c r="BF16" s="17">
        <v>0</v>
      </c>
      <c r="BG16" s="17"/>
      <c r="BH16" s="17"/>
      <c r="BI16" s="17">
        <v>1.7</v>
      </c>
      <c r="BJ16" s="17"/>
      <c r="BK16" s="17"/>
      <c r="BL16" s="17">
        <v>-1.6</v>
      </c>
      <c r="BM16" s="17"/>
      <c r="BN16" s="17"/>
      <c r="BO16" s="17"/>
      <c r="BP16" s="17">
        <v>-0.8</v>
      </c>
      <c r="BQ16" s="17">
        <v>-22.8</v>
      </c>
      <c r="BR16" s="17">
        <v>-24</v>
      </c>
      <c r="BS16" s="17">
        <v>-3.1</v>
      </c>
      <c r="BT16" s="17">
        <v>3.5</v>
      </c>
      <c r="BU16" s="17">
        <v>7.3</v>
      </c>
      <c r="BV16" s="17">
        <v>-1.7</v>
      </c>
      <c r="BW16" s="17"/>
      <c r="BX16" s="17"/>
      <c r="BY16" s="17"/>
      <c r="BZ16" s="17"/>
      <c r="CA16" s="17"/>
      <c r="CB16" s="17"/>
      <c r="CC16" s="17">
        <v>-0.7</v>
      </c>
      <c r="CD16" s="17">
        <v>28.8</v>
      </c>
      <c r="CE16" s="17">
        <v>12.7</v>
      </c>
      <c r="CF16" s="17">
        <v>-0.6</v>
      </c>
      <c r="CG16" s="17">
        <v>2.4</v>
      </c>
      <c r="CH16" s="17">
        <v>-4.3</v>
      </c>
      <c r="CI16" s="17"/>
      <c r="CJ16" s="17">
        <v>0</v>
      </c>
      <c r="CK16" s="17"/>
      <c r="CL16" s="17">
        <v>5.6</v>
      </c>
      <c r="CM16" s="17">
        <v>9.5</v>
      </c>
      <c r="CN16" s="17">
        <v>-34.1</v>
      </c>
      <c r="CO16" s="17"/>
      <c r="CP16" s="17"/>
      <c r="CQ16" s="17"/>
      <c r="CR16" s="17"/>
      <c r="CS16" s="17"/>
      <c r="CT16" s="17"/>
      <c r="CU16" s="17"/>
      <c r="CV16" s="17"/>
      <c r="CW16" s="17">
        <v>-0.7</v>
      </c>
      <c r="CX16" s="17">
        <v>0</v>
      </c>
      <c r="CY16" s="17"/>
      <c r="CZ16" s="17"/>
      <c r="DA16" s="17">
        <v>0.4</v>
      </c>
      <c r="DB16" s="17"/>
      <c r="DC16" s="17">
        <v>0</v>
      </c>
      <c r="DD16" s="17">
        <v>0</v>
      </c>
      <c r="DE16" s="17"/>
      <c r="DF16" s="17"/>
      <c r="DG16" s="17">
        <v>-0.1</v>
      </c>
      <c r="DH16" s="17">
        <v>1.2</v>
      </c>
      <c r="DI16" s="17">
        <v>0.2</v>
      </c>
      <c r="DJ16" s="17">
        <v>1.1000000000000001</v>
      </c>
      <c r="DK16" s="17">
        <v>0.1</v>
      </c>
      <c r="DL16" s="17">
        <v>0.6</v>
      </c>
      <c r="DM16" s="17"/>
      <c r="DN16" s="17">
        <v>0</v>
      </c>
      <c r="DO16" s="17">
        <v>0</v>
      </c>
      <c r="DP16" s="17">
        <v>-0.7</v>
      </c>
      <c r="DQ16" s="17">
        <v>5.0999999999999996</v>
      </c>
      <c r="DR16" s="17">
        <v>1.3</v>
      </c>
      <c r="DS16" s="17">
        <v>0.7</v>
      </c>
      <c r="DT16" s="17">
        <v>0.6</v>
      </c>
      <c r="DU16" s="17">
        <v>1.1000000000000001</v>
      </c>
      <c r="DV16" s="17">
        <v>0</v>
      </c>
      <c r="DW16" s="17">
        <v>0.2</v>
      </c>
      <c r="DX16" s="17">
        <v>0.5</v>
      </c>
      <c r="DY16" s="17">
        <v>0.3</v>
      </c>
      <c r="DZ16" s="17"/>
      <c r="EA16" s="17">
        <v>-1.2</v>
      </c>
      <c r="EB16" s="17">
        <v>0</v>
      </c>
      <c r="EC16" s="17">
        <v>0.3</v>
      </c>
      <c r="ED16" s="17">
        <v>0.1</v>
      </c>
      <c r="EE16" s="17"/>
      <c r="EF16" s="17"/>
      <c r="EG16" s="17">
        <v>7.2</v>
      </c>
      <c r="EH16" s="17">
        <v>0</v>
      </c>
      <c r="EI16" s="17">
        <v>-4.2</v>
      </c>
      <c r="EJ16" s="17">
        <v>-4.3</v>
      </c>
      <c r="EK16" s="17">
        <v>0</v>
      </c>
      <c r="EL16" s="17">
        <v>0.3</v>
      </c>
      <c r="EM16" s="17">
        <v>0.6</v>
      </c>
      <c r="EN16" s="17">
        <v>-0.1</v>
      </c>
      <c r="EO16" s="17">
        <v>1.5</v>
      </c>
      <c r="EP16" s="17">
        <v>0.2</v>
      </c>
      <c r="EQ16" s="17">
        <v>0.1</v>
      </c>
      <c r="ER16" s="17">
        <v>0.1</v>
      </c>
      <c r="ES16" s="17"/>
      <c r="ET16" s="17">
        <v>0</v>
      </c>
      <c r="EU16" s="17">
        <v>0</v>
      </c>
      <c r="EV16" s="17">
        <v>0</v>
      </c>
      <c r="EW16" s="17">
        <v>-0.2</v>
      </c>
      <c r="EX16" s="17">
        <v>1.4</v>
      </c>
      <c r="EY16" s="17">
        <v>0</v>
      </c>
      <c r="EZ16" s="17">
        <v>0</v>
      </c>
      <c r="FA16" s="17">
        <v>0</v>
      </c>
      <c r="FB16" s="17">
        <v>0.8</v>
      </c>
      <c r="FC16" s="17"/>
      <c r="FD16" s="17">
        <v>0</v>
      </c>
      <c r="FE16" s="17">
        <v>9.6</v>
      </c>
      <c r="FF16" s="17">
        <v>0.2</v>
      </c>
      <c r="FG16" s="17">
        <v>3</v>
      </c>
      <c r="FH16" s="17">
        <v>0</v>
      </c>
      <c r="FI16" s="17">
        <v>2.8</v>
      </c>
      <c r="FJ16" s="17"/>
      <c r="FK16" s="17">
        <v>-80.7</v>
      </c>
      <c r="FL16" s="15"/>
      <c r="FM16" s="17"/>
      <c r="FN16" s="17">
        <v>-0.77700000000000002</v>
      </c>
      <c r="FO16" s="17"/>
      <c r="FP16" s="17">
        <v>0.9</v>
      </c>
      <c r="FQ16" s="17">
        <v>0.26375999999999999</v>
      </c>
      <c r="FR16" s="17"/>
      <c r="FS16" s="17">
        <v>-0.4</v>
      </c>
      <c r="FT16" s="17">
        <v>0.3</v>
      </c>
      <c r="FU16" s="17">
        <v>0.28676000000000001</v>
      </c>
    </row>
    <row r="17" spans="1:177" ht="24" customHeight="1" x14ac:dyDescent="0.3">
      <c r="A17" s="16" t="s">
        <v>60</v>
      </c>
      <c r="B17" s="16" t="s">
        <v>796</v>
      </c>
      <c r="C17" s="17">
        <v>-14.4</v>
      </c>
      <c r="D17" s="17">
        <v>-23.3</v>
      </c>
      <c r="E17" s="17">
        <v>4.4000000000000004</v>
      </c>
      <c r="F17" s="17"/>
      <c r="G17" s="17"/>
      <c r="H17" s="17">
        <v>1.3</v>
      </c>
      <c r="I17" s="17">
        <v>-10</v>
      </c>
      <c r="J17" s="17"/>
      <c r="K17" s="17"/>
      <c r="L17" s="17">
        <v>-25.7</v>
      </c>
      <c r="M17" s="17">
        <v>-27.4</v>
      </c>
      <c r="N17" s="17">
        <v>10.3</v>
      </c>
      <c r="O17" s="17">
        <v>29.5</v>
      </c>
      <c r="P17" s="17">
        <v>-5</v>
      </c>
      <c r="Q17" s="17">
        <v>9.1999999999999993</v>
      </c>
      <c r="R17" s="17">
        <v>14.1</v>
      </c>
      <c r="S17" s="17">
        <v>0.1</v>
      </c>
      <c r="T17" s="17"/>
      <c r="U17" s="17"/>
      <c r="V17" s="17"/>
      <c r="W17" s="17"/>
      <c r="X17" s="17">
        <v>-7.9</v>
      </c>
      <c r="Y17" s="17">
        <v>0.5</v>
      </c>
      <c r="Z17" s="17">
        <v>1.4</v>
      </c>
      <c r="AA17" s="17"/>
      <c r="AB17" s="17">
        <v>-3.4</v>
      </c>
      <c r="AC17" s="17">
        <v>3</v>
      </c>
      <c r="AD17" s="17">
        <v>6.2</v>
      </c>
      <c r="AE17" s="17"/>
      <c r="AF17" s="17"/>
      <c r="AG17" s="17">
        <v>0</v>
      </c>
      <c r="AH17" s="17"/>
      <c r="AI17" s="17">
        <v>-6</v>
      </c>
      <c r="AJ17" s="17">
        <v>-7</v>
      </c>
      <c r="AK17" s="17"/>
      <c r="AL17" s="17"/>
      <c r="AM17" s="17"/>
      <c r="AN17" s="17">
        <v>-1.6</v>
      </c>
      <c r="AO17" s="17">
        <v>-11.7</v>
      </c>
      <c r="AP17" s="17">
        <v>0.8</v>
      </c>
      <c r="AQ17" s="17">
        <v>0</v>
      </c>
      <c r="AR17" s="17"/>
      <c r="AS17" s="17">
        <v>0.4</v>
      </c>
      <c r="AT17" s="17">
        <v>1.3</v>
      </c>
      <c r="AU17" s="17">
        <v>0.9</v>
      </c>
      <c r="AV17" s="17">
        <v>44.5</v>
      </c>
      <c r="AW17" s="17">
        <v>-15.3</v>
      </c>
      <c r="AX17" s="17">
        <v>-43.4</v>
      </c>
      <c r="AY17" s="17">
        <v>-3.8</v>
      </c>
      <c r="AZ17" s="17">
        <v>-2.5</v>
      </c>
      <c r="BA17" s="17">
        <v>-0.3</v>
      </c>
      <c r="BB17" s="17">
        <v>-0.7</v>
      </c>
      <c r="BC17" s="17"/>
      <c r="BD17" s="17">
        <v>0.5</v>
      </c>
      <c r="BE17" s="17">
        <v>0</v>
      </c>
      <c r="BF17" s="17">
        <v>0</v>
      </c>
      <c r="BG17" s="17"/>
      <c r="BH17" s="17"/>
      <c r="BI17" s="17">
        <v>1.4</v>
      </c>
      <c r="BJ17" s="17"/>
      <c r="BK17" s="17"/>
      <c r="BL17" s="17">
        <v>-1.5</v>
      </c>
      <c r="BM17" s="17"/>
      <c r="BN17" s="17"/>
      <c r="BO17" s="17"/>
      <c r="BP17" s="17">
        <v>-1.2</v>
      </c>
      <c r="BQ17" s="17">
        <v>-22.6</v>
      </c>
      <c r="BR17" s="17">
        <v>-23.7</v>
      </c>
      <c r="BS17" s="17">
        <v>-3.1</v>
      </c>
      <c r="BT17" s="17">
        <v>2.7</v>
      </c>
      <c r="BU17" s="17">
        <v>7.3</v>
      </c>
      <c r="BV17" s="17">
        <v>-1.6</v>
      </c>
      <c r="BW17" s="17"/>
      <c r="BX17" s="17"/>
      <c r="BY17" s="17"/>
      <c r="BZ17" s="17"/>
      <c r="CA17" s="17"/>
      <c r="CB17" s="17"/>
      <c r="CC17" s="17">
        <v>-0.6</v>
      </c>
      <c r="CD17" s="17">
        <v>29.1</v>
      </c>
      <c r="CE17" s="17">
        <v>13.1</v>
      </c>
      <c r="CF17" s="17">
        <v>-0.2</v>
      </c>
      <c r="CG17" s="17">
        <v>2.4</v>
      </c>
      <c r="CH17" s="17">
        <v>-4.2</v>
      </c>
      <c r="CI17" s="17"/>
      <c r="CJ17" s="17">
        <v>0</v>
      </c>
      <c r="CK17" s="17"/>
      <c r="CL17" s="17">
        <v>4.7</v>
      </c>
      <c r="CM17" s="17">
        <v>8.6</v>
      </c>
      <c r="CN17" s="17">
        <v>-35.700000000000003</v>
      </c>
      <c r="CO17" s="17"/>
      <c r="CP17" s="17"/>
      <c r="CQ17" s="17"/>
      <c r="CR17" s="17"/>
      <c r="CS17" s="17"/>
      <c r="CT17" s="17"/>
      <c r="CU17" s="17"/>
      <c r="CV17" s="17"/>
      <c r="CW17" s="17">
        <v>-0.2</v>
      </c>
      <c r="CX17" s="17">
        <v>0</v>
      </c>
      <c r="CY17" s="17"/>
      <c r="CZ17" s="17"/>
      <c r="DA17" s="17">
        <v>0.4</v>
      </c>
      <c r="DB17" s="17"/>
      <c r="DC17" s="17">
        <v>0</v>
      </c>
      <c r="DD17" s="17">
        <v>0</v>
      </c>
      <c r="DE17" s="17"/>
      <c r="DF17" s="17"/>
      <c r="DG17" s="17">
        <v>-0.1</v>
      </c>
      <c r="DH17" s="17">
        <v>1.3</v>
      </c>
      <c r="DI17" s="17">
        <v>0.2</v>
      </c>
      <c r="DJ17" s="17">
        <v>0.4</v>
      </c>
      <c r="DK17" s="17">
        <v>0.1</v>
      </c>
      <c r="DL17" s="17">
        <v>0.6</v>
      </c>
      <c r="DM17" s="17"/>
      <c r="DN17" s="17">
        <v>0</v>
      </c>
      <c r="DO17" s="17">
        <v>0</v>
      </c>
      <c r="DP17" s="17">
        <v>-0.2</v>
      </c>
      <c r="DQ17" s="17">
        <v>5.7</v>
      </c>
      <c r="DR17" s="17">
        <v>1.3</v>
      </c>
      <c r="DS17" s="17">
        <v>0.7</v>
      </c>
      <c r="DT17" s="17">
        <v>0.6</v>
      </c>
      <c r="DU17" s="17">
        <v>1.1000000000000001</v>
      </c>
      <c r="DV17" s="17">
        <v>0</v>
      </c>
      <c r="DW17" s="17">
        <v>0.3</v>
      </c>
      <c r="DX17" s="17">
        <v>0.4</v>
      </c>
      <c r="DY17" s="17">
        <v>0.3</v>
      </c>
      <c r="DZ17" s="17"/>
      <c r="EA17" s="17">
        <v>-1.3</v>
      </c>
      <c r="EB17" s="17">
        <v>0.1</v>
      </c>
      <c r="EC17" s="17">
        <v>0.3</v>
      </c>
      <c r="ED17" s="17">
        <v>0.1</v>
      </c>
      <c r="EE17" s="17"/>
      <c r="EF17" s="17"/>
      <c r="EG17" s="17">
        <v>4.5</v>
      </c>
      <c r="EH17" s="17">
        <v>0</v>
      </c>
      <c r="EI17" s="17">
        <v>-2.1</v>
      </c>
      <c r="EJ17" s="17">
        <v>-1.6</v>
      </c>
      <c r="EK17" s="17">
        <v>0</v>
      </c>
      <c r="EL17" s="17">
        <v>0.4</v>
      </c>
      <c r="EM17" s="17">
        <v>0.6</v>
      </c>
      <c r="EN17" s="17">
        <v>-0.1</v>
      </c>
      <c r="EO17" s="17">
        <v>1.5</v>
      </c>
      <c r="EP17" s="17">
        <v>0.2</v>
      </c>
      <c r="EQ17" s="17">
        <v>0.1</v>
      </c>
      <c r="ER17" s="17">
        <v>0.1</v>
      </c>
      <c r="ES17" s="17"/>
      <c r="ET17" s="17">
        <v>0</v>
      </c>
      <c r="EU17" s="17">
        <v>0</v>
      </c>
      <c r="EV17" s="17">
        <v>0</v>
      </c>
      <c r="EW17" s="17">
        <v>-0.2</v>
      </c>
      <c r="EX17" s="17">
        <v>5.2</v>
      </c>
      <c r="EY17" s="17">
        <v>0</v>
      </c>
      <c r="EZ17" s="17">
        <v>0</v>
      </c>
      <c r="FA17" s="17">
        <v>0</v>
      </c>
      <c r="FB17" s="17">
        <v>0.8</v>
      </c>
      <c r="FC17" s="17"/>
      <c r="FD17" s="17">
        <v>0</v>
      </c>
      <c r="FE17" s="17">
        <v>9.5</v>
      </c>
      <c r="FF17" s="17">
        <v>0.1</v>
      </c>
      <c r="FG17" s="17">
        <v>2</v>
      </c>
      <c r="FH17" s="17">
        <v>0</v>
      </c>
      <c r="FI17" s="17">
        <v>2.4</v>
      </c>
      <c r="FJ17" s="17"/>
      <c r="FK17" s="17">
        <v>-70.599999999999994</v>
      </c>
      <c r="FL17" s="15"/>
      <c r="FM17" s="17"/>
      <c r="FN17" s="17">
        <v>-0.90100000000000002</v>
      </c>
      <c r="FO17" s="17"/>
      <c r="FP17" s="17">
        <v>0.9</v>
      </c>
      <c r="FQ17" s="17">
        <v>0.26848</v>
      </c>
      <c r="FR17" s="17"/>
      <c r="FS17" s="17">
        <v>-0.4</v>
      </c>
      <c r="FT17" s="17">
        <v>0.4</v>
      </c>
      <c r="FU17" s="17">
        <v>0.26748</v>
      </c>
    </row>
    <row r="18" spans="1:177" ht="24" customHeight="1" x14ac:dyDescent="0.3">
      <c r="A18" s="18" t="s">
        <v>60</v>
      </c>
      <c r="B18" s="18" t="s">
        <v>797</v>
      </c>
      <c r="C18" s="19">
        <v>-14.5</v>
      </c>
      <c r="D18" s="19">
        <v>-9.6</v>
      </c>
      <c r="E18" s="19">
        <v>5.6</v>
      </c>
      <c r="F18" s="19"/>
      <c r="G18" s="19"/>
      <c r="H18" s="19">
        <v>2.2999999999999998</v>
      </c>
      <c r="I18" s="19">
        <v>0.3</v>
      </c>
      <c r="J18" s="19"/>
      <c r="K18" s="19"/>
      <c r="L18" s="19">
        <v>-22.5</v>
      </c>
      <c r="M18" s="19">
        <v>-24.5</v>
      </c>
      <c r="N18" s="19">
        <v>12.3</v>
      </c>
      <c r="O18" s="19">
        <v>31.3</v>
      </c>
      <c r="P18" s="19">
        <v>-2.8</v>
      </c>
      <c r="Q18" s="19">
        <v>10.8</v>
      </c>
      <c r="R18" s="19">
        <v>15.1</v>
      </c>
      <c r="S18" s="19">
        <v>0.1</v>
      </c>
      <c r="T18" s="19"/>
      <c r="U18" s="19"/>
      <c r="V18" s="19"/>
      <c r="W18" s="19"/>
      <c r="X18" s="19">
        <v>-8</v>
      </c>
      <c r="Y18" s="19">
        <v>1.1000000000000001</v>
      </c>
      <c r="Z18" s="19">
        <v>1.8</v>
      </c>
      <c r="AA18" s="19"/>
      <c r="AB18" s="19">
        <v>-3.4</v>
      </c>
      <c r="AC18" s="19">
        <v>3</v>
      </c>
      <c r="AD18" s="19">
        <v>5.9</v>
      </c>
      <c r="AE18" s="19"/>
      <c r="AF18" s="19"/>
      <c r="AG18" s="19">
        <v>0</v>
      </c>
      <c r="AH18" s="19"/>
      <c r="AI18" s="19">
        <v>-5.7</v>
      </c>
      <c r="AJ18" s="19">
        <v>-7.3</v>
      </c>
      <c r="AK18" s="19"/>
      <c r="AL18" s="19"/>
      <c r="AM18" s="19"/>
      <c r="AN18" s="19">
        <v>-1.6</v>
      </c>
      <c r="AO18" s="19">
        <v>0</v>
      </c>
      <c r="AP18" s="19">
        <v>0.7</v>
      </c>
      <c r="AQ18" s="19">
        <v>0</v>
      </c>
      <c r="AR18" s="19"/>
      <c r="AS18" s="19">
        <v>0.4</v>
      </c>
      <c r="AT18" s="19">
        <v>1.3</v>
      </c>
      <c r="AU18" s="19">
        <v>0.3</v>
      </c>
      <c r="AV18" s="19">
        <v>47.6</v>
      </c>
      <c r="AW18" s="19">
        <v>-12.9</v>
      </c>
      <c r="AX18" s="19">
        <v>-40.799999999999997</v>
      </c>
      <c r="AY18" s="19">
        <v>-5</v>
      </c>
      <c r="AZ18" s="19">
        <v>-2.5</v>
      </c>
      <c r="BA18" s="19">
        <v>-0.3</v>
      </c>
      <c r="BB18" s="19">
        <v>0.4</v>
      </c>
      <c r="BC18" s="19"/>
      <c r="BD18" s="19">
        <v>0.5</v>
      </c>
      <c r="BE18" s="19">
        <v>0</v>
      </c>
      <c r="BF18" s="19">
        <v>-1.6</v>
      </c>
      <c r="BG18" s="19"/>
      <c r="BH18" s="19"/>
      <c r="BI18" s="19">
        <v>3.1</v>
      </c>
      <c r="BJ18" s="19"/>
      <c r="BK18" s="19"/>
      <c r="BL18" s="19">
        <v>-0.7</v>
      </c>
      <c r="BM18" s="19"/>
      <c r="BN18" s="19"/>
      <c r="BO18" s="19"/>
      <c r="BP18" s="19">
        <v>-0.4</v>
      </c>
      <c r="BQ18" s="19">
        <v>-22.1</v>
      </c>
      <c r="BR18" s="19">
        <v>-23.4</v>
      </c>
      <c r="BS18" s="19">
        <v>-1.7</v>
      </c>
      <c r="BT18" s="19">
        <v>6.5</v>
      </c>
      <c r="BU18" s="19">
        <v>8.3000000000000007</v>
      </c>
      <c r="BV18" s="19">
        <v>-1.4</v>
      </c>
      <c r="BW18" s="19"/>
      <c r="BX18" s="19"/>
      <c r="BY18" s="19"/>
      <c r="BZ18" s="19"/>
      <c r="CA18" s="19"/>
      <c r="CB18" s="19"/>
      <c r="CC18" s="19">
        <v>-0.7</v>
      </c>
      <c r="CD18" s="19">
        <v>27.4</v>
      </c>
      <c r="CE18" s="19">
        <v>13.8</v>
      </c>
      <c r="CF18" s="19">
        <v>0.5</v>
      </c>
      <c r="CG18" s="19">
        <v>2.2999999999999998</v>
      </c>
      <c r="CH18" s="19">
        <v>-4.0999999999999996</v>
      </c>
      <c r="CI18" s="19"/>
      <c r="CJ18" s="19">
        <v>0</v>
      </c>
      <c r="CK18" s="19"/>
      <c r="CL18" s="19">
        <v>7.9</v>
      </c>
      <c r="CM18" s="19">
        <v>11.8</v>
      </c>
      <c r="CN18" s="19">
        <v>-31.1</v>
      </c>
      <c r="CO18" s="19"/>
      <c r="CP18" s="19"/>
      <c r="CQ18" s="19"/>
      <c r="CR18" s="19"/>
      <c r="CS18" s="19"/>
      <c r="CT18" s="19"/>
      <c r="CU18" s="19"/>
      <c r="CV18" s="19"/>
      <c r="CW18" s="19">
        <v>0</v>
      </c>
      <c r="CX18" s="19">
        <v>0</v>
      </c>
      <c r="CY18" s="19"/>
      <c r="CZ18" s="19"/>
      <c r="DA18" s="19">
        <v>0.4</v>
      </c>
      <c r="DB18" s="19"/>
      <c r="DC18" s="19">
        <v>-0.1</v>
      </c>
      <c r="DD18" s="19">
        <v>0</v>
      </c>
      <c r="DE18" s="19"/>
      <c r="DF18" s="19"/>
      <c r="DG18" s="19">
        <v>-0.1</v>
      </c>
      <c r="DH18" s="19">
        <v>1.2</v>
      </c>
      <c r="DI18" s="19">
        <v>0.2</v>
      </c>
      <c r="DJ18" s="19">
        <v>1</v>
      </c>
      <c r="DK18" s="19">
        <v>0</v>
      </c>
      <c r="DL18" s="19">
        <v>0.6</v>
      </c>
      <c r="DM18" s="19"/>
      <c r="DN18" s="19">
        <v>0</v>
      </c>
      <c r="DO18" s="19">
        <v>0</v>
      </c>
      <c r="DP18" s="19">
        <v>-0.1</v>
      </c>
      <c r="DQ18" s="19">
        <v>6</v>
      </c>
      <c r="DR18" s="19">
        <v>1.3</v>
      </c>
      <c r="DS18" s="19">
        <v>0.7</v>
      </c>
      <c r="DT18" s="19">
        <v>0.6</v>
      </c>
      <c r="DU18" s="19">
        <v>1.1000000000000001</v>
      </c>
      <c r="DV18" s="19">
        <v>0</v>
      </c>
      <c r="DW18" s="19">
        <v>0.2</v>
      </c>
      <c r="DX18" s="19">
        <v>0.5</v>
      </c>
      <c r="DY18" s="19">
        <v>0.2</v>
      </c>
      <c r="DZ18" s="19"/>
      <c r="EA18" s="19">
        <v>-1.3</v>
      </c>
      <c r="EB18" s="19">
        <v>0.1</v>
      </c>
      <c r="EC18" s="19">
        <v>0.3</v>
      </c>
      <c r="ED18" s="19">
        <v>0.2</v>
      </c>
      <c r="EE18" s="19"/>
      <c r="EF18" s="19"/>
      <c r="EG18" s="19">
        <v>3</v>
      </c>
      <c r="EH18" s="19">
        <v>0</v>
      </c>
      <c r="EI18" s="19">
        <v>0.5</v>
      </c>
      <c r="EJ18" s="19">
        <v>1</v>
      </c>
      <c r="EK18" s="19">
        <v>0.4</v>
      </c>
      <c r="EL18" s="19">
        <v>0.8</v>
      </c>
      <c r="EM18" s="19">
        <v>0.6</v>
      </c>
      <c r="EN18" s="19">
        <v>-0.1</v>
      </c>
      <c r="EO18" s="19">
        <v>1.5</v>
      </c>
      <c r="EP18" s="19">
        <v>0.2</v>
      </c>
      <c r="EQ18" s="19">
        <v>0.1</v>
      </c>
      <c r="ER18" s="19">
        <v>0.1</v>
      </c>
      <c r="ES18" s="19"/>
      <c r="ET18" s="19">
        <v>0</v>
      </c>
      <c r="EU18" s="19">
        <v>0</v>
      </c>
      <c r="EV18" s="19">
        <v>0</v>
      </c>
      <c r="EW18" s="19">
        <v>-0.2</v>
      </c>
      <c r="EX18" s="19">
        <v>9.5</v>
      </c>
      <c r="EY18" s="19">
        <v>3</v>
      </c>
      <c r="EZ18" s="19">
        <v>0</v>
      </c>
      <c r="FA18" s="19">
        <v>0</v>
      </c>
      <c r="FB18" s="19">
        <v>0.8</v>
      </c>
      <c r="FC18" s="19"/>
      <c r="FD18" s="19">
        <v>0</v>
      </c>
      <c r="FE18" s="19">
        <v>9.5</v>
      </c>
      <c r="FF18" s="19">
        <v>0.2</v>
      </c>
      <c r="FG18" s="19">
        <v>3</v>
      </c>
      <c r="FH18" s="19">
        <v>0</v>
      </c>
      <c r="FI18" s="19">
        <v>2.4</v>
      </c>
      <c r="FJ18" s="19"/>
      <c r="FK18" s="19">
        <v>23.1</v>
      </c>
      <c r="FL18" s="15"/>
      <c r="FM18" s="19"/>
      <c r="FN18" s="19">
        <v>-0.86599999999999999</v>
      </c>
      <c r="FO18" s="19"/>
      <c r="FP18" s="19">
        <v>0.8</v>
      </c>
      <c r="FQ18" s="19">
        <v>0.26355000000000001</v>
      </c>
      <c r="FR18" s="19"/>
      <c r="FS18" s="19">
        <v>-0.3</v>
      </c>
      <c r="FT18" s="19">
        <v>0.4</v>
      </c>
      <c r="FU18" s="19">
        <v>0.29754999999999998</v>
      </c>
    </row>
    <row r="19" spans="1:177" ht="24" customHeight="1" x14ac:dyDescent="0.3">
      <c r="A19" s="13" t="s">
        <v>60</v>
      </c>
      <c r="B19" s="13" t="s">
        <v>798</v>
      </c>
      <c r="C19" s="14">
        <v>-15.2</v>
      </c>
      <c r="D19" s="14">
        <v>4.3</v>
      </c>
      <c r="E19" s="14">
        <v>6.3</v>
      </c>
      <c r="F19" s="14"/>
      <c r="G19" s="14"/>
      <c r="H19" s="14">
        <v>-11.9</v>
      </c>
      <c r="I19" s="14">
        <v>-9.4</v>
      </c>
      <c r="J19" s="14"/>
      <c r="K19" s="14"/>
      <c r="L19" s="14">
        <v>-32.9</v>
      </c>
      <c r="M19" s="14">
        <v>-14.7</v>
      </c>
      <c r="N19" s="14">
        <v>24.2</v>
      </c>
      <c r="O19" s="14">
        <v>19.600000000000001</v>
      </c>
      <c r="P19" s="14">
        <v>-6.1</v>
      </c>
      <c r="Q19" s="14">
        <v>7.1</v>
      </c>
      <c r="R19" s="14">
        <v>-2</v>
      </c>
      <c r="S19" s="14">
        <v>0.7</v>
      </c>
      <c r="T19" s="14"/>
      <c r="U19" s="14"/>
      <c r="V19" s="14"/>
      <c r="W19" s="14"/>
      <c r="X19" s="14">
        <v>-4.2</v>
      </c>
      <c r="Y19" s="14">
        <v>0.9</v>
      </c>
      <c r="Z19" s="14">
        <v>1.9</v>
      </c>
      <c r="AA19" s="14"/>
      <c r="AB19" s="14">
        <v>-3.3</v>
      </c>
      <c r="AC19" s="14">
        <v>3</v>
      </c>
      <c r="AD19" s="14">
        <v>6.4</v>
      </c>
      <c r="AE19" s="14"/>
      <c r="AF19" s="14"/>
      <c r="AG19" s="14">
        <v>0</v>
      </c>
      <c r="AH19" s="14"/>
      <c r="AI19" s="14">
        <v>-2.7</v>
      </c>
      <c r="AJ19" s="14">
        <v>-7.3</v>
      </c>
      <c r="AK19" s="14"/>
      <c r="AL19" s="14"/>
      <c r="AM19" s="14"/>
      <c r="AN19" s="14">
        <v>-1.7</v>
      </c>
      <c r="AO19" s="14">
        <v>0</v>
      </c>
      <c r="AP19" s="14">
        <v>0.6</v>
      </c>
      <c r="AQ19" s="14">
        <v>0</v>
      </c>
      <c r="AR19" s="14"/>
      <c r="AS19" s="14">
        <v>-0.1</v>
      </c>
      <c r="AT19" s="14">
        <v>1.3</v>
      </c>
      <c r="AU19" s="14">
        <v>-0.4</v>
      </c>
      <c r="AV19" s="14">
        <v>41</v>
      </c>
      <c r="AW19" s="14">
        <v>-18.7</v>
      </c>
      <c r="AX19" s="14">
        <v>-47</v>
      </c>
      <c r="AY19" s="14">
        <v>-4.7</v>
      </c>
      <c r="AZ19" s="14">
        <v>-2.8</v>
      </c>
      <c r="BA19" s="14">
        <v>-0.5</v>
      </c>
      <c r="BB19" s="14">
        <v>5.8</v>
      </c>
      <c r="BC19" s="14"/>
      <c r="BD19" s="14">
        <v>0.5</v>
      </c>
      <c r="BE19" s="14">
        <v>0</v>
      </c>
      <c r="BF19" s="14">
        <v>6.1</v>
      </c>
      <c r="BG19" s="14"/>
      <c r="BH19" s="14"/>
      <c r="BI19" s="14">
        <v>2.2999999999999998</v>
      </c>
      <c r="BJ19" s="14"/>
      <c r="BK19" s="14"/>
      <c r="BL19" s="14">
        <v>2.5</v>
      </c>
      <c r="BM19" s="14"/>
      <c r="BN19" s="14"/>
      <c r="BO19" s="14"/>
      <c r="BP19" s="14">
        <v>-3.1</v>
      </c>
      <c r="BQ19" s="14">
        <v>-25.4</v>
      </c>
      <c r="BR19" s="14">
        <v>-26.8</v>
      </c>
      <c r="BS19" s="14">
        <v>-4.4000000000000004</v>
      </c>
      <c r="BT19" s="14">
        <v>4.7</v>
      </c>
      <c r="BU19" s="14">
        <v>6.6</v>
      </c>
      <c r="BV19" s="14">
        <v>-2</v>
      </c>
      <c r="BW19" s="14"/>
      <c r="BX19" s="14"/>
      <c r="BY19" s="14"/>
      <c r="BZ19" s="14"/>
      <c r="CA19" s="14"/>
      <c r="CB19" s="14"/>
      <c r="CC19" s="14">
        <v>-0.7</v>
      </c>
      <c r="CD19" s="14">
        <v>25</v>
      </c>
      <c r="CE19" s="14">
        <v>14.7</v>
      </c>
      <c r="CF19" s="14">
        <v>1.1000000000000001</v>
      </c>
      <c r="CG19" s="14">
        <v>2.4</v>
      </c>
      <c r="CH19" s="14">
        <v>-4.2</v>
      </c>
      <c r="CI19" s="14"/>
      <c r="CJ19" s="14">
        <v>0</v>
      </c>
      <c r="CK19" s="14"/>
      <c r="CL19" s="14">
        <v>3.4</v>
      </c>
      <c r="CM19" s="14">
        <v>7</v>
      </c>
      <c r="CN19" s="14">
        <v>-38.799999999999997</v>
      </c>
      <c r="CO19" s="14"/>
      <c r="CP19" s="14"/>
      <c r="CQ19" s="14"/>
      <c r="CR19" s="14"/>
      <c r="CS19" s="14"/>
      <c r="CT19" s="14"/>
      <c r="CU19" s="14"/>
      <c r="CV19" s="14"/>
      <c r="CW19" s="14">
        <v>0.3</v>
      </c>
      <c r="CX19" s="14">
        <v>0</v>
      </c>
      <c r="CY19" s="14"/>
      <c r="CZ19" s="14"/>
      <c r="DA19" s="14">
        <v>0.4</v>
      </c>
      <c r="DB19" s="14"/>
      <c r="DC19" s="14">
        <v>-0.1</v>
      </c>
      <c r="DD19" s="14">
        <v>0</v>
      </c>
      <c r="DE19" s="14"/>
      <c r="DF19" s="14"/>
      <c r="DG19" s="14">
        <v>-0.1</v>
      </c>
      <c r="DH19" s="14">
        <v>1.1000000000000001</v>
      </c>
      <c r="DI19" s="14">
        <v>0.2</v>
      </c>
      <c r="DJ19" s="14">
        <v>1.3</v>
      </c>
      <c r="DK19" s="14">
        <v>0.2</v>
      </c>
      <c r="DL19" s="14">
        <v>0.6</v>
      </c>
      <c r="DM19" s="14"/>
      <c r="DN19" s="14">
        <v>0</v>
      </c>
      <c r="DO19" s="14">
        <v>0</v>
      </c>
      <c r="DP19" s="14">
        <v>-0.2</v>
      </c>
      <c r="DQ19" s="14">
        <v>4.9000000000000004</v>
      </c>
      <c r="DR19" s="14">
        <v>1.3</v>
      </c>
      <c r="DS19" s="14">
        <v>0.7</v>
      </c>
      <c r="DT19" s="14">
        <v>0.6</v>
      </c>
      <c r="DU19" s="14">
        <v>1.1000000000000001</v>
      </c>
      <c r="DV19" s="14">
        <v>0</v>
      </c>
      <c r="DW19" s="14">
        <v>0.3</v>
      </c>
      <c r="DX19" s="14">
        <v>0.5</v>
      </c>
      <c r="DY19" s="14">
        <v>0.2</v>
      </c>
      <c r="DZ19" s="14"/>
      <c r="EA19" s="14">
        <v>-1.2</v>
      </c>
      <c r="EB19" s="14">
        <v>0.1</v>
      </c>
      <c r="EC19" s="14">
        <v>0.4</v>
      </c>
      <c r="ED19" s="14">
        <v>0.1</v>
      </c>
      <c r="EE19" s="14"/>
      <c r="EF19" s="14"/>
      <c r="EG19" s="14">
        <v>3</v>
      </c>
      <c r="EH19" s="14">
        <v>0</v>
      </c>
      <c r="EI19" s="14">
        <v>-0.1</v>
      </c>
      <c r="EJ19" s="14">
        <v>-0.2</v>
      </c>
      <c r="EK19" s="14">
        <v>0</v>
      </c>
      <c r="EL19" s="14">
        <v>0.3</v>
      </c>
      <c r="EM19" s="14">
        <v>0.6</v>
      </c>
      <c r="EN19" s="14">
        <v>-0.1</v>
      </c>
      <c r="EO19" s="14">
        <v>1.5</v>
      </c>
      <c r="EP19" s="14">
        <v>0.2</v>
      </c>
      <c r="EQ19" s="14">
        <v>0.1</v>
      </c>
      <c r="ER19" s="14">
        <v>0.1</v>
      </c>
      <c r="ES19" s="14"/>
      <c r="ET19" s="14">
        <v>0</v>
      </c>
      <c r="EU19" s="14">
        <v>0</v>
      </c>
      <c r="EV19" s="14">
        <v>0</v>
      </c>
      <c r="EW19" s="14">
        <v>-0.2</v>
      </c>
      <c r="EX19" s="14">
        <v>8.3000000000000007</v>
      </c>
      <c r="EY19" s="14">
        <v>1.6</v>
      </c>
      <c r="EZ19" s="14">
        <v>0</v>
      </c>
      <c r="FA19" s="14">
        <v>0</v>
      </c>
      <c r="FB19" s="14">
        <v>0.8</v>
      </c>
      <c r="FC19" s="14"/>
      <c r="FD19" s="14">
        <v>0</v>
      </c>
      <c r="FE19" s="14">
        <v>9.4</v>
      </c>
      <c r="FF19" s="14">
        <v>0.2</v>
      </c>
      <c r="FG19" s="14">
        <v>3.3</v>
      </c>
      <c r="FH19" s="14">
        <v>0</v>
      </c>
      <c r="FI19" s="14">
        <v>3</v>
      </c>
      <c r="FJ19" s="14"/>
      <c r="FK19" s="14">
        <v>-47.1</v>
      </c>
      <c r="FL19" s="15"/>
      <c r="FM19" s="14"/>
      <c r="FN19" s="14">
        <v>-0.64100000000000001</v>
      </c>
      <c r="FO19" s="14"/>
      <c r="FP19" s="14">
        <v>0.7</v>
      </c>
      <c r="FQ19" s="14">
        <v>0.26683000000000001</v>
      </c>
      <c r="FR19" s="14"/>
      <c r="FS19" s="14">
        <v>-0.5</v>
      </c>
      <c r="FT19" s="14">
        <v>0.2</v>
      </c>
      <c r="FU19" s="14">
        <v>2.5829999999999999E-2</v>
      </c>
    </row>
    <row r="20" spans="1:177" ht="24" customHeight="1" x14ac:dyDescent="0.3">
      <c r="A20" s="16" t="s">
        <v>60</v>
      </c>
      <c r="B20" s="16" t="s">
        <v>799</v>
      </c>
      <c r="C20" s="17">
        <v>-13.8</v>
      </c>
      <c r="D20" s="17">
        <v>-3.8</v>
      </c>
      <c r="E20" s="17">
        <v>6</v>
      </c>
      <c r="F20" s="17"/>
      <c r="G20" s="17"/>
      <c r="H20" s="17">
        <v>-14.7</v>
      </c>
      <c r="I20" s="17">
        <v>1.8</v>
      </c>
      <c r="J20" s="17"/>
      <c r="K20" s="17"/>
      <c r="L20" s="17">
        <v>-22.4</v>
      </c>
      <c r="M20" s="17">
        <v>-29</v>
      </c>
      <c r="N20" s="17">
        <v>6.8</v>
      </c>
      <c r="O20" s="17">
        <v>38.1</v>
      </c>
      <c r="P20" s="17">
        <v>-2.7</v>
      </c>
      <c r="Q20" s="17">
        <v>10.6</v>
      </c>
      <c r="R20" s="17">
        <v>11.4</v>
      </c>
      <c r="S20" s="17">
        <v>-0.1</v>
      </c>
      <c r="T20" s="17"/>
      <c r="U20" s="17"/>
      <c r="V20" s="17"/>
      <c r="W20" s="17"/>
      <c r="X20" s="17">
        <v>-6.4</v>
      </c>
      <c r="Y20" s="17">
        <v>0.8</v>
      </c>
      <c r="Z20" s="17">
        <v>2</v>
      </c>
      <c r="AA20" s="17"/>
      <c r="AB20" s="17">
        <v>-3.4</v>
      </c>
      <c r="AC20" s="17">
        <v>3.2</v>
      </c>
      <c r="AD20" s="17">
        <v>7.3</v>
      </c>
      <c r="AE20" s="17"/>
      <c r="AF20" s="17"/>
      <c r="AG20" s="17">
        <v>0</v>
      </c>
      <c r="AH20" s="17"/>
      <c r="AI20" s="17">
        <v>-6.5</v>
      </c>
      <c r="AJ20" s="17">
        <v>-7.1</v>
      </c>
      <c r="AK20" s="17"/>
      <c r="AL20" s="17"/>
      <c r="AM20" s="17"/>
      <c r="AN20" s="17">
        <v>-1.7</v>
      </c>
      <c r="AO20" s="17">
        <v>0</v>
      </c>
      <c r="AP20" s="17">
        <v>0.5</v>
      </c>
      <c r="AQ20" s="17">
        <v>0</v>
      </c>
      <c r="AR20" s="17"/>
      <c r="AS20" s="17">
        <v>0.3</v>
      </c>
      <c r="AT20" s="17">
        <v>1.3</v>
      </c>
      <c r="AU20" s="17">
        <v>1</v>
      </c>
      <c r="AV20" s="17">
        <v>48.6</v>
      </c>
      <c r="AW20" s="17">
        <v>-11.1</v>
      </c>
      <c r="AX20" s="17">
        <v>-39.299999999999997</v>
      </c>
      <c r="AY20" s="17">
        <v>-6.1</v>
      </c>
      <c r="AZ20" s="17">
        <v>-2.4</v>
      </c>
      <c r="BA20" s="17">
        <v>-0.4</v>
      </c>
      <c r="BB20" s="17">
        <v>-1</v>
      </c>
      <c r="BC20" s="17"/>
      <c r="BD20" s="17">
        <v>0.5</v>
      </c>
      <c r="BE20" s="17">
        <v>0</v>
      </c>
      <c r="BF20" s="17">
        <v>-2.4</v>
      </c>
      <c r="BG20" s="17"/>
      <c r="BH20" s="17"/>
      <c r="BI20" s="17">
        <v>3.1</v>
      </c>
      <c r="BJ20" s="17"/>
      <c r="BK20" s="17"/>
      <c r="BL20" s="17">
        <v>-1.5</v>
      </c>
      <c r="BM20" s="17"/>
      <c r="BN20" s="17"/>
      <c r="BO20" s="17"/>
      <c r="BP20" s="17">
        <v>1.8</v>
      </c>
      <c r="BQ20" s="17">
        <v>-20.100000000000001</v>
      </c>
      <c r="BR20" s="17">
        <v>-21.5</v>
      </c>
      <c r="BS20" s="17">
        <v>-0.8</v>
      </c>
      <c r="BT20" s="17">
        <v>5.2</v>
      </c>
      <c r="BU20" s="17">
        <v>8.4</v>
      </c>
      <c r="BV20" s="17">
        <v>-1.2</v>
      </c>
      <c r="BW20" s="17"/>
      <c r="BX20" s="17"/>
      <c r="BY20" s="17"/>
      <c r="BZ20" s="17"/>
      <c r="CA20" s="17"/>
      <c r="CB20" s="17"/>
      <c r="CC20" s="17">
        <v>-0.7</v>
      </c>
      <c r="CD20" s="17">
        <v>28.9</v>
      </c>
      <c r="CE20" s="17">
        <v>13.1</v>
      </c>
      <c r="CF20" s="17">
        <v>-0.1</v>
      </c>
      <c r="CG20" s="17">
        <v>2.4</v>
      </c>
      <c r="CH20" s="17">
        <v>-4.0999999999999996</v>
      </c>
      <c r="CI20" s="17"/>
      <c r="CJ20" s="17">
        <v>0</v>
      </c>
      <c r="CK20" s="17"/>
      <c r="CL20" s="17">
        <v>8.8000000000000007</v>
      </c>
      <c r="CM20" s="17">
        <v>13</v>
      </c>
      <c r="CN20" s="17">
        <v>-29.1</v>
      </c>
      <c r="CO20" s="17"/>
      <c r="CP20" s="17"/>
      <c r="CQ20" s="17"/>
      <c r="CR20" s="17"/>
      <c r="CS20" s="17"/>
      <c r="CT20" s="17"/>
      <c r="CU20" s="17"/>
      <c r="CV20" s="17"/>
      <c r="CW20" s="17">
        <v>0.8</v>
      </c>
      <c r="CX20" s="17">
        <v>0</v>
      </c>
      <c r="CY20" s="17"/>
      <c r="CZ20" s="17"/>
      <c r="DA20" s="17">
        <v>0.4</v>
      </c>
      <c r="DB20" s="17"/>
      <c r="DC20" s="17">
        <v>-0.1</v>
      </c>
      <c r="DD20" s="17">
        <v>-0.3</v>
      </c>
      <c r="DE20" s="17"/>
      <c r="DF20" s="17"/>
      <c r="DG20" s="17">
        <v>-0.1</v>
      </c>
      <c r="DH20" s="17">
        <v>1.1000000000000001</v>
      </c>
      <c r="DI20" s="17">
        <v>0.3</v>
      </c>
      <c r="DJ20" s="17">
        <v>0.7</v>
      </c>
      <c r="DK20" s="17">
        <v>0.2</v>
      </c>
      <c r="DL20" s="17">
        <v>0.6</v>
      </c>
      <c r="DM20" s="17"/>
      <c r="DN20" s="17">
        <v>0</v>
      </c>
      <c r="DO20" s="17">
        <v>0</v>
      </c>
      <c r="DP20" s="17">
        <v>0</v>
      </c>
      <c r="DQ20" s="17">
        <v>6.9</v>
      </c>
      <c r="DR20" s="17">
        <v>1.3</v>
      </c>
      <c r="DS20" s="17">
        <v>0.7</v>
      </c>
      <c r="DT20" s="17">
        <v>0.6</v>
      </c>
      <c r="DU20" s="17">
        <v>1.1000000000000001</v>
      </c>
      <c r="DV20" s="17">
        <v>0.2</v>
      </c>
      <c r="DW20" s="17">
        <v>0.2</v>
      </c>
      <c r="DX20" s="17">
        <v>0.5</v>
      </c>
      <c r="DY20" s="17">
        <v>0.2</v>
      </c>
      <c r="DZ20" s="17"/>
      <c r="EA20" s="17">
        <v>-1.3</v>
      </c>
      <c r="EB20" s="17">
        <v>0.2</v>
      </c>
      <c r="EC20" s="17">
        <v>0.4</v>
      </c>
      <c r="ED20" s="17">
        <v>0.2</v>
      </c>
      <c r="EE20" s="17"/>
      <c r="EF20" s="17"/>
      <c r="EG20" s="17">
        <v>3</v>
      </c>
      <c r="EH20" s="17">
        <v>0.4</v>
      </c>
      <c r="EI20" s="17">
        <v>-4</v>
      </c>
      <c r="EJ20" s="17">
        <v>0</v>
      </c>
      <c r="EK20" s="17">
        <v>0</v>
      </c>
      <c r="EL20" s="17">
        <v>0.6</v>
      </c>
      <c r="EM20" s="17">
        <v>0.6</v>
      </c>
      <c r="EN20" s="17">
        <v>-0.1</v>
      </c>
      <c r="EO20" s="17">
        <v>1.5</v>
      </c>
      <c r="EP20" s="17">
        <v>0.2</v>
      </c>
      <c r="EQ20" s="17">
        <v>0.1</v>
      </c>
      <c r="ER20" s="17">
        <v>0.1</v>
      </c>
      <c r="ES20" s="17"/>
      <c r="ET20" s="17">
        <v>0</v>
      </c>
      <c r="EU20" s="17">
        <v>0</v>
      </c>
      <c r="EV20" s="17">
        <v>0</v>
      </c>
      <c r="EW20" s="17">
        <v>-0.2</v>
      </c>
      <c r="EX20" s="17">
        <v>7.1</v>
      </c>
      <c r="EY20" s="17">
        <v>3.7</v>
      </c>
      <c r="EZ20" s="17">
        <v>0</v>
      </c>
      <c r="FA20" s="17">
        <v>0</v>
      </c>
      <c r="FB20" s="17">
        <v>0.8</v>
      </c>
      <c r="FC20" s="17"/>
      <c r="FD20" s="17">
        <v>0</v>
      </c>
      <c r="FE20" s="17">
        <v>10</v>
      </c>
      <c r="FF20" s="17">
        <v>0</v>
      </c>
      <c r="FG20" s="17">
        <v>2.5</v>
      </c>
      <c r="FH20" s="17">
        <v>0</v>
      </c>
      <c r="FI20" s="17">
        <v>2.9</v>
      </c>
      <c r="FJ20" s="17"/>
      <c r="FK20" s="17">
        <v>15.5</v>
      </c>
      <c r="FL20" s="15"/>
      <c r="FM20" s="17"/>
      <c r="FN20" s="17">
        <v>-0.52400000000000002</v>
      </c>
      <c r="FO20" s="17"/>
      <c r="FP20" s="17">
        <v>0.8</v>
      </c>
      <c r="FQ20" s="17">
        <v>0.27326</v>
      </c>
      <c r="FR20" s="17"/>
      <c r="FS20" s="17">
        <v>-0.2</v>
      </c>
      <c r="FT20" s="17">
        <v>0.5</v>
      </c>
      <c r="FU20" s="17">
        <v>0.84926000000000001</v>
      </c>
    </row>
    <row r="21" spans="1:177" ht="24" customHeight="1" x14ac:dyDescent="0.3">
      <c r="A21" s="16" t="s">
        <v>60</v>
      </c>
      <c r="B21" s="16" t="s">
        <v>800</v>
      </c>
      <c r="C21" s="17">
        <v>-13.9</v>
      </c>
      <c r="D21" s="17">
        <v>-12.6</v>
      </c>
      <c r="E21" s="17">
        <v>4.9000000000000004</v>
      </c>
      <c r="F21" s="17"/>
      <c r="G21" s="17"/>
      <c r="H21" s="17">
        <v>-13.3</v>
      </c>
      <c r="I21" s="17">
        <v>-10.7</v>
      </c>
      <c r="J21" s="17"/>
      <c r="K21" s="17"/>
      <c r="L21" s="17">
        <v>-25.8</v>
      </c>
      <c r="M21" s="17">
        <v>-31.4</v>
      </c>
      <c r="N21" s="17">
        <v>4.9000000000000004</v>
      </c>
      <c r="O21" s="17">
        <v>30.1</v>
      </c>
      <c r="P21" s="17">
        <v>-4</v>
      </c>
      <c r="Q21" s="17">
        <v>9.8000000000000007</v>
      </c>
      <c r="R21" s="17">
        <v>7.5</v>
      </c>
      <c r="S21" s="17">
        <v>-0.1</v>
      </c>
      <c r="T21" s="17"/>
      <c r="U21" s="17"/>
      <c r="V21" s="17"/>
      <c r="W21" s="17"/>
      <c r="X21" s="17">
        <v>-7.8</v>
      </c>
      <c r="Y21" s="17">
        <v>0.8</v>
      </c>
      <c r="Z21" s="17">
        <v>1.8</v>
      </c>
      <c r="AA21" s="17"/>
      <c r="AB21" s="17">
        <v>-3.4</v>
      </c>
      <c r="AC21" s="17">
        <v>3.1</v>
      </c>
      <c r="AD21" s="17">
        <v>6.3</v>
      </c>
      <c r="AE21" s="17"/>
      <c r="AF21" s="17"/>
      <c r="AG21" s="17">
        <v>0</v>
      </c>
      <c r="AH21" s="17"/>
      <c r="AI21" s="17">
        <v>-6.7</v>
      </c>
      <c r="AJ21" s="17">
        <v>-6.1</v>
      </c>
      <c r="AK21" s="17"/>
      <c r="AL21" s="17"/>
      <c r="AM21" s="17"/>
      <c r="AN21" s="17">
        <v>-1.7</v>
      </c>
      <c r="AO21" s="17">
        <v>0</v>
      </c>
      <c r="AP21" s="17">
        <v>0.6</v>
      </c>
      <c r="AQ21" s="17">
        <v>0</v>
      </c>
      <c r="AR21" s="17"/>
      <c r="AS21" s="17">
        <v>0.2</v>
      </c>
      <c r="AT21" s="17">
        <v>1.3</v>
      </c>
      <c r="AU21" s="17">
        <v>0.7</v>
      </c>
      <c r="AV21" s="17">
        <v>46.1</v>
      </c>
      <c r="AW21" s="17">
        <v>-13.7</v>
      </c>
      <c r="AX21" s="17">
        <v>-41.6</v>
      </c>
      <c r="AY21" s="17">
        <v>-6.3</v>
      </c>
      <c r="AZ21" s="17">
        <v>-2.4</v>
      </c>
      <c r="BA21" s="17">
        <v>-0.5</v>
      </c>
      <c r="BB21" s="17">
        <v>-1.5</v>
      </c>
      <c r="BC21" s="17"/>
      <c r="BD21" s="17">
        <v>0.5</v>
      </c>
      <c r="BE21" s="17">
        <v>0</v>
      </c>
      <c r="BF21" s="17">
        <v>-1.6</v>
      </c>
      <c r="BG21" s="17"/>
      <c r="BH21" s="17"/>
      <c r="BI21" s="17">
        <v>2.9</v>
      </c>
      <c r="BJ21" s="17"/>
      <c r="BK21" s="17"/>
      <c r="BL21" s="17">
        <v>-1</v>
      </c>
      <c r="BM21" s="17"/>
      <c r="BN21" s="17"/>
      <c r="BO21" s="17"/>
      <c r="BP21" s="17">
        <v>0.1</v>
      </c>
      <c r="BQ21" s="17">
        <v>-21.9</v>
      </c>
      <c r="BR21" s="17">
        <v>-23.4</v>
      </c>
      <c r="BS21" s="17">
        <v>-2.5</v>
      </c>
      <c r="BT21" s="17">
        <v>5.3</v>
      </c>
      <c r="BU21" s="17">
        <v>7.7</v>
      </c>
      <c r="BV21" s="17">
        <v>-1.5</v>
      </c>
      <c r="BW21" s="17"/>
      <c r="BX21" s="17"/>
      <c r="BY21" s="17"/>
      <c r="BZ21" s="17"/>
      <c r="CA21" s="17"/>
      <c r="CB21" s="17"/>
      <c r="CC21" s="17">
        <v>-0.7</v>
      </c>
      <c r="CD21" s="17">
        <v>29.2</v>
      </c>
      <c r="CE21" s="17">
        <v>12.9</v>
      </c>
      <c r="CF21" s="17">
        <v>-0.1</v>
      </c>
      <c r="CG21" s="17">
        <v>3.7</v>
      </c>
      <c r="CH21" s="17">
        <v>-4.2</v>
      </c>
      <c r="CI21" s="17"/>
      <c r="CJ21" s="17">
        <v>0</v>
      </c>
      <c r="CK21" s="17"/>
      <c r="CL21" s="17">
        <v>7.9</v>
      </c>
      <c r="CM21" s="17">
        <v>12</v>
      </c>
      <c r="CN21" s="17">
        <v>-30.5</v>
      </c>
      <c r="CO21" s="17"/>
      <c r="CP21" s="17"/>
      <c r="CQ21" s="17"/>
      <c r="CR21" s="17"/>
      <c r="CS21" s="17"/>
      <c r="CT21" s="17"/>
      <c r="CU21" s="17"/>
      <c r="CV21" s="17"/>
      <c r="CW21" s="17">
        <v>0.6</v>
      </c>
      <c r="CX21" s="17">
        <v>0</v>
      </c>
      <c r="CY21" s="17"/>
      <c r="CZ21" s="17"/>
      <c r="DA21" s="17">
        <v>0.4</v>
      </c>
      <c r="DB21" s="17"/>
      <c r="DC21" s="17">
        <v>0</v>
      </c>
      <c r="DD21" s="17">
        <v>-0.3</v>
      </c>
      <c r="DE21" s="17"/>
      <c r="DF21" s="17"/>
      <c r="DG21" s="17">
        <v>0</v>
      </c>
      <c r="DH21" s="17">
        <v>1.1000000000000001</v>
      </c>
      <c r="DI21" s="17">
        <v>0.2</v>
      </c>
      <c r="DJ21" s="17">
        <v>0.9</v>
      </c>
      <c r="DK21" s="17">
        <v>0.2</v>
      </c>
      <c r="DL21" s="17">
        <v>0.6</v>
      </c>
      <c r="DM21" s="17"/>
      <c r="DN21" s="17">
        <v>0</v>
      </c>
      <c r="DO21" s="17">
        <v>0</v>
      </c>
      <c r="DP21" s="17">
        <v>-0.4</v>
      </c>
      <c r="DQ21" s="17">
        <v>6</v>
      </c>
      <c r="DR21" s="17">
        <v>1.3</v>
      </c>
      <c r="DS21" s="17">
        <v>0.7</v>
      </c>
      <c r="DT21" s="17">
        <v>0.6</v>
      </c>
      <c r="DU21" s="17">
        <v>1.1000000000000001</v>
      </c>
      <c r="DV21" s="17">
        <v>0.4</v>
      </c>
      <c r="DW21" s="17">
        <v>0.2</v>
      </c>
      <c r="DX21" s="17">
        <v>0.5</v>
      </c>
      <c r="DY21" s="17">
        <v>0.2</v>
      </c>
      <c r="DZ21" s="17"/>
      <c r="EA21" s="17">
        <v>-1.4</v>
      </c>
      <c r="EB21" s="17">
        <v>0</v>
      </c>
      <c r="EC21" s="17">
        <v>0.3</v>
      </c>
      <c r="ED21" s="17">
        <v>0.2</v>
      </c>
      <c r="EE21" s="17"/>
      <c r="EF21" s="17"/>
      <c r="EG21" s="17">
        <v>3</v>
      </c>
      <c r="EH21" s="17">
        <v>0.3</v>
      </c>
      <c r="EI21" s="17">
        <v>-2.7</v>
      </c>
      <c r="EJ21" s="17">
        <v>-2.2999999999999998</v>
      </c>
      <c r="EK21" s="17">
        <v>0</v>
      </c>
      <c r="EL21" s="17">
        <v>0.3</v>
      </c>
      <c r="EM21" s="17">
        <v>0.6</v>
      </c>
      <c r="EN21" s="17">
        <v>-0.1</v>
      </c>
      <c r="EO21" s="17">
        <v>1.6</v>
      </c>
      <c r="EP21" s="17">
        <v>0.2</v>
      </c>
      <c r="EQ21" s="17">
        <v>0.1</v>
      </c>
      <c r="ER21" s="17">
        <v>0.1</v>
      </c>
      <c r="ES21" s="17"/>
      <c r="ET21" s="17">
        <v>0</v>
      </c>
      <c r="EU21" s="17">
        <v>0</v>
      </c>
      <c r="EV21" s="17">
        <v>0</v>
      </c>
      <c r="EW21" s="17">
        <v>-0.2</v>
      </c>
      <c r="EX21" s="17">
        <v>7.1</v>
      </c>
      <c r="EY21" s="17">
        <v>1.5</v>
      </c>
      <c r="EZ21" s="17">
        <v>0</v>
      </c>
      <c r="FA21" s="17">
        <v>0</v>
      </c>
      <c r="FB21" s="17">
        <v>0.8</v>
      </c>
      <c r="FC21" s="17"/>
      <c r="FD21" s="17">
        <v>0</v>
      </c>
      <c r="FE21" s="17">
        <v>10</v>
      </c>
      <c r="FF21" s="17">
        <v>0.3</v>
      </c>
      <c r="FG21" s="17">
        <v>3.6</v>
      </c>
      <c r="FH21" s="17">
        <v>0</v>
      </c>
      <c r="FI21" s="17">
        <v>3.7</v>
      </c>
      <c r="FJ21" s="17"/>
      <c r="FK21" s="17">
        <v>-49.3</v>
      </c>
      <c r="FL21" s="15"/>
      <c r="FM21" s="17"/>
      <c r="FN21" s="17">
        <v>-0.59099999999999997</v>
      </c>
      <c r="FO21" s="17"/>
      <c r="FP21" s="17">
        <v>0.8</v>
      </c>
      <c r="FQ21" s="17">
        <v>0.27109</v>
      </c>
      <c r="FR21" s="17"/>
      <c r="FS21" s="17">
        <v>-0.2</v>
      </c>
      <c r="FT21" s="17">
        <v>0.4</v>
      </c>
      <c r="FU21" s="17">
        <v>0.68008999999999997</v>
      </c>
    </row>
    <row r="22" spans="1:177" ht="24" customHeight="1" x14ac:dyDescent="0.3">
      <c r="A22" s="16" t="s">
        <v>60</v>
      </c>
      <c r="B22" s="16" t="s">
        <v>801</v>
      </c>
      <c r="C22" s="17">
        <v>-15.4</v>
      </c>
      <c r="D22" s="17">
        <v>-16.5</v>
      </c>
      <c r="E22" s="17">
        <v>4.4000000000000004</v>
      </c>
      <c r="F22" s="17"/>
      <c r="G22" s="17"/>
      <c r="H22" s="17">
        <v>-12.9</v>
      </c>
      <c r="I22" s="17">
        <v>-14.7</v>
      </c>
      <c r="J22" s="17"/>
      <c r="K22" s="17"/>
      <c r="L22" s="17">
        <v>-24.6</v>
      </c>
      <c r="M22" s="17">
        <v>-27.6</v>
      </c>
      <c r="N22" s="17">
        <v>8.5</v>
      </c>
      <c r="O22" s="17">
        <v>31.8</v>
      </c>
      <c r="P22" s="17">
        <v>-5.2</v>
      </c>
      <c r="Q22" s="17">
        <v>9.6</v>
      </c>
      <c r="R22" s="17">
        <v>-0.7</v>
      </c>
      <c r="S22" s="17">
        <v>0</v>
      </c>
      <c r="T22" s="17"/>
      <c r="U22" s="17"/>
      <c r="V22" s="17"/>
      <c r="W22" s="17"/>
      <c r="X22" s="17">
        <v>-10</v>
      </c>
      <c r="Y22" s="17">
        <v>0.7</v>
      </c>
      <c r="Z22" s="17">
        <v>1.9</v>
      </c>
      <c r="AA22" s="17"/>
      <c r="AB22" s="17">
        <v>-3.4</v>
      </c>
      <c r="AC22" s="17">
        <v>2.7</v>
      </c>
      <c r="AD22" s="17">
        <v>5.0999999999999996</v>
      </c>
      <c r="AE22" s="17"/>
      <c r="AF22" s="17"/>
      <c r="AG22" s="17">
        <v>0</v>
      </c>
      <c r="AH22" s="17"/>
      <c r="AI22" s="17">
        <v>-6.8</v>
      </c>
      <c r="AJ22" s="17">
        <v>-4.3</v>
      </c>
      <c r="AK22" s="17"/>
      <c r="AL22" s="17"/>
      <c r="AM22" s="17"/>
      <c r="AN22" s="17">
        <v>-1.7</v>
      </c>
      <c r="AO22" s="17">
        <v>0</v>
      </c>
      <c r="AP22" s="17">
        <v>0.8</v>
      </c>
      <c r="AQ22" s="17">
        <v>0</v>
      </c>
      <c r="AR22" s="17"/>
      <c r="AS22" s="17">
        <v>0.2</v>
      </c>
      <c r="AT22" s="17">
        <v>1.3</v>
      </c>
      <c r="AU22" s="17">
        <v>0.7</v>
      </c>
      <c r="AV22" s="17">
        <v>44.5</v>
      </c>
      <c r="AW22" s="17">
        <v>-15.1</v>
      </c>
      <c r="AX22" s="17">
        <v>-43.2</v>
      </c>
      <c r="AY22" s="17">
        <v>-5.3</v>
      </c>
      <c r="AZ22" s="17">
        <v>-2.4</v>
      </c>
      <c r="BA22" s="17">
        <v>-0.6</v>
      </c>
      <c r="BB22" s="17">
        <v>0.2</v>
      </c>
      <c r="BC22" s="17"/>
      <c r="BD22" s="17">
        <v>0.5</v>
      </c>
      <c r="BE22" s="17">
        <v>0</v>
      </c>
      <c r="BF22" s="17">
        <v>0</v>
      </c>
      <c r="BG22" s="17"/>
      <c r="BH22" s="17"/>
      <c r="BI22" s="17">
        <v>2</v>
      </c>
      <c r="BJ22" s="17"/>
      <c r="BK22" s="17"/>
      <c r="BL22" s="17">
        <v>-0.7</v>
      </c>
      <c r="BM22" s="17"/>
      <c r="BN22" s="17"/>
      <c r="BO22" s="17"/>
      <c r="BP22" s="17">
        <v>-1.8</v>
      </c>
      <c r="BQ22" s="17">
        <v>-22.3</v>
      </c>
      <c r="BR22" s="17">
        <v>-23.8</v>
      </c>
      <c r="BS22" s="17">
        <v>-3</v>
      </c>
      <c r="BT22" s="17">
        <v>4.3</v>
      </c>
      <c r="BU22" s="17">
        <v>7.5</v>
      </c>
      <c r="BV22" s="17">
        <v>-1.6</v>
      </c>
      <c r="BW22" s="17"/>
      <c r="BX22" s="17"/>
      <c r="BY22" s="17"/>
      <c r="BZ22" s="17"/>
      <c r="CA22" s="17"/>
      <c r="CB22" s="17"/>
      <c r="CC22" s="17">
        <v>-0.7</v>
      </c>
      <c r="CD22" s="17">
        <v>28.9</v>
      </c>
      <c r="CE22" s="17">
        <v>13.3</v>
      </c>
      <c r="CF22" s="17">
        <v>-0.2</v>
      </c>
      <c r="CG22" s="17">
        <v>2.4</v>
      </c>
      <c r="CH22" s="17">
        <v>-4.2</v>
      </c>
      <c r="CI22" s="17"/>
      <c r="CJ22" s="17">
        <v>0</v>
      </c>
      <c r="CK22" s="17"/>
      <c r="CL22" s="17">
        <v>6.3</v>
      </c>
      <c r="CM22" s="17">
        <v>10.4</v>
      </c>
      <c r="CN22" s="17">
        <v>-32.799999999999997</v>
      </c>
      <c r="CO22" s="17"/>
      <c r="CP22" s="17"/>
      <c r="CQ22" s="17"/>
      <c r="CR22" s="17"/>
      <c r="CS22" s="17"/>
      <c r="CT22" s="17"/>
      <c r="CU22" s="17"/>
      <c r="CV22" s="17"/>
      <c r="CW22" s="17">
        <v>-7.7</v>
      </c>
      <c r="CX22" s="17">
        <v>0</v>
      </c>
      <c r="CY22" s="17"/>
      <c r="CZ22" s="17"/>
      <c r="DA22" s="17">
        <v>0.4</v>
      </c>
      <c r="DB22" s="17"/>
      <c r="DC22" s="17">
        <v>-0.1</v>
      </c>
      <c r="DD22" s="17">
        <v>-0.2</v>
      </c>
      <c r="DE22" s="17"/>
      <c r="DF22" s="17"/>
      <c r="DG22" s="17">
        <v>0</v>
      </c>
      <c r="DH22" s="17">
        <v>1.1000000000000001</v>
      </c>
      <c r="DI22" s="17">
        <v>0.2</v>
      </c>
      <c r="DJ22" s="17">
        <v>1.3</v>
      </c>
      <c r="DK22" s="17">
        <v>0.3</v>
      </c>
      <c r="DL22" s="17">
        <v>0.6</v>
      </c>
      <c r="DM22" s="17"/>
      <c r="DN22" s="17">
        <v>-0.2</v>
      </c>
      <c r="DO22" s="17">
        <v>-0.1</v>
      </c>
      <c r="DP22" s="17">
        <v>-0.9</v>
      </c>
      <c r="DQ22" s="17">
        <v>4.5999999999999996</v>
      </c>
      <c r="DR22" s="17">
        <v>1.3</v>
      </c>
      <c r="DS22" s="17">
        <v>0.7</v>
      </c>
      <c r="DT22" s="17">
        <v>0.6</v>
      </c>
      <c r="DU22" s="17">
        <v>1.1000000000000001</v>
      </c>
      <c r="DV22" s="17">
        <v>0.3</v>
      </c>
      <c r="DW22" s="17">
        <v>0.3</v>
      </c>
      <c r="DX22" s="17">
        <v>0.4</v>
      </c>
      <c r="DY22" s="17">
        <v>0.2</v>
      </c>
      <c r="DZ22" s="17"/>
      <c r="EA22" s="17">
        <v>-1.4</v>
      </c>
      <c r="EB22" s="17">
        <v>0</v>
      </c>
      <c r="EC22" s="17">
        <v>0.3</v>
      </c>
      <c r="ED22" s="17">
        <v>0.1</v>
      </c>
      <c r="EE22" s="17"/>
      <c r="EF22" s="17"/>
      <c r="EG22" s="17">
        <v>3</v>
      </c>
      <c r="EH22" s="17">
        <v>0</v>
      </c>
      <c r="EI22" s="17">
        <v>-1.8</v>
      </c>
      <c r="EJ22" s="17">
        <v>-0.8</v>
      </c>
      <c r="EK22" s="17">
        <v>0.1</v>
      </c>
      <c r="EL22" s="17">
        <v>0.6</v>
      </c>
      <c r="EM22" s="17">
        <v>0.6</v>
      </c>
      <c r="EN22" s="17">
        <v>-0.1</v>
      </c>
      <c r="EO22" s="17">
        <v>1.6</v>
      </c>
      <c r="EP22" s="17">
        <v>0.2</v>
      </c>
      <c r="EQ22" s="17">
        <v>0.1</v>
      </c>
      <c r="ER22" s="17">
        <v>0.1</v>
      </c>
      <c r="ES22" s="17"/>
      <c r="ET22" s="17">
        <v>1.2</v>
      </c>
      <c r="EU22" s="17">
        <v>0</v>
      </c>
      <c r="EV22" s="17">
        <v>2.2999999999999998</v>
      </c>
      <c r="EW22" s="17">
        <v>-0.2</v>
      </c>
      <c r="EX22" s="17">
        <v>7.4</v>
      </c>
      <c r="EY22" s="17">
        <v>0.7</v>
      </c>
      <c r="EZ22" s="17">
        <v>-3.6</v>
      </c>
      <c r="FA22" s="17">
        <v>0</v>
      </c>
      <c r="FB22" s="17">
        <v>0.8</v>
      </c>
      <c r="FC22" s="17"/>
      <c r="FD22" s="17">
        <v>0</v>
      </c>
      <c r="FE22" s="17">
        <v>10.1</v>
      </c>
      <c r="FF22" s="17">
        <v>0</v>
      </c>
      <c r="FG22" s="17">
        <v>1</v>
      </c>
      <c r="FH22" s="17">
        <v>0</v>
      </c>
      <c r="FI22" s="17">
        <v>3</v>
      </c>
      <c r="FJ22" s="17"/>
      <c r="FK22" s="17">
        <v>-84</v>
      </c>
      <c r="FL22" s="15"/>
      <c r="FM22" s="17"/>
      <c r="FN22" s="17">
        <v>-0.82799999999999996</v>
      </c>
      <c r="FO22" s="17"/>
      <c r="FP22" s="17">
        <v>0.8</v>
      </c>
      <c r="FQ22" s="17">
        <v>0.26611000000000001</v>
      </c>
      <c r="FR22" s="17"/>
      <c r="FS22" s="17">
        <v>-0.1</v>
      </c>
      <c r="FT22" s="17">
        <v>0.4</v>
      </c>
      <c r="FU22" s="17">
        <v>0.53810999999999998</v>
      </c>
    </row>
    <row r="23" spans="1:177" ht="24" customHeight="1" x14ac:dyDescent="0.3">
      <c r="A23" s="16" t="s">
        <v>60</v>
      </c>
      <c r="B23" s="16" t="s">
        <v>802</v>
      </c>
      <c r="C23" s="17">
        <v>-9.5</v>
      </c>
      <c r="D23" s="17">
        <v>-29.9</v>
      </c>
      <c r="E23" s="17">
        <v>3.3</v>
      </c>
      <c r="F23" s="17"/>
      <c r="G23" s="17"/>
      <c r="H23" s="17">
        <v>-11.9</v>
      </c>
      <c r="I23" s="17">
        <v>-4.3</v>
      </c>
      <c r="J23" s="17"/>
      <c r="K23" s="17"/>
      <c r="L23" s="17">
        <v>-32.200000000000003</v>
      </c>
      <c r="M23" s="17">
        <v>-36.4</v>
      </c>
      <c r="N23" s="17">
        <v>-0.2</v>
      </c>
      <c r="O23" s="17">
        <v>27.3</v>
      </c>
      <c r="P23" s="17">
        <v>-9</v>
      </c>
      <c r="Q23" s="17">
        <v>23.1</v>
      </c>
      <c r="R23" s="17">
        <v>-3.7</v>
      </c>
      <c r="S23" s="17">
        <v>-0.1</v>
      </c>
      <c r="T23" s="17"/>
      <c r="U23" s="17"/>
      <c r="V23" s="17"/>
      <c r="W23" s="17"/>
      <c r="X23" s="17">
        <v>-7.8</v>
      </c>
      <c r="Y23" s="17">
        <v>0.1</v>
      </c>
      <c r="Z23" s="17">
        <v>1.7</v>
      </c>
      <c r="AA23" s="17"/>
      <c r="AB23" s="17">
        <v>-3.4</v>
      </c>
      <c r="AC23" s="17">
        <v>4</v>
      </c>
      <c r="AD23" s="17">
        <v>5.4</v>
      </c>
      <c r="AE23" s="17"/>
      <c r="AF23" s="17"/>
      <c r="AG23" s="17">
        <v>0</v>
      </c>
      <c r="AH23" s="17"/>
      <c r="AI23" s="17">
        <v>-5.6</v>
      </c>
      <c r="AJ23" s="17">
        <v>-8.6999999999999993</v>
      </c>
      <c r="AK23" s="17"/>
      <c r="AL23" s="17"/>
      <c r="AM23" s="17"/>
      <c r="AN23" s="17">
        <v>-0.8</v>
      </c>
      <c r="AO23" s="17">
        <v>0</v>
      </c>
      <c r="AP23" s="17">
        <v>1</v>
      </c>
      <c r="AQ23" s="17">
        <v>0</v>
      </c>
      <c r="AR23" s="17"/>
      <c r="AS23" s="17">
        <v>0.4</v>
      </c>
      <c r="AT23" s="17">
        <v>1.3</v>
      </c>
      <c r="AU23" s="17">
        <v>0.4</v>
      </c>
      <c r="AV23" s="17">
        <v>40.6</v>
      </c>
      <c r="AW23" s="17">
        <v>-18.899999999999999</v>
      </c>
      <c r="AX23" s="17">
        <v>-46.7</v>
      </c>
      <c r="AY23" s="17">
        <v>-7.4</v>
      </c>
      <c r="AZ23" s="17">
        <v>-2</v>
      </c>
      <c r="BA23" s="17">
        <v>-0.2</v>
      </c>
      <c r="BB23" s="17">
        <v>-0.9</v>
      </c>
      <c r="BC23" s="17"/>
      <c r="BD23" s="17">
        <v>0.5</v>
      </c>
      <c r="BE23" s="17">
        <v>0</v>
      </c>
      <c r="BF23" s="17">
        <v>0</v>
      </c>
      <c r="BG23" s="17"/>
      <c r="BH23" s="17"/>
      <c r="BI23" s="17">
        <v>1.1000000000000001</v>
      </c>
      <c r="BJ23" s="17"/>
      <c r="BK23" s="17"/>
      <c r="BL23" s="17">
        <v>-1.3</v>
      </c>
      <c r="BM23" s="17"/>
      <c r="BN23" s="17"/>
      <c r="BO23" s="17"/>
      <c r="BP23" s="17">
        <v>0.8</v>
      </c>
      <c r="BQ23" s="17">
        <v>-25.8</v>
      </c>
      <c r="BR23" s="17">
        <v>-27.2</v>
      </c>
      <c r="BS23" s="17">
        <v>-6.7</v>
      </c>
      <c r="BT23" s="17">
        <v>0.5</v>
      </c>
      <c r="BU23" s="17">
        <v>5.5</v>
      </c>
      <c r="BV23" s="17">
        <v>-2.4</v>
      </c>
      <c r="BW23" s="17"/>
      <c r="BX23" s="17"/>
      <c r="BY23" s="17"/>
      <c r="BZ23" s="17"/>
      <c r="CA23" s="17"/>
      <c r="CB23" s="17"/>
      <c r="CC23" s="17">
        <v>-0.7</v>
      </c>
      <c r="CD23" s="17">
        <v>28.7</v>
      </c>
      <c r="CE23" s="17">
        <v>13.4</v>
      </c>
      <c r="CF23" s="17">
        <v>0.3</v>
      </c>
      <c r="CG23" s="17">
        <v>2.2999999999999998</v>
      </c>
      <c r="CH23" s="17">
        <v>-4.2</v>
      </c>
      <c r="CI23" s="17"/>
      <c r="CJ23" s="17">
        <v>0</v>
      </c>
      <c r="CK23" s="17"/>
      <c r="CL23" s="17">
        <v>4</v>
      </c>
      <c r="CM23" s="17">
        <v>8.1</v>
      </c>
      <c r="CN23" s="17">
        <v>-35.5</v>
      </c>
      <c r="CO23" s="17"/>
      <c r="CP23" s="17"/>
      <c r="CQ23" s="17"/>
      <c r="CR23" s="17"/>
      <c r="CS23" s="17"/>
      <c r="CT23" s="17"/>
      <c r="CU23" s="17"/>
      <c r="CV23" s="17"/>
      <c r="CW23" s="17">
        <v>-12.2</v>
      </c>
      <c r="CX23" s="17">
        <v>1.2</v>
      </c>
      <c r="CY23" s="17"/>
      <c r="CZ23" s="17"/>
      <c r="DA23" s="17">
        <v>0.4</v>
      </c>
      <c r="DB23" s="17"/>
      <c r="DC23" s="17">
        <v>-0.1</v>
      </c>
      <c r="DD23" s="17">
        <v>-0.2</v>
      </c>
      <c r="DE23" s="17"/>
      <c r="DF23" s="17"/>
      <c r="DG23" s="17">
        <v>0</v>
      </c>
      <c r="DH23" s="17">
        <v>1</v>
      </c>
      <c r="DI23" s="17">
        <v>0.2</v>
      </c>
      <c r="DJ23" s="17">
        <v>0.8</v>
      </c>
      <c r="DK23" s="17">
        <v>0.2</v>
      </c>
      <c r="DL23" s="17">
        <v>0.6</v>
      </c>
      <c r="DM23" s="17"/>
      <c r="DN23" s="17">
        <v>-0.7</v>
      </c>
      <c r="DO23" s="17">
        <v>-1.2</v>
      </c>
      <c r="DP23" s="17">
        <v>-1.5</v>
      </c>
      <c r="DQ23" s="17">
        <v>3.1</v>
      </c>
      <c r="DR23" s="17">
        <v>1.3</v>
      </c>
      <c r="DS23" s="17">
        <v>0.7</v>
      </c>
      <c r="DT23" s="17">
        <v>0.6</v>
      </c>
      <c r="DU23" s="17">
        <v>1.1000000000000001</v>
      </c>
      <c r="DV23" s="17">
        <v>0.3</v>
      </c>
      <c r="DW23" s="17">
        <v>0.1</v>
      </c>
      <c r="DX23" s="17">
        <v>0.5</v>
      </c>
      <c r="DY23" s="17">
        <v>0.2</v>
      </c>
      <c r="DZ23" s="17"/>
      <c r="EA23" s="17">
        <v>-1.4</v>
      </c>
      <c r="EB23" s="17">
        <v>0</v>
      </c>
      <c r="EC23" s="17">
        <v>0.3</v>
      </c>
      <c r="ED23" s="17">
        <v>0.2</v>
      </c>
      <c r="EE23" s="17"/>
      <c r="EF23" s="17"/>
      <c r="EG23" s="17">
        <v>3</v>
      </c>
      <c r="EH23" s="17">
        <v>0.1</v>
      </c>
      <c r="EI23" s="17">
        <v>-3.8</v>
      </c>
      <c r="EJ23" s="17">
        <v>-3.9</v>
      </c>
      <c r="EK23" s="17">
        <v>0</v>
      </c>
      <c r="EL23" s="17">
        <v>0.1</v>
      </c>
      <c r="EM23" s="17">
        <v>0.6</v>
      </c>
      <c r="EN23" s="17">
        <v>-0.1</v>
      </c>
      <c r="EO23" s="17">
        <v>1.6</v>
      </c>
      <c r="EP23" s="17">
        <v>0.2</v>
      </c>
      <c r="EQ23" s="17">
        <v>0.1</v>
      </c>
      <c r="ER23" s="17">
        <v>0.1</v>
      </c>
      <c r="ES23" s="17"/>
      <c r="ET23" s="17">
        <v>1.3</v>
      </c>
      <c r="EU23" s="17">
        <v>0</v>
      </c>
      <c r="EV23" s="17">
        <v>1.7</v>
      </c>
      <c r="EW23" s="17">
        <v>-0.2</v>
      </c>
      <c r="EX23" s="17">
        <v>5.9</v>
      </c>
      <c r="EY23" s="17">
        <v>0.6</v>
      </c>
      <c r="EZ23" s="17">
        <v>-18.7</v>
      </c>
      <c r="FA23" s="17">
        <v>0</v>
      </c>
      <c r="FB23" s="17">
        <v>0.8</v>
      </c>
      <c r="FC23" s="17"/>
      <c r="FD23" s="17">
        <v>0</v>
      </c>
      <c r="FE23" s="17">
        <v>10.1</v>
      </c>
      <c r="FF23" s="17">
        <v>0.2</v>
      </c>
      <c r="FG23" s="17">
        <v>2.6</v>
      </c>
      <c r="FH23" s="17">
        <v>0</v>
      </c>
      <c r="FI23" s="17">
        <v>2.8</v>
      </c>
      <c r="FJ23" s="17"/>
      <c r="FK23" s="17">
        <v>-169</v>
      </c>
      <c r="FL23" s="15"/>
      <c r="FM23" s="17"/>
      <c r="FN23" s="17">
        <v>-0.36499999999999999</v>
      </c>
      <c r="FO23" s="17"/>
      <c r="FP23" s="17">
        <v>1</v>
      </c>
      <c r="FQ23" s="17">
        <v>0.27823999999999999</v>
      </c>
      <c r="FR23" s="17"/>
      <c r="FS23" s="17">
        <v>-0.1</v>
      </c>
      <c r="FT23" s="17">
        <v>0.5</v>
      </c>
      <c r="FU23" s="17">
        <v>1.31324</v>
      </c>
    </row>
    <row r="24" spans="1:177" ht="24" customHeight="1" x14ac:dyDescent="0.3">
      <c r="A24" s="16" t="s">
        <v>60</v>
      </c>
      <c r="B24" s="16" t="s">
        <v>803</v>
      </c>
      <c r="C24" s="17">
        <v>-10.9</v>
      </c>
      <c r="D24" s="17">
        <v>-36.1</v>
      </c>
      <c r="E24" s="17">
        <v>1.4</v>
      </c>
      <c r="F24" s="17"/>
      <c r="G24" s="17"/>
      <c r="H24" s="17">
        <v>-10.9</v>
      </c>
      <c r="I24" s="17">
        <v>-11.5</v>
      </c>
      <c r="J24" s="17"/>
      <c r="K24" s="17"/>
      <c r="L24" s="17">
        <v>-39.200000000000003</v>
      </c>
      <c r="M24" s="17">
        <v>-43.3</v>
      </c>
      <c r="N24" s="17">
        <v>-7.3</v>
      </c>
      <c r="O24" s="17">
        <v>10.4</v>
      </c>
      <c r="P24" s="17">
        <v>-3.8</v>
      </c>
      <c r="Q24" s="17">
        <v>18.899999999999999</v>
      </c>
      <c r="R24" s="17">
        <v>-10.6</v>
      </c>
      <c r="S24" s="17">
        <v>0</v>
      </c>
      <c r="T24" s="17"/>
      <c r="U24" s="17"/>
      <c r="V24" s="17"/>
      <c r="W24" s="17"/>
      <c r="X24" s="17">
        <v>-9.3000000000000007</v>
      </c>
      <c r="Y24" s="17">
        <v>0.1</v>
      </c>
      <c r="Z24" s="17">
        <v>1.7</v>
      </c>
      <c r="AA24" s="17"/>
      <c r="AB24" s="17">
        <v>-3.4</v>
      </c>
      <c r="AC24" s="17">
        <v>4</v>
      </c>
      <c r="AD24" s="17">
        <v>2.6</v>
      </c>
      <c r="AE24" s="17"/>
      <c r="AF24" s="17"/>
      <c r="AG24" s="17">
        <v>0</v>
      </c>
      <c r="AH24" s="17"/>
      <c r="AI24" s="17">
        <v>-1.6</v>
      </c>
      <c r="AJ24" s="17">
        <v>-10.4</v>
      </c>
      <c r="AK24" s="17"/>
      <c r="AL24" s="17"/>
      <c r="AM24" s="17"/>
      <c r="AN24" s="17">
        <v>-0.8</v>
      </c>
      <c r="AO24" s="17">
        <v>0</v>
      </c>
      <c r="AP24" s="17">
        <v>1.1000000000000001</v>
      </c>
      <c r="AQ24" s="17">
        <v>0</v>
      </c>
      <c r="AR24" s="17"/>
      <c r="AS24" s="17">
        <v>0.2</v>
      </c>
      <c r="AT24" s="17">
        <v>1.3</v>
      </c>
      <c r="AU24" s="17">
        <v>0</v>
      </c>
      <c r="AV24" s="17">
        <v>29.2</v>
      </c>
      <c r="AW24" s="17">
        <v>-30.1</v>
      </c>
      <c r="AX24" s="17">
        <v>-47.4</v>
      </c>
      <c r="AY24" s="17">
        <v>-8.1999999999999993</v>
      </c>
      <c r="AZ24" s="17">
        <v>-2.1</v>
      </c>
      <c r="BA24" s="17">
        <v>-0.4</v>
      </c>
      <c r="BB24" s="17">
        <v>1.7</v>
      </c>
      <c r="BC24" s="17"/>
      <c r="BD24" s="17">
        <v>0.5</v>
      </c>
      <c r="BE24" s="17">
        <v>0</v>
      </c>
      <c r="BF24" s="17">
        <v>1.5</v>
      </c>
      <c r="BG24" s="17"/>
      <c r="BH24" s="17"/>
      <c r="BI24" s="17">
        <v>0.9</v>
      </c>
      <c r="BJ24" s="17"/>
      <c r="BK24" s="17"/>
      <c r="BL24" s="17">
        <v>0.7</v>
      </c>
      <c r="BM24" s="17"/>
      <c r="BN24" s="17"/>
      <c r="BO24" s="17"/>
      <c r="BP24" s="17">
        <v>-2.2999999999999998</v>
      </c>
      <c r="BQ24" s="17">
        <v>-32.1</v>
      </c>
      <c r="BR24" s="17">
        <v>-33.6</v>
      </c>
      <c r="BS24" s="17">
        <v>-8.5</v>
      </c>
      <c r="BT24" s="17">
        <v>-6.3</v>
      </c>
      <c r="BU24" s="17">
        <v>1.1000000000000001</v>
      </c>
      <c r="BV24" s="17">
        <v>-3.8</v>
      </c>
      <c r="BW24" s="17"/>
      <c r="BX24" s="17"/>
      <c r="BY24" s="17"/>
      <c r="BZ24" s="17"/>
      <c r="CA24" s="17"/>
      <c r="CB24" s="17"/>
      <c r="CC24" s="17">
        <v>-0.7</v>
      </c>
      <c r="CD24" s="17">
        <v>27.2</v>
      </c>
      <c r="CE24" s="17">
        <v>13.8</v>
      </c>
      <c r="CF24" s="17">
        <v>0.6</v>
      </c>
      <c r="CG24" s="17">
        <v>2.4</v>
      </c>
      <c r="CH24" s="17">
        <v>-4.0999999999999996</v>
      </c>
      <c r="CI24" s="17"/>
      <c r="CJ24" s="17">
        <v>0</v>
      </c>
      <c r="CK24" s="17"/>
      <c r="CL24" s="17">
        <v>-0.2</v>
      </c>
      <c r="CM24" s="17">
        <v>3.7</v>
      </c>
      <c r="CN24" s="17">
        <v>-42.8</v>
      </c>
      <c r="CO24" s="17"/>
      <c r="CP24" s="17"/>
      <c r="CQ24" s="17"/>
      <c r="CR24" s="17"/>
      <c r="CS24" s="17"/>
      <c r="CT24" s="17"/>
      <c r="CU24" s="17"/>
      <c r="CV24" s="17"/>
      <c r="CW24" s="17">
        <v>-13.3</v>
      </c>
      <c r="CX24" s="17">
        <v>3.6</v>
      </c>
      <c r="CY24" s="17"/>
      <c r="CZ24" s="17"/>
      <c r="DA24" s="17">
        <v>0.4</v>
      </c>
      <c r="DB24" s="17"/>
      <c r="DC24" s="17">
        <v>0</v>
      </c>
      <c r="DD24" s="17">
        <v>-0.3</v>
      </c>
      <c r="DE24" s="17"/>
      <c r="DF24" s="17"/>
      <c r="DG24" s="17">
        <v>0</v>
      </c>
      <c r="DH24" s="17">
        <v>1</v>
      </c>
      <c r="DI24" s="17">
        <v>0.2</v>
      </c>
      <c r="DJ24" s="17">
        <v>0.8</v>
      </c>
      <c r="DK24" s="17">
        <v>0.2</v>
      </c>
      <c r="DL24" s="17">
        <v>0.6</v>
      </c>
      <c r="DM24" s="17"/>
      <c r="DN24" s="17">
        <v>-0.9</v>
      </c>
      <c r="DO24" s="17">
        <v>-2</v>
      </c>
      <c r="DP24" s="17">
        <v>-3</v>
      </c>
      <c r="DQ24" s="17">
        <v>-1</v>
      </c>
      <c r="DR24" s="17">
        <v>1.3</v>
      </c>
      <c r="DS24" s="17">
        <v>0.7</v>
      </c>
      <c r="DT24" s="17">
        <v>0.6</v>
      </c>
      <c r="DU24" s="17">
        <v>1.1000000000000001</v>
      </c>
      <c r="DV24" s="17">
        <v>0.3</v>
      </c>
      <c r="DW24" s="17">
        <v>0.1</v>
      </c>
      <c r="DX24" s="17">
        <v>0.3</v>
      </c>
      <c r="DY24" s="17">
        <v>0.2</v>
      </c>
      <c r="DZ24" s="17"/>
      <c r="EA24" s="17">
        <v>-1.5</v>
      </c>
      <c r="EB24" s="17">
        <v>0.3</v>
      </c>
      <c r="EC24" s="17">
        <v>0.3</v>
      </c>
      <c r="ED24" s="17">
        <v>0.2</v>
      </c>
      <c r="EE24" s="17"/>
      <c r="EF24" s="17"/>
      <c r="EG24" s="17">
        <v>3</v>
      </c>
      <c r="EH24" s="17">
        <v>1.1000000000000001</v>
      </c>
      <c r="EI24" s="17">
        <v>-5.3</v>
      </c>
      <c r="EJ24" s="17">
        <v>-5.9</v>
      </c>
      <c r="EK24" s="17">
        <v>0</v>
      </c>
      <c r="EL24" s="17">
        <v>0.1</v>
      </c>
      <c r="EM24" s="17">
        <v>0.6</v>
      </c>
      <c r="EN24" s="17">
        <v>-0.1</v>
      </c>
      <c r="EO24" s="17">
        <v>1.6</v>
      </c>
      <c r="EP24" s="17">
        <v>0.2</v>
      </c>
      <c r="EQ24" s="17">
        <v>0.1</v>
      </c>
      <c r="ER24" s="17">
        <v>0.1</v>
      </c>
      <c r="ES24" s="17"/>
      <c r="ET24" s="17">
        <v>1.1000000000000001</v>
      </c>
      <c r="EU24" s="17">
        <v>0</v>
      </c>
      <c r="EV24" s="17">
        <v>-0.9</v>
      </c>
      <c r="EW24" s="17">
        <v>-0.2</v>
      </c>
      <c r="EX24" s="17">
        <v>0.3</v>
      </c>
      <c r="EY24" s="17">
        <v>0</v>
      </c>
      <c r="EZ24" s="17">
        <v>-31.6</v>
      </c>
      <c r="FA24" s="17">
        <v>0</v>
      </c>
      <c r="FB24" s="17">
        <v>0.8</v>
      </c>
      <c r="FC24" s="17"/>
      <c r="FD24" s="17">
        <v>0</v>
      </c>
      <c r="FE24" s="17">
        <v>9.9</v>
      </c>
      <c r="FF24" s="17">
        <v>0.4</v>
      </c>
      <c r="FG24" s="17">
        <v>3.3</v>
      </c>
      <c r="FH24" s="17">
        <v>0</v>
      </c>
      <c r="FI24" s="17">
        <v>2.5</v>
      </c>
      <c r="FJ24" s="17"/>
      <c r="FK24" s="17">
        <v>-325.39999999999998</v>
      </c>
      <c r="FL24" s="15"/>
      <c r="FM24" s="17"/>
      <c r="FN24" s="17">
        <v>-0.46800000000000003</v>
      </c>
      <c r="FO24" s="17"/>
      <c r="FP24" s="17">
        <v>0.8</v>
      </c>
      <c r="FQ24" s="17">
        <v>0.28717999999999999</v>
      </c>
      <c r="FR24" s="17"/>
      <c r="FS24" s="17">
        <v>-0.1</v>
      </c>
      <c r="FT24" s="17">
        <v>0.3</v>
      </c>
      <c r="FU24" s="17">
        <v>0.81918000000000002</v>
      </c>
    </row>
    <row r="25" spans="1:177" ht="24" customHeight="1" x14ac:dyDescent="0.3">
      <c r="A25" s="16" t="s">
        <v>60</v>
      </c>
      <c r="B25" s="16" t="s">
        <v>804</v>
      </c>
      <c r="C25" s="17">
        <v>-3.8</v>
      </c>
      <c r="D25" s="17">
        <v>-22.4</v>
      </c>
      <c r="E25" s="17">
        <v>4</v>
      </c>
      <c r="F25" s="17"/>
      <c r="G25" s="17"/>
      <c r="H25" s="17">
        <v>-9</v>
      </c>
      <c r="I25" s="17">
        <v>2.5</v>
      </c>
      <c r="J25" s="17"/>
      <c r="K25" s="17"/>
      <c r="L25" s="17">
        <v>-33.4</v>
      </c>
      <c r="M25" s="17">
        <v>-36.1</v>
      </c>
      <c r="N25" s="17">
        <v>0.1</v>
      </c>
      <c r="O25" s="17">
        <v>19.2</v>
      </c>
      <c r="P25" s="17">
        <v>-1.1000000000000001</v>
      </c>
      <c r="Q25" s="17">
        <v>19.8</v>
      </c>
      <c r="R25" s="17">
        <v>-6.1</v>
      </c>
      <c r="S25" s="17">
        <v>0</v>
      </c>
      <c r="T25" s="17"/>
      <c r="U25" s="17"/>
      <c r="V25" s="17"/>
      <c r="W25" s="17"/>
      <c r="X25" s="17">
        <v>-9.3000000000000007</v>
      </c>
      <c r="Y25" s="17">
        <v>0.4</v>
      </c>
      <c r="Z25" s="17">
        <v>1.8</v>
      </c>
      <c r="AA25" s="17"/>
      <c r="AB25" s="17">
        <v>-3.4</v>
      </c>
      <c r="AC25" s="17">
        <v>4.0999999999999996</v>
      </c>
      <c r="AD25" s="17">
        <v>4.0999999999999996</v>
      </c>
      <c r="AE25" s="17"/>
      <c r="AF25" s="17"/>
      <c r="AG25" s="17">
        <v>0</v>
      </c>
      <c r="AH25" s="17"/>
      <c r="AI25" s="17">
        <v>-1.4</v>
      </c>
      <c r="AJ25" s="17">
        <v>-8.5</v>
      </c>
      <c r="AK25" s="17"/>
      <c r="AL25" s="17"/>
      <c r="AM25" s="17"/>
      <c r="AN25" s="17">
        <v>-0.4</v>
      </c>
      <c r="AO25" s="17">
        <v>0</v>
      </c>
      <c r="AP25" s="17">
        <v>1.2</v>
      </c>
      <c r="AQ25" s="17">
        <v>0</v>
      </c>
      <c r="AR25" s="17"/>
      <c r="AS25" s="17">
        <v>0.2</v>
      </c>
      <c r="AT25" s="17">
        <v>1.3</v>
      </c>
      <c r="AU25" s="17">
        <v>1</v>
      </c>
      <c r="AV25" s="17">
        <v>34.5</v>
      </c>
      <c r="AW25" s="17">
        <v>-25.3</v>
      </c>
      <c r="AX25" s="17">
        <v>-42.3</v>
      </c>
      <c r="AY25" s="17">
        <v>-3.6</v>
      </c>
      <c r="AZ25" s="17">
        <v>-2</v>
      </c>
      <c r="BA25" s="17">
        <v>-0.2</v>
      </c>
      <c r="BB25" s="17">
        <v>1.6</v>
      </c>
      <c r="BC25" s="17"/>
      <c r="BD25" s="17">
        <v>0.5</v>
      </c>
      <c r="BE25" s="17">
        <v>0</v>
      </c>
      <c r="BF25" s="17">
        <v>0</v>
      </c>
      <c r="BG25" s="17"/>
      <c r="BH25" s="17"/>
      <c r="BI25" s="17">
        <v>4.0999999999999996</v>
      </c>
      <c r="BJ25" s="17"/>
      <c r="BK25" s="17"/>
      <c r="BL25" s="17">
        <v>0.5</v>
      </c>
      <c r="BM25" s="17"/>
      <c r="BN25" s="17"/>
      <c r="BO25" s="17"/>
      <c r="BP25" s="17">
        <v>3.1</v>
      </c>
      <c r="BQ25" s="17">
        <v>-30.7</v>
      </c>
      <c r="BR25" s="17">
        <v>-32</v>
      </c>
      <c r="BS25" s="17">
        <v>-12.9</v>
      </c>
      <c r="BT25" s="17">
        <v>-5.5</v>
      </c>
      <c r="BU25" s="17">
        <v>1.9</v>
      </c>
      <c r="BV25" s="17">
        <v>-3.2</v>
      </c>
      <c r="BW25" s="17"/>
      <c r="BX25" s="17"/>
      <c r="BY25" s="17"/>
      <c r="BZ25" s="17"/>
      <c r="CA25" s="17"/>
      <c r="CB25" s="17"/>
      <c r="CC25" s="17">
        <v>-0.7</v>
      </c>
      <c r="CD25" s="17">
        <v>29.5</v>
      </c>
      <c r="CE25" s="17">
        <v>12.7</v>
      </c>
      <c r="CF25" s="17">
        <v>-0.6</v>
      </c>
      <c r="CG25" s="17">
        <v>2.4</v>
      </c>
      <c r="CH25" s="17">
        <v>-4.0999999999999996</v>
      </c>
      <c r="CI25" s="17"/>
      <c r="CJ25" s="17">
        <v>0</v>
      </c>
      <c r="CK25" s="17"/>
      <c r="CL25" s="17">
        <v>9.6</v>
      </c>
      <c r="CM25" s="17">
        <v>13.5</v>
      </c>
      <c r="CN25" s="17">
        <v>-28.1</v>
      </c>
      <c r="CO25" s="17"/>
      <c r="CP25" s="17"/>
      <c r="CQ25" s="17"/>
      <c r="CR25" s="17"/>
      <c r="CS25" s="17"/>
      <c r="CT25" s="17"/>
      <c r="CU25" s="17"/>
      <c r="CV25" s="17"/>
      <c r="CW25" s="17">
        <v>-11.6</v>
      </c>
      <c r="CX25" s="17">
        <v>4.8</v>
      </c>
      <c r="CY25" s="17"/>
      <c r="CZ25" s="17"/>
      <c r="DA25" s="17">
        <v>0.4</v>
      </c>
      <c r="DB25" s="17"/>
      <c r="DC25" s="17">
        <v>-0.1</v>
      </c>
      <c r="DD25" s="17">
        <v>-0.3</v>
      </c>
      <c r="DE25" s="17"/>
      <c r="DF25" s="17"/>
      <c r="DG25" s="17">
        <v>0</v>
      </c>
      <c r="DH25" s="17">
        <v>1.1000000000000001</v>
      </c>
      <c r="DI25" s="17">
        <v>0.2</v>
      </c>
      <c r="DJ25" s="17">
        <v>1.8</v>
      </c>
      <c r="DK25" s="17">
        <v>0.2</v>
      </c>
      <c r="DL25" s="17">
        <v>0.6</v>
      </c>
      <c r="DM25" s="17"/>
      <c r="DN25" s="17">
        <v>-0.8</v>
      </c>
      <c r="DO25" s="17">
        <v>-2.1</v>
      </c>
      <c r="DP25" s="17">
        <v>-2.6</v>
      </c>
      <c r="DQ25" s="17">
        <v>0.1</v>
      </c>
      <c r="DR25" s="17">
        <v>1.3</v>
      </c>
      <c r="DS25" s="17">
        <v>0.7</v>
      </c>
      <c r="DT25" s="17">
        <v>0.6</v>
      </c>
      <c r="DU25" s="17">
        <v>1.1000000000000001</v>
      </c>
      <c r="DV25" s="17">
        <v>0.2</v>
      </c>
      <c r="DW25" s="17">
        <v>0.1</v>
      </c>
      <c r="DX25" s="17">
        <v>0.3</v>
      </c>
      <c r="DY25" s="17">
        <v>0.2</v>
      </c>
      <c r="DZ25" s="17"/>
      <c r="EA25" s="17">
        <v>-1.5</v>
      </c>
      <c r="EB25" s="17">
        <v>0.1</v>
      </c>
      <c r="EC25" s="17">
        <v>0.4</v>
      </c>
      <c r="ED25" s="17">
        <v>0.2</v>
      </c>
      <c r="EE25" s="17"/>
      <c r="EF25" s="17"/>
      <c r="EG25" s="17">
        <v>3</v>
      </c>
      <c r="EH25" s="17">
        <v>2.4</v>
      </c>
      <c r="EI25" s="17">
        <v>-2.2999999999999998</v>
      </c>
      <c r="EJ25" s="17">
        <v>-2</v>
      </c>
      <c r="EK25" s="17">
        <v>0</v>
      </c>
      <c r="EL25" s="17">
        <v>0.4</v>
      </c>
      <c r="EM25" s="17">
        <v>0.6</v>
      </c>
      <c r="EN25" s="17">
        <v>-0.1</v>
      </c>
      <c r="EO25" s="17">
        <v>2</v>
      </c>
      <c r="EP25" s="17">
        <v>0.2</v>
      </c>
      <c r="EQ25" s="17">
        <v>0.1</v>
      </c>
      <c r="ER25" s="17">
        <v>0.1</v>
      </c>
      <c r="ES25" s="17"/>
      <c r="ET25" s="17">
        <v>1.9</v>
      </c>
      <c r="EU25" s="17">
        <v>0.1</v>
      </c>
      <c r="EV25" s="17">
        <v>-4.3</v>
      </c>
      <c r="EW25" s="17">
        <v>-0.2</v>
      </c>
      <c r="EX25" s="17">
        <v>-2.9</v>
      </c>
      <c r="EY25" s="17">
        <v>0</v>
      </c>
      <c r="EZ25" s="17">
        <v>-36.200000000000003</v>
      </c>
      <c r="FA25" s="17">
        <v>0</v>
      </c>
      <c r="FB25" s="17">
        <v>0.8</v>
      </c>
      <c r="FC25" s="17"/>
      <c r="FD25" s="17">
        <v>0</v>
      </c>
      <c r="FE25" s="17">
        <v>10.7</v>
      </c>
      <c r="FF25" s="17">
        <v>0.5</v>
      </c>
      <c r="FG25" s="17">
        <v>3.6</v>
      </c>
      <c r="FH25" s="17">
        <v>0.7</v>
      </c>
      <c r="FI25" s="17">
        <v>2.4</v>
      </c>
      <c r="FJ25" s="17"/>
      <c r="FK25" s="17">
        <v>-175.6</v>
      </c>
      <c r="FL25" s="15"/>
      <c r="FM25" s="17"/>
      <c r="FN25" s="17">
        <v>-0.153</v>
      </c>
      <c r="FO25" s="17"/>
      <c r="FP25" s="17">
        <v>0.9</v>
      </c>
      <c r="FQ25" s="17">
        <v>0.29483999999999999</v>
      </c>
      <c r="FR25" s="17"/>
      <c r="FS25" s="17">
        <v>0.3</v>
      </c>
      <c r="FT25" s="17">
        <v>0.4</v>
      </c>
      <c r="FU25" s="17">
        <v>1.7418400000000001</v>
      </c>
    </row>
    <row r="26" spans="1:177" ht="24" customHeight="1" x14ac:dyDescent="0.3">
      <c r="A26" s="18" t="s">
        <v>60</v>
      </c>
      <c r="B26" s="18" t="s">
        <v>805</v>
      </c>
      <c r="C26" s="19">
        <v>1</v>
      </c>
      <c r="D26" s="19">
        <v>-5.7</v>
      </c>
      <c r="E26" s="19">
        <v>5.4</v>
      </c>
      <c r="F26" s="19"/>
      <c r="G26" s="19"/>
      <c r="H26" s="19">
        <v>-7.5</v>
      </c>
      <c r="I26" s="19">
        <v>-2.4</v>
      </c>
      <c r="J26" s="19"/>
      <c r="K26" s="19"/>
      <c r="L26" s="19">
        <v>-29.3</v>
      </c>
      <c r="M26" s="19">
        <v>-30.4</v>
      </c>
      <c r="N26" s="19">
        <v>6.8</v>
      </c>
      <c r="O26" s="19">
        <v>23.4</v>
      </c>
      <c r="P26" s="19">
        <v>3</v>
      </c>
      <c r="Q26" s="19">
        <v>22.2</v>
      </c>
      <c r="R26" s="19">
        <v>-3.5</v>
      </c>
      <c r="S26" s="19">
        <v>0.1</v>
      </c>
      <c r="T26" s="19"/>
      <c r="U26" s="19"/>
      <c r="V26" s="19"/>
      <c r="W26" s="19"/>
      <c r="X26" s="19">
        <v>-4.5</v>
      </c>
      <c r="Y26" s="19">
        <v>1.3</v>
      </c>
      <c r="Z26" s="19">
        <v>0.4</v>
      </c>
      <c r="AA26" s="19"/>
      <c r="AB26" s="19">
        <v>-3.4</v>
      </c>
      <c r="AC26" s="19">
        <v>4</v>
      </c>
      <c r="AD26" s="19">
        <v>8.4</v>
      </c>
      <c r="AE26" s="19"/>
      <c r="AF26" s="19"/>
      <c r="AG26" s="19">
        <v>0</v>
      </c>
      <c r="AH26" s="19"/>
      <c r="AI26" s="19">
        <v>2.2000000000000002</v>
      </c>
      <c r="AJ26" s="19">
        <v>-5.4</v>
      </c>
      <c r="AK26" s="19"/>
      <c r="AL26" s="19"/>
      <c r="AM26" s="19"/>
      <c r="AN26" s="19">
        <v>0</v>
      </c>
      <c r="AO26" s="19">
        <v>0</v>
      </c>
      <c r="AP26" s="19">
        <v>2.4</v>
      </c>
      <c r="AQ26" s="19">
        <v>0</v>
      </c>
      <c r="AR26" s="19"/>
      <c r="AS26" s="19">
        <v>0.4</v>
      </c>
      <c r="AT26" s="19">
        <v>1.3</v>
      </c>
      <c r="AU26" s="19">
        <v>0.5</v>
      </c>
      <c r="AV26" s="19">
        <v>38.6</v>
      </c>
      <c r="AW26" s="19">
        <v>-21.2</v>
      </c>
      <c r="AX26" s="19">
        <v>-38.5</v>
      </c>
      <c r="AY26" s="19">
        <v>2.2999999999999998</v>
      </c>
      <c r="AZ26" s="19">
        <v>-1.8</v>
      </c>
      <c r="BA26" s="19">
        <v>0.1</v>
      </c>
      <c r="BB26" s="19">
        <v>3.5</v>
      </c>
      <c r="BC26" s="19"/>
      <c r="BD26" s="19">
        <v>0.4</v>
      </c>
      <c r="BE26" s="19">
        <v>0.1</v>
      </c>
      <c r="BF26" s="19">
        <v>2.7</v>
      </c>
      <c r="BG26" s="19"/>
      <c r="BH26" s="19"/>
      <c r="BI26" s="19">
        <v>7.3</v>
      </c>
      <c r="BJ26" s="19"/>
      <c r="BK26" s="19"/>
      <c r="BL26" s="19">
        <v>2</v>
      </c>
      <c r="BM26" s="19"/>
      <c r="BN26" s="19"/>
      <c r="BO26" s="19"/>
      <c r="BP26" s="19">
        <v>3.5</v>
      </c>
      <c r="BQ26" s="19">
        <v>-25.9</v>
      </c>
      <c r="BR26" s="19">
        <v>-27.4</v>
      </c>
      <c r="BS26" s="19">
        <v>-7.6</v>
      </c>
      <c r="BT26" s="19">
        <v>0.1</v>
      </c>
      <c r="BU26" s="19">
        <v>3.7</v>
      </c>
      <c r="BV26" s="19">
        <v>-2.5</v>
      </c>
      <c r="BW26" s="19"/>
      <c r="BX26" s="19"/>
      <c r="BY26" s="19"/>
      <c r="BZ26" s="19"/>
      <c r="CA26" s="19"/>
      <c r="CB26" s="19"/>
      <c r="CC26" s="19">
        <v>-0.7</v>
      </c>
      <c r="CD26" s="19">
        <v>27.9</v>
      </c>
      <c r="CE26" s="19">
        <v>13.1</v>
      </c>
      <c r="CF26" s="19">
        <v>-0.2</v>
      </c>
      <c r="CG26" s="19">
        <v>2.5</v>
      </c>
      <c r="CH26" s="19">
        <v>0</v>
      </c>
      <c r="CI26" s="19"/>
      <c r="CJ26" s="19">
        <v>0</v>
      </c>
      <c r="CK26" s="19"/>
      <c r="CL26" s="19">
        <v>15.8</v>
      </c>
      <c r="CM26" s="19">
        <v>19.8</v>
      </c>
      <c r="CN26" s="19">
        <v>-19.399999999999999</v>
      </c>
      <c r="CO26" s="19"/>
      <c r="CP26" s="19"/>
      <c r="CQ26" s="19"/>
      <c r="CR26" s="19"/>
      <c r="CS26" s="19"/>
      <c r="CT26" s="19"/>
      <c r="CU26" s="19"/>
      <c r="CV26" s="19"/>
      <c r="CW26" s="19">
        <v>-9.8000000000000007</v>
      </c>
      <c r="CX26" s="19">
        <v>6</v>
      </c>
      <c r="CY26" s="19"/>
      <c r="CZ26" s="19"/>
      <c r="DA26" s="19">
        <v>0.4</v>
      </c>
      <c r="DB26" s="19"/>
      <c r="DC26" s="19">
        <v>-0.1</v>
      </c>
      <c r="DD26" s="19">
        <v>-0.4</v>
      </c>
      <c r="DE26" s="19"/>
      <c r="DF26" s="19"/>
      <c r="DG26" s="19">
        <v>0</v>
      </c>
      <c r="DH26" s="19">
        <v>1.2</v>
      </c>
      <c r="DI26" s="19">
        <v>0.2</v>
      </c>
      <c r="DJ26" s="19">
        <v>2.5</v>
      </c>
      <c r="DK26" s="19">
        <v>0.1</v>
      </c>
      <c r="DL26" s="19">
        <v>0.5</v>
      </c>
      <c r="DM26" s="19"/>
      <c r="DN26" s="19">
        <v>-0.8</v>
      </c>
      <c r="DO26" s="19">
        <v>-2.1</v>
      </c>
      <c r="DP26" s="19">
        <v>-2.2999999999999998</v>
      </c>
      <c r="DQ26" s="19">
        <v>0.9</v>
      </c>
      <c r="DR26" s="19">
        <v>1.3</v>
      </c>
      <c r="DS26" s="19">
        <v>0.7</v>
      </c>
      <c r="DT26" s="19">
        <v>0.6</v>
      </c>
      <c r="DU26" s="19">
        <v>1.1000000000000001</v>
      </c>
      <c r="DV26" s="19">
        <v>-0.1</v>
      </c>
      <c r="DW26" s="19">
        <v>0.1</v>
      </c>
      <c r="DX26" s="19">
        <v>0.3</v>
      </c>
      <c r="DY26" s="19">
        <v>0.2</v>
      </c>
      <c r="DZ26" s="19"/>
      <c r="EA26" s="19">
        <v>-1.5</v>
      </c>
      <c r="EB26" s="19">
        <v>0.2</v>
      </c>
      <c r="EC26" s="19">
        <v>0.3</v>
      </c>
      <c r="ED26" s="19">
        <v>0.2</v>
      </c>
      <c r="EE26" s="19"/>
      <c r="EF26" s="19"/>
      <c r="EG26" s="19">
        <v>3</v>
      </c>
      <c r="EH26" s="19">
        <v>3.1</v>
      </c>
      <c r="EI26" s="19">
        <v>-0.8</v>
      </c>
      <c r="EJ26" s="19">
        <v>-0.4</v>
      </c>
      <c r="EK26" s="19">
        <v>0.1</v>
      </c>
      <c r="EL26" s="19">
        <v>0.6</v>
      </c>
      <c r="EM26" s="19">
        <v>0.6</v>
      </c>
      <c r="EN26" s="19">
        <v>-0.1</v>
      </c>
      <c r="EO26" s="19">
        <v>2.2000000000000002</v>
      </c>
      <c r="EP26" s="19">
        <v>0.2</v>
      </c>
      <c r="EQ26" s="19">
        <v>0.1</v>
      </c>
      <c r="ER26" s="19">
        <v>0.1</v>
      </c>
      <c r="ES26" s="19"/>
      <c r="ET26" s="19">
        <v>1.1000000000000001</v>
      </c>
      <c r="EU26" s="19">
        <v>0.6</v>
      </c>
      <c r="EV26" s="19">
        <v>-18.399999999999999</v>
      </c>
      <c r="EW26" s="19">
        <v>-0.2</v>
      </c>
      <c r="EX26" s="19">
        <v>-7.1</v>
      </c>
      <c r="EY26" s="19">
        <v>0</v>
      </c>
      <c r="EZ26" s="19">
        <v>-13.3</v>
      </c>
      <c r="FA26" s="19">
        <v>0.4</v>
      </c>
      <c r="FB26" s="19">
        <v>1.6</v>
      </c>
      <c r="FC26" s="19"/>
      <c r="FD26" s="19">
        <v>0</v>
      </c>
      <c r="FE26" s="19">
        <v>11.2</v>
      </c>
      <c r="FF26" s="19">
        <v>0.1</v>
      </c>
      <c r="FG26" s="19">
        <v>3.2</v>
      </c>
      <c r="FH26" s="19">
        <v>1.7</v>
      </c>
      <c r="FI26" s="19">
        <v>2.4</v>
      </c>
      <c r="FJ26" s="19"/>
      <c r="FK26" s="19">
        <v>-19.399999999999999</v>
      </c>
      <c r="FL26" s="15"/>
      <c r="FM26" s="19"/>
      <c r="FN26" s="19">
        <v>-0.16900000000000001</v>
      </c>
      <c r="FO26" s="19"/>
      <c r="FP26" s="19">
        <v>0.9</v>
      </c>
      <c r="FQ26" s="19">
        <v>0.30071999999999999</v>
      </c>
      <c r="FR26" s="19"/>
      <c r="FS26" s="19">
        <v>0.4</v>
      </c>
      <c r="FT26" s="19">
        <v>0.4</v>
      </c>
      <c r="FU26" s="19">
        <v>1.83172</v>
      </c>
    </row>
    <row r="27" spans="1:177" ht="24" customHeight="1" x14ac:dyDescent="0.3">
      <c r="A27" s="13" t="s">
        <v>60</v>
      </c>
      <c r="B27" s="13" t="s">
        <v>806</v>
      </c>
      <c r="C27" s="14">
        <v>2.8</v>
      </c>
      <c r="D27" s="14">
        <v>8.6</v>
      </c>
      <c r="E27" s="14">
        <v>7.2</v>
      </c>
      <c r="F27" s="14"/>
      <c r="G27" s="14"/>
      <c r="H27" s="14">
        <v>-4.9000000000000004</v>
      </c>
      <c r="I27" s="14">
        <v>14</v>
      </c>
      <c r="J27" s="14"/>
      <c r="K27" s="14"/>
      <c r="L27" s="14">
        <v>-18.899999999999999</v>
      </c>
      <c r="M27" s="14">
        <v>-21</v>
      </c>
      <c r="N27" s="14">
        <v>15.9</v>
      </c>
      <c r="O27" s="14">
        <v>33.4</v>
      </c>
      <c r="P27" s="14">
        <v>10.7</v>
      </c>
      <c r="Q27" s="14">
        <v>27.3</v>
      </c>
      <c r="R27" s="14">
        <v>4.0999999999999996</v>
      </c>
      <c r="S27" s="14">
        <v>0.1</v>
      </c>
      <c r="T27" s="14"/>
      <c r="U27" s="14"/>
      <c r="V27" s="14"/>
      <c r="W27" s="14"/>
      <c r="X27" s="14">
        <v>-1.8</v>
      </c>
      <c r="Y27" s="14">
        <v>1.5</v>
      </c>
      <c r="Z27" s="14">
        <v>0.7</v>
      </c>
      <c r="AA27" s="14"/>
      <c r="AB27" s="14">
        <v>-3.3</v>
      </c>
      <c r="AC27" s="14">
        <v>4.2</v>
      </c>
      <c r="AD27" s="14">
        <v>11.8</v>
      </c>
      <c r="AE27" s="14"/>
      <c r="AF27" s="14"/>
      <c r="AG27" s="14">
        <v>0</v>
      </c>
      <c r="AH27" s="14"/>
      <c r="AI27" s="14">
        <v>4.0999999999999996</v>
      </c>
      <c r="AJ27" s="14">
        <v>2.1</v>
      </c>
      <c r="AK27" s="14"/>
      <c r="AL27" s="14"/>
      <c r="AM27" s="14"/>
      <c r="AN27" s="14">
        <v>0</v>
      </c>
      <c r="AO27" s="14">
        <v>0</v>
      </c>
      <c r="AP27" s="14">
        <v>3.4</v>
      </c>
      <c r="AQ27" s="14">
        <v>0</v>
      </c>
      <c r="AR27" s="14"/>
      <c r="AS27" s="14">
        <v>0.3</v>
      </c>
      <c r="AT27" s="14">
        <v>1.3</v>
      </c>
      <c r="AU27" s="14">
        <v>1</v>
      </c>
      <c r="AV27" s="14">
        <v>55.2</v>
      </c>
      <c r="AW27" s="14">
        <v>-4.5999999999999996</v>
      </c>
      <c r="AX27" s="14">
        <v>-23.5</v>
      </c>
      <c r="AY27" s="14">
        <v>8.4</v>
      </c>
      <c r="AZ27" s="14">
        <v>-2</v>
      </c>
      <c r="BA27" s="14">
        <v>0.1</v>
      </c>
      <c r="BB27" s="14">
        <v>3.8</v>
      </c>
      <c r="BC27" s="14"/>
      <c r="BD27" s="14">
        <v>0.5</v>
      </c>
      <c r="BE27" s="14">
        <v>0.2</v>
      </c>
      <c r="BF27" s="14">
        <v>0</v>
      </c>
      <c r="BG27" s="14"/>
      <c r="BH27" s="14"/>
      <c r="BI27" s="14">
        <v>4.2</v>
      </c>
      <c r="BJ27" s="14"/>
      <c r="BK27" s="14"/>
      <c r="BL27" s="14">
        <v>2.4</v>
      </c>
      <c r="BM27" s="14"/>
      <c r="BN27" s="14"/>
      <c r="BO27" s="14"/>
      <c r="BP27" s="14">
        <v>4.3</v>
      </c>
      <c r="BQ27" s="14">
        <v>-18.899999999999999</v>
      </c>
      <c r="BR27" s="14">
        <v>-20.3</v>
      </c>
      <c r="BS27" s="14">
        <v>0</v>
      </c>
      <c r="BT27" s="14">
        <v>8.6</v>
      </c>
      <c r="BU27" s="14">
        <v>7</v>
      </c>
      <c r="BV27" s="14">
        <v>-1.1000000000000001</v>
      </c>
      <c r="BW27" s="14"/>
      <c r="BX27" s="14"/>
      <c r="BY27" s="14"/>
      <c r="BZ27" s="14"/>
      <c r="CA27" s="14"/>
      <c r="CB27" s="14"/>
      <c r="CC27" s="14">
        <v>-0.8</v>
      </c>
      <c r="CD27" s="14">
        <v>28.6</v>
      </c>
      <c r="CE27" s="14">
        <v>21.7</v>
      </c>
      <c r="CF27" s="14">
        <v>3.8</v>
      </c>
      <c r="CG27" s="14">
        <v>4.4000000000000004</v>
      </c>
      <c r="CH27" s="14">
        <v>-0.1</v>
      </c>
      <c r="CI27" s="14"/>
      <c r="CJ27" s="14">
        <v>0</v>
      </c>
      <c r="CK27" s="14"/>
      <c r="CL27" s="14">
        <v>22.3</v>
      </c>
      <c r="CM27" s="14">
        <v>26.1</v>
      </c>
      <c r="CN27" s="14">
        <v>-10.3</v>
      </c>
      <c r="CO27" s="14"/>
      <c r="CP27" s="14"/>
      <c r="CQ27" s="14"/>
      <c r="CR27" s="14"/>
      <c r="CS27" s="14"/>
      <c r="CT27" s="14"/>
      <c r="CU27" s="14"/>
      <c r="CV27" s="14"/>
      <c r="CW27" s="14">
        <v>-8.1999999999999993</v>
      </c>
      <c r="CX27" s="14">
        <v>9.3000000000000007</v>
      </c>
      <c r="CY27" s="14"/>
      <c r="CZ27" s="14"/>
      <c r="DA27" s="14">
        <v>0.4</v>
      </c>
      <c r="DB27" s="14"/>
      <c r="DC27" s="14">
        <v>-0.1</v>
      </c>
      <c r="DD27" s="14">
        <v>-0.4</v>
      </c>
      <c r="DE27" s="14"/>
      <c r="DF27" s="14"/>
      <c r="DG27" s="14">
        <v>0.1</v>
      </c>
      <c r="DH27" s="14">
        <v>1.1000000000000001</v>
      </c>
      <c r="DI27" s="14">
        <v>0.2</v>
      </c>
      <c r="DJ27" s="14">
        <v>2.8</v>
      </c>
      <c r="DK27" s="14">
        <v>0.1</v>
      </c>
      <c r="DL27" s="14">
        <v>0.6</v>
      </c>
      <c r="DM27" s="14"/>
      <c r="DN27" s="14">
        <v>-0.8</v>
      </c>
      <c r="DO27" s="14">
        <v>-2.2000000000000002</v>
      </c>
      <c r="DP27" s="14">
        <v>-1.9</v>
      </c>
      <c r="DQ27" s="14">
        <v>2.2999999999999998</v>
      </c>
      <c r="DR27" s="14">
        <v>1.3</v>
      </c>
      <c r="DS27" s="14">
        <v>0.7</v>
      </c>
      <c r="DT27" s="14">
        <v>0.6</v>
      </c>
      <c r="DU27" s="14">
        <v>1.1000000000000001</v>
      </c>
      <c r="DV27" s="14">
        <v>-0.6</v>
      </c>
      <c r="DW27" s="14">
        <v>0.2</v>
      </c>
      <c r="DX27" s="14">
        <v>0.4</v>
      </c>
      <c r="DY27" s="14">
        <v>0.2</v>
      </c>
      <c r="DZ27" s="14"/>
      <c r="EA27" s="14">
        <v>-1.5</v>
      </c>
      <c r="EB27" s="14">
        <v>0.2</v>
      </c>
      <c r="EC27" s="14">
        <v>0.3</v>
      </c>
      <c r="ED27" s="14">
        <v>0.3</v>
      </c>
      <c r="EE27" s="14"/>
      <c r="EF27" s="14"/>
      <c r="EG27" s="14">
        <v>3</v>
      </c>
      <c r="EH27" s="14">
        <v>3.2</v>
      </c>
      <c r="EI27" s="14">
        <v>0.4</v>
      </c>
      <c r="EJ27" s="14">
        <v>-3.8</v>
      </c>
      <c r="EK27" s="14">
        <v>0.1</v>
      </c>
      <c r="EL27" s="14">
        <v>0</v>
      </c>
      <c r="EM27" s="14">
        <v>0.6</v>
      </c>
      <c r="EN27" s="14">
        <v>-0.1</v>
      </c>
      <c r="EO27" s="14">
        <v>2</v>
      </c>
      <c r="EP27" s="14">
        <v>0.2</v>
      </c>
      <c r="EQ27" s="14">
        <v>0.1</v>
      </c>
      <c r="ER27" s="14">
        <v>0.1</v>
      </c>
      <c r="ES27" s="14"/>
      <c r="ET27" s="14">
        <v>1.2</v>
      </c>
      <c r="EU27" s="14">
        <v>1.1000000000000001</v>
      </c>
      <c r="EV27" s="14">
        <v>-18.2</v>
      </c>
      <c r="EW27" s="14">
        <v>-0.2</v>
      </c>
      <c r="EX27" s="14">
        <v>-7.8</v>
      </c>
      <c r="EY27" s="14">
        <v>0</v>
      </c>
      <c r="EZ27" s="14">
        <v>-9.5</v>
      </c>
      <c r="FA27" s="14">
        <v>0.9</v>
      </c>
      <c r="FB27" s="14">
        <v>1.6</v>
      </c>
      <c r="FC27" s="14"/>
      <c r="FD27" s="14">
        <v>0</v>
      </c>
      <c r="FE27" s="14">
        <v>11.7</v>
      </c>
      <c r="FF27" s="14">
        <v>0.1</v>
      </c>
      <c r="FG27" s="14">
        <v>1.8</v>
      </c>
      <c r="FH27" s="14">
        <v>2.2999999999999998</v>
      </c>
      <c r="FI27" s="14">
        <v>2.1</v>
      </c>
      <c r="FJ27" s="14"/>
      <c r="FK27" s="14">
        <v>224</v>
      </c>
      <c r="FL27" s="15"/>
      <c r="FM27" s="14"/>
      <c r="FN27" s="14">
        <v>-0.11799999999999999</v>
      </c>
      <c r="FO27" s="14"/>
      <c r="FP27" s="14">
        <v>0.8</v>
      </c>
      <c r="FQ27" s="14">
        <v>0.30005999999999999</v>
      </c>
      <c r="FR27" s="14"/>
      <c r="FS27" s="14">
        <v>0.6</v>
      </c>
      <c r="FT27" s="14">
        <v>0.4</v>
      </c>
      <c r="FU27" s="14">
        <v>1.9820599999999999</v>
      </c>
    </row>
    <row r="28" spans="1:177" ht="24" customHeight="1" x14ac:dyDescent="0.3">
      <c r="A28" s="16" t="s">
        <v>60</v>
      </c>
      <c r="B28" s="16" t="s">
        <v>807</v>
      </c>
      <c r="C28" s="17">
        <v>8</v>
      </c>
      <c r="D28" s="17">
        <v>16.100000000000001</v>
      </c>
      <c r="E28" s="17">
        <v>8.1</v>
      </c>
      <c r="F28" s="17"/>
      <c r="G28" s="17"/>
      <c r="H28" s="17">
        <v>-6.7</v>
      </c>
      <c r="I28" s="17">
        <v>-1.5</v>
      </c>
      <c r="J28" s="17"/>
      <c r="K28" s="17"/>
      <c r="L28" s="17">
        <v>-12.5</v>
      </c>
      <c r="M28" s="17">
        <v>-14.1</v>
      </c>
      <c r="N28" s="17">
        <v>23</v>
      </c>
      <c r="O28" s="17">
        <v>43.2</v>
      </c>
      <c r="P28" s="17">
        <v>12</v>
      </c>
      <c r="Q28" s="17">
        <v>28.6</v>
      </c>
      <c r="R28" s="17">
        <v>5.0999999999999996</v>
      </c>
      <c r="S28" s="17">
        <v>0.1</v>
      </c>
      <c r="T28" s="17"/>
      <c r="U28" s="17"/>
      <c r="V28" s="17"/>
      <c r="W28" s="17"/>
      <c r="X28" s="17">
        <v>2.6</v>
      </c>
      <c r="Y28" s="17">
        <v>1.1000000000000001</v>
      </c>
      <c r="Z28" s="17">
        <v>0.7</v>
      </c>
      <c r="AA28" s="17"/>
      <c r="AB28" s="17">
        <v>-3.4</v>
      </c>
      <c r="AC28" s="17">
        <v>4.4000000000000004</v>
      </c>
      <c r="AD28" s="17">
        <v>13.9</v>
      </c>
      <c r="AE28" s="17"/>
      <c r="AF28" s="17"/>
      <c r="AG28" s="17">
        <v>0</v>
      </c>
      <c r="AH28" s="17"/>
      <c r="AI28" s="17">
        <v>6.8</v>
      </c>
      <c r="AJ28" s="17">
        <v>3.2</v>
      </c>
      <c r="AK28" s="17"/>
      <c r="AL28" s="17"/>
      <c r="AM28" s="17"/>
      <c r="AN28" s="17">
        <v>0</v>
      </c>
      <c r="AO28" s="17">
        <v>0</v>
      </c>
      <c r="AP28" s="17">
        <v>4.2</v>
      </c>
      <c r="AQ28" s="17">
        <v>0</v>
      </c>
      <c r="AR28" s="17"/>
      <c r="AS28" s="17">
        <v>0.6</v>
      </c>
      <c r="AT28" s="17">
        <v>1.3</v>
      </c>
      <c r="AU28" s="17">
        <v>-0.3</v>
      </c>
      <c r="AV28" s="17">
        <v>61.1</v>
      </c>
      <c r="AW28" s="17">
        <v>19</v>
      </c>
      <c r="AX28" s="17">
        <v>-18</v>
      </c>
      <c r="AY28" s="17">
        <v>11.8</v>
      </c>
      <c r="AZ28" s="17">
        <v>-1.9</v>
      </c>
      <c r="BA28" s="17">
        <v>0.1</v>
      </c>
      <c r="BB28" s="17">
        <v>4.4000000000000004</v>
      </c>
      <c r="BC28" s="17"/>
      <c r="BD28" s="17">
        <v>0.5</v>
      </c>
      <c r="BE28" s="17">
        <v>0.2</v>
      </c>
      <c r="BF28" s="17">
        <v>0</v>
      </c>
      <c r="BG28" s="17"/>
      <c r="BH28" s="17"/>
      <c r="BI28" s="17">
        <v>5.4</v>
      </c>
      <c r="BJ28" s="17"/>
      <c r="BK28" s="17"/>
      <c r="BL28" s="17">
        <v>2.2000000000000002</v>
      </c>
      <c r="BM28" s="17"/>
      <c r="BN28" s="17"/>
      <c r="BO28" s="17"/>
      <c r="BP28" s="17">
        <v>1.2</v>
      </c>
      <c r="BQ28" s="17">
        <v>-17.7</v>
      </c>
      <c r="BR28" s="17">
        <v>-19</v>
      </c>
      <c r="BS28" s="17">
        <v>0</v>
      </c>
      <c r="BT28" s="17">
        <v>9.3000000000000007</v>
      </c>
      <c r="BU28" s="17">
        <v>7.9</v>
      </c>
      <c r="BV28" s="17">
        <v>-0.7</v>
      </c>
      <c r="BW28" s="17"/>
      <c r="BX28" s="17"/>
      <c r="BY28" s="17"/>
      <c r="BZ28" s="17"/>
      <c r="CA28" s="17"/>
      <c r="CB28" s="17"/>
      <c r="CC28" s="17">
        <v>-0.7</v>
      </c>
      <c r="CD28" s="17">
        <v>27.7</v>
      </c>
      <c r="CE28" s="17">
        <v>21.6</v>
      </c>
      <c r="CF28" s="17">
        <v>3.9</v>
      </c>
      <c r="CG28" s="17">
        <v>4.3</v>
      </c>
      <c r="CH28" s="17">
        <v>-0.2</v>
      </c>
      <c r="CI28" s="17"/>
      <c r="CJ28" s="17">
        <v>0</v>
      </c>
      <c r="CK28" s="17"/>
      <c r="CL28" s="17">
        <v>17.8</v>
      </c>
      <c r="CM28" s="17">
        <v>22.1</v>
      </c>
      <c r="CN28" s="17">
        <v>-15.4</v>
      </c>
      <c r="CO28" s="17"/>
      <c r="CP28" s="17"/>
      <c r="CQ28" s="17"/>
      <c r="CR28" s="17"/>
      <c r="CS28" s="17"/>
      <c r="CT28" s="17"/>
      <c r="CU28" s="17"/>
      <c r="CV28" s="17"/>
      <c r="CW28" s="17">
        <v>-7.5</v>
      </c>
      <c r="CX28" s="17">
        <v>9.5</v>
      </c>
      <c r="CY28" s="17"/>
      <c r="CZ28" s="17"/>
      <c r="DA28" s="17">
        <v>0.4</v>
      </c>
      <c r="DB28" s="17"/>
      <c r="DC28" s="17">
        <v>0</v>
      </c>
      <c r="DD28" s="17">
        <v>-0.4</v>
      </c>
      <c r="DE28" s="17"/>
      <c r="DF28" s="17"/>
      <c r="DG28" s="17">
        <v>0</v>
      </c>
      <c r="DH28" s="17">
        <v>1.1000000000000001</v>
      </c>
      <c r="DI28" s="17">
        <v>0.1</v>
      </c>
      <c r="DJ28" s="17">
        <v>2.8</v>
      </c>
      <c r="DK28" s="17">
        <v>0.1</v>
      </c>
      <c r="DL28" s="17">
        <v>0.6</v>
      </c>
      <c r="DM28" s="17"/>
      <c r="DN28" s="17">
        <v>-0.8</v>
      </c>
      <c r="DO28" s="17">
        <v>-2.2000000000000002</v>
      </c>
      <c r="DP28" s="17">
        <v>-1.4</v>
      </c>
      <c r="DQ28" s="17">
        <v>3.2</v>
      </c>
      <c r="DR28" s="17">
        <v>1.3</v>
      </c>
      <c r="DS28" s="17">
        <v>0.7</v>
      </c>
      <c r="DT28" s="17">
        <v>0.6</v>
      </c>
      <c r="DU28" s="17">
        <v>1.1000000000000001</v>
      </c>
      <c r="DV28" s="17">
        <v>-1.4</v>
      </c>
      <c r="DW28" s="17">
        <v>0.2</v>
      </c>
      <c r="DX28" s="17">
        <v>0.5</v>
      </c>
      <c r="DY28" s="17">
        <v>0.2</v>
      </c>
      <c r="DZ28" s="17"/>
      <c r="EA28" s="17">
        <v>-1.3</v>
      </c>
      <c r="EB28" s="17">
        <v>0.2</v>
      </c>
      <c r="EC28" s="17">
        <v>0.3</v>
      </c>
      <c r="ED28" s="17">
        <v>0.2</v>
      </c>
      <c r="EE28" s="17"/>
      <c r="EF28" s="17"/>
      <c r="EG28" s="17">
        <v>3</v>
      </c>
      <c r="EH28" s="17">
        <v>3.3</v>
      </c>
      <c r="EI28" s="17">
        <v>-3.3</v>
      </c>
      <c r="EJ28" s="17">
        <v>0</v>
      </c>
      <c r="EK28" s="17">
        <v>0</v>
      </c>
      <c r="EL28" s="17">
        <v>0</v>
      </c>
      <c r="EM28" s="17">
        <v>0.6</v>
      </c>
      <c r="EN28" s="17">
        <v>-0.1</v>
      </c>
      <c r="EO28" s="17">
        <v>2</v>
      </c>
      <c r="EP28" s="17">
        <v>0.2</v>
      </c>
      <c r="EQ28" s="17">
        <v>0.1</v>
      </c>
      <c r="ER28" s="17">
        <v>0.1</v>
      </c>
      <c r="ES28" s="17"/>
      <c r="ET28" s="17">
        <v>1.3</v>
      </c>
      <c r="EU28" s="17">
        <v>1.5</v>
      </c>
      <c r="EV28" s="17">
        <v>-17.3</v>
      </c>
      <c r="EW28" s="17">
        <v>-0.2</v>
      </c>
      <c r="EX28" s="17">
        <v>-5.0999999999999996</v>
      </c>
      <c r="EY28" s="17">
        <v>0</v>
      </c>
      <c r="EZ28" s="17">
        <v>2.8</v>
      </c>
      <c r="FA28" s="17">
        <v>1.4</v>
      </c>
      <c r="FB28" s="17">
        <v>1.6</v>
      </c>
      <c r="FC28" s="17"/>
      <c r="FD28" s="17">
        <v>0</v>
      </c>
      <c r="FE28" s="17">
        <v>11.5</v>
      </c>
      <c r="FF28" s="17">
        <v>0.5</v>
      </c>
      <c r="FG28" s="17">
        <v>3.1</v>
      </c>
      <c r="FH28" s="17">
        <v>1.2</v>
      </c>
      <c r="FI28" s="17">
        <v>2.6</v>
      </c>
      <c r="FJ28" s="17"/>
      <c r="FK28" s="17">
        <v>310.3</v>
      </c>
      <c r="FL28" s="15"/>
      <c r="FM28" s="17"/>
      <c r="FN28" s="17">
        <v>-0.19800000000000001</v>
      </c>
      <c r="FO28" s="17"/>
      <c r="FP28" s="17">
        <v>0.9</v>
      </c>
      <c r="FQ28" s="17">
        <v>0.29132000000000002</v>
      </c>
      <c r="FR28" s="17"/>
      <c r="FS28" s="17">
        <v>0.4</v>
      </c>
      <c r="FT28" s="17">
        <v>0.4</v>
      </c>
      <c r="FU28" s="17">
        <v>1.79332</v>
      </c>
    </row>
    <row r="29" spans="1:177" ht="24" customHeight="1" x14ac:dyDescent="0.3">
      <c r="A29" s="16" t="s">
        <v>60</v>
      </c>
      <c r="B29" s="16" t="s">
        <v>808</v>
      </c>
      <c r="C29" s="17">
        <v>7.9</v>
      </c>
      <c r="D29" s="17">
        <v>32.700000000000003</v>
      </c>
      <c r="E29" s="17">
        <v>9.6</v>
      </c>
      <c r="F29" s="17"/>
      <c r="G29" s="17"/>
      <c r="H29" s="17">
        <v>-3.6</v>
      </c>
      <c r="I29" s="17">
        <v>15.3</v>
      </c>
      <c r="J29" s="17"/>
      <c r="K29" s="17"/>
      <c r="L29" s="17">
        <v>-7.7</v>
      </c>
      <c r="M29" s="17">
        <v>-11</v>
      </c>
      <c r="N29" s="17">
        <v>25.4</v>
      </c>
      <c r="O29" s="17">
        <v>47.8</v>
      </c>
      <c r="P29" s="17">
        <v>15.2</v>
      </c>
      <c r="Q29" s="17">
        <v>31.3</v>
      </c>
      <c r="R29" s="17">
        <v>9.6999999999999993</v>
      </c>
      <c r="S29" s="17">
        <v>0</v>
      </c>
      <c r="T29" s="17"/>
      <c r="U29" s="17"/>
      <c r="V29" s="17"/>
      <c r="W29" s="17"/>
      <c r="X29" s="17">
        <v>4.7</v>
      </c>
      <c r="Y29" s="17">
        <v>1.5</v>
      </c>
      <c r="Z29" s="17">
        <v>0.7</v>
      </c>
      <c r="AA29" s="17"/>
      <c r="AB29" s="17">
        <v>-3.4</v>
      </c>
      <c r="AC29" s="17">
        <v>4.5</v>
      </c>
      <c r="AD29" s="17">
        <v>15.7</v>
      </c>
      <c r="AE29" s="17"/>
      <c r="AF29" s="17"/>
      <c r="AG29" s="17">
        <v>0</v>
      </c>
      <c r="AH29" s="17"/>
      <c r="AI29" s="17">
        <v>8.6</v>
      </c>
      <c r="AJ29" s="17">
        <v>4.5999999999999996</v>
      </c>
      <c r="AK29" s="17"/>
      <c r="AL29" s="17"/>
      <c r="AM29" s="17"/>
      <c r="AN29" s="17">
        <v>0</v>
      </c>
      <c r="AO29" s="17">
        <v>0</v>
      </c>
      <c r="AP29" s="17">
        <v>5.4</v>
      </c>
      <c r="AQ29" s="17">
        <v>0</v>
      </c>
      <c r="AR29" s="17"/>
      <c r="AS29" s="17">
        <v>0.6</v>
      </c>
      <c r="AT29" s="17">
        <v>0.9</v>
      </c>
      <c r="AU29" s="17">
        <v>0.1</v>
      </c>
      <c r="AV29" s="17">
        <v>67.400000000000006</v>
      </c>
      <c r="AW29" s="17">
        <v>25.3</v>
      </c>
      <c r="AX29" s="17">
        <v>-12</v>
      </c>
      <c r="AY29" s="17">
        <v>10.8</v>
      </c>
      <c r="AZ29" s="17">
        <v>-1.7</v>
      </c>
      <c r="BA29" s="17">
        <v>0.2</v>
      </c>
      <c r="BB29" s="17">
        <v>4.3</v>
      </c>
      <c r="BC29" s="17"/>
      <c r="BD29" s="17">
        <v>0.5</v>
      </c>
      <c r="BE29" s="17">
        <v>0.1</v>
      </c>
      <c r="BF29" s="17">
        <v>-1</v>
      </c>
      <c r="BG29" s="17"/>
      <c r="BH29" s="17"/>
      <c r="BI29" s="17">
        <v>8.6</v>
      </c>
      <c r="BJ29" s="17"/>
      <c r="BK29" s="17"/>
      <c r="BL29" s="17">
        <v>3.3</v>
      </c>
      <c r="BM29" s="17"/>
      <c r="BN29" s="17"/>
      <c r="BO29" s="17"/>
      <c r="BP29" s="17">
        <v>6.8</v>
      </c>
      <c r="BQ29" s="17">
        <v>-14.9</v>
      </c>
      <c r="BR29" s="17">
        <v>-16.399999999999999</v>
      </c>
      <c r="BS29" s="17">
        <v>0</v>
      </c>
      <c r="BT29" s="17">
        <v>12</v>
      </c>
      <c r="BU29" s="17">
        <v>9.3000000000000007</v>
      </c>
      <c r="BV29" s="17">
        <v>-0.2</v>
      </c>
      <c r="BW29" s="17"/>
      <c r="BX29" s="17"/>
      <c r="BY29" s="17"/>
      <c r="BZ29" s="17"/>
      <c r="CA29" s="17"/>
      <c r="CB29" s="17"/>
      <c r="CC29" s="17">
        <v>-0.7</v>
      </c>
      <c r="CD29" s="17">
        <v>47.9</v>
      </c>
      <c r="CE29" s="17">
        <v>22.6</v>
      </c>
      <c r="CF29" s="17">
        <v>8.3000000000000007</v>
      </c>
      <c r="CG29" s="17">
        <v>4.3</v>
      </c>
      <c r="CH29" s="17">
        <v>3.9</v>
      </c>
      <c r="CI29" s="17"/>
      <c r="CJ29" s="17">
        <v>0</v>
      </c>
      <c r="CK29" s="17"/>
      <c r="CL29" s="17">
        <v>24.7</v>
      </c>
      <c r="CM29" s="17">
        <v>28.8</v>
      </c>
      <c r="CN29" s="17">
        <v>-5.9</v>
      </c>
      <c r="CO29" s="17"/>
      <c r="CP29" s="17"/>
      <c r="CQ29" s="17"/>
      <c r="CR29" s="17"/>
      <c r="CS29" s="17"/>
      <c r="CT29" s="17"/>
      <c r="CU29" s="17"/>
      <c r="CV29" s="17"/>
      <c r="CW29" s="17">
        <v>-9.4</v>
      </c>
      <c r="CX29" s="17">
        <v>9.4</v>
      </c>
      <c r="CY29" s="17"/>
      <c r="CZ29" s="17"/>
      <c r="DA29" s="17">
        <v>0.4</v>
      </c>
      <c r="DB29" s="17"/>
      <c r="DC29" s="17">
        <v>0</v>
      </c>
      <c r="DD29" s="17">
        <v>-0.3</v>
      </c>
      <c r="DE29" s="17"/>
      <c r="DF29" s="17"/>
      <c r="DG29" s="17">
        <v>0</v>
      </c>
      <c r="DH29" s="17">
        <v>1.3</v>
      </c>
      <c r="DI29" s="17">
        <v>0.2</v>
      </c>
      <c r="DJ29" s="17">
        <v>2.7</v>
      </c>
      <c r="DK29" s="17">
        <v>0.2</v>
      </c>
      <c r="DL29" s="17">
        <v>0.6</v>
      </c>
      <c r="DM29" s="17"/>
      <c r="DN29" s="17">
        <v>-0.8</v>
      </c>
      <c r="DO29" s="17">
        <v>-2.2000000000000002</v>
      </c>
      <c r="DP29" s="17">
        <v>-1.3</v>
      </c>
      <c r="DQ29" s="17">
        <v>3.4</v>
      </c>
      <c r="DR29" s="17">
        <v>1.3</v>
      </c>
      <c r="DS29" s="17">
        <v>0.7</v>
      </c>
      <c r="DT29" s="17">
        <v>0.6</v>
      </c>
      <c r="DU29" s="17">
        <v>1.1000000000000001</v>
      </c>
      <c r="DV29" s="17">
        <v>-3.9</v>
      </c>
      <c r="DW29" s="17">
        <v>-0.1</v>
      </c>
      <c r="DX29" s="17">
        <v>0.4</v>
      </c>
      <c r="DY29" s="17">
        <v>0.2</v>
      </c>
      <c r="DZ29" s="17"/>
      <c r="EA29" s="17">
        <v>-1.1000000000000001</v>
      </c>
      <c r="EB29" s="17">
        <v>0.2</v>
      </c>
      <c r="EC29" s="17">
        <v>0.4</v>
      </c>
      <c r="ED29" s="17">
        <v>0.3</v>
      </c>
      <c r="EE29" s="17"/>
      <c r="EF29" s="17"/>
      <c r="EG29" s="17">
        <v>3</v>
      </c>
      <c r="EH29" s="17">
        <v>3.3</v>
      </c>
      <c r="EI29" s="17">
        <v>-1.9</v>
      </c>
      <c r="EJ29" s="17">
        <v>0.4</v>
      </c>
      <c r="EK29" s="17">
        <v>0</v>
      </c>
      <c r="EL29" s="17">
        <v>0.1</v>
      </c>
      <c r="EM29" s="17">
        <v>0.6</v>
      </c>
      <c r="EN29" s="17">
        <v>-0.1</v>
      </c>
      <c r="EO29" s="17">
        <v>1.9</v>
      </c>
      <c r="EP29" s="17">
        <v>0.2</v>
      </c>
      <c r="EQ29" s="17">
        <v>0.1</v>
      </c>
      <c r="ER29" s="17">
        <v>0.1</v>
      </c>
      <c r="ES29" s="17"/>
      <c r="ET29" s="17">
        <v>1.4</v>
      </c>
      <c r="EU29" s="17">
        <v>2</v>
      </c>
      <c r="EV29" s="17">
        <v>-16.2</v>
      </c>
      <c r="EW29" s="17">
        <v>-0.2</v>
      </c>
      <c r="EX29" s="17">
        <v>-1.6</v>
      </c>
      <c r="EY29" s="17">
        <v>0</v>
      </c>
      <c r="EZ29" s="17">
        <v>9.6999999999999993</v>
      </c>
      <c r="FA29" s="17">
        <v>2</v>
      </c>
      <c r="FB29" s="17">
        <v>1.6</v>
      </c>
      <c r="FC29" s="17"/>
      <c r="FD29" s="17">
        <v>0</v>
      </c>
      <c r="FE29" s="17">
        <v>12</v>
      </c>
      <c r="FF29" s="17">
        <v>0.3</v>
      </c>
      <c r="FG29" s="17">
        <v>3.3</v>
      </c>
      <c r="FH29" s="17">
        <v>1.6</v>
      </c>
      <c r="FI29" s="17">
        <v>1.7</v>
      </c>
      <c r="FJ29" s="17"/>
      <c r="FK29" s="17">
        <v>482.4</v>
      </c>
      <c r="FL29" s="15"/>
      <c r="FM29" s="17"/>
      <c r="FN29" s="17">
        <v>-0.17899999999999999</v>
      </c>
      <c r="FO29" s="17"/>
      <c r="FP29" s="17">
        <v>0.8</v>
      </c>
      <c r="FQ29" s="17">
        <v>0.29160000000000003</v>
      </c>
      <c r="FR29" s="17"/>
      <c r="FS29" s="17">
        <v>0.5</v>
      </c>
      <c r="FT29" s="17">
        <v>0.4</v>
      </c>
      <c r="FU29" s="17">
        <v>1.8126</v>
      </c>
    </row>
    <row r="30" spans="1:177" ht="24" customHeight="1" x14ac:dyDescent="0.3">
      <c r="A30" s="16" t="s">
        <v>60</v>
      </c>
      <c r="B30" s="16" t="s">
        <v>809</v>
      </c>
      <c r="C30" s="17">
        <v>8.3000000000000007</v>
      </c>
      <c r="D30" s="17">
        <v>-4.5</v>
      </c>
      <c r="E30" s="17">
        <v>5.9</v>
      </c>
      <c r="F30" s="17"/>
      <c r="G30" s="17"/>
      <c r="H30" s="17">
        <v>-3.5</v>
      </c>
      <c r="I30" s="17">
        <v>6.8</v>
      </c>
      <c r="J30" s="17"/>
      <c r="K30" s="17"/>
      <c r="L30" s="17">
        <v>33.4</v>
      </c>
      <c r="M30" s="17">
        <v>35.5</v>
      </c>
      <c r="N30" s="17">
        <v>34.6</v>
      </c>
      <c r="O30" s="17">
        <v>34</v>
      </c>
      <c r="P30" s="17">
        <v>22</v>
      </c>
      <c r="Q30" s="17">
        <v>16.7</v>
      </c>
      <c r="R30" s="17">
        <v>8.8000000000000007</v>
      </c>
      <c r="S30" s="17">
        <v>0.3</v>
      </c>
      <c r="T30" s="17"/>
      <c r="U30" s="17"/>
      <c r="V30" s="17"/>
      <c r="W30" s="17"/>
      <c r="X30" s="17">
        <v>3.6</v>
      </c>
      <c r="Y30" s="17">
        <v>1</v>
      </c>
      <c r="Z30" s="17">
        <v>0.6</v>
      </c>
      <c r="AA30" s="17"/>
      <c r="AB30" s="17">
        <v>-3.2</v>
      </c>
      <c r="AC30" s="17">
        <v>4.5999999999999996</v>
      </c>
      <c r="AD30" s="17">
        <v>15.8</v>
      </c>
      <c r="AE30" s="17"/>
      <c r="AF30" s="17"/>
      <c r="AG30" s="17">
        <v>1.3</v>
      </c>
      <c r="AH30" s="17"/>
      <c r="AI30" s="17">
        <v>11.3</v>
      </c>
      <c r="AJ30" s="17">
        <v>-6.3</v>
      </c>
      <c r="AK30" s="17"/>
      <c r="AL30" s="17"/>
      <c r="AM30" s="17"/>
      <c r="AN30" s="17">
        <v>0</v>
      </c>
      <c r="AO30" s="17">
        <v>0</v>
      </c>
      <c r="AP30" s="17">
        <v>5</v>
      </c>
      <c r="AQ30" s="17">
        <v>0</v>
      </c>
      <c r="AR30" s="17"/>
      <c r="AS30" s="17">
        <v>0.7</v>
      </c>
      <c r="AT30" s="17">
        <v>0.9</v>
      </c>
      <c r="AU30" s="17">
        <v>0.9</v>
      </c>
      <c r="AV30" s="17">
        <v>25.5</v>
      </c>
      <c r="AW30" s="17">
        <v>-20.5</v>
      </c>
      <c r="AX30" s="17">
        <v>55.7</v>
      </c>
      <c r="AY30" s="17">
        <v>13.6</v>
      </c>
      <c r="AZ30" s="17">
        <v>-2.2000000000000002</v>
      </c>
      <c r="BA30" s="17">
        <v>0</v>
      </c>
      <c r="BB30" s="17">
        <v>6.8</v>
      </c>
      <c r="BC30" s="17"/>
      <c r="BD30" s="17">
        <v>0</v>
      </c>
      <c r="BE30" s="17">
        <v>0.2</v>
      </c>
      <c r="BF30" s="17">
        <v>5</v>
      </c>
      <c r="BG30" s="17"/>
      <c r="BH30" s="17"/>
      <c r="BI30" s="17">
        <v>3.2</v>
      </c>
      <c r="BJ30" s="17"/>
      <c r="BK30" s="17"/>
      <c r="BL30" s="17">
        <v>4.5999999999999996</v>
      </c>
      <c r="BM30" s="17"/>
      <c r="BN30" s="17"/>
      <c r="BO30" s="17"/>
      <c r="BP30" s="17">
        <v>1.3</v>
      </c>
      <c r="BQ30" s="17">
        <v>0</v>
      </c>
      <c r="BR30" s="17">
        <v>0</v>
      </c>
      <c r="BS30" s="17">
        <v>0</v>
      </c>
      <c r="BT30" s="17">
        <v>63.1</v>
      </c>
      <c r="BU30" s="17">
        <v>2.7</v>
      </c>
      <c r="BV30" s="17">
        <v>-4.0999999999999996</v>
      </c>
      <c r="BW30" s="17"/>
      <c r="BX30" s="17"/>
      <c r="BY30" s="17"/>
      <c r="BZ30" s="17"/>
      <c r="CA30" s="17"/>
      <c r="CB30" s="17"/>
      <c r="CC30" s="17">
        <v>-0.6</v>
      </c>
      <c r="CD30" s="17">
        <v>47.6</v>
      </c>
      <c r="CE30" s="17">
        <v>21.6</v>
      </c>
      <c r="CF30" s="17">
        <v>5.3</v>
      </c>
      <c r="CG30" s="17">
        <v>6.3</v>
      </c>
      <c r="CH30" s="17">
        <v>4</v>
      </c>
      <c r="CI30" s="17"/>
      <c r="CJ30" s="17">
        <v>0</v>
      </c>
      <c r="CK30" s="17"/>
      <c r="CL30" s="17">
        <v>10.199999999999999</v>
      </c>
      <c r="CM30" s="17">
        <v>14.2</v>
      </c>
      <c r="CN30" s="17">
        <v>-26.9</v>
      </c>
      <c r="CO30" s="17"/>
      <c r="CP30" s="17"/>
      <c r="CQ30" s="17"/>
      <c r="CR30" s="17"/>
      <c r="CS30" s="17"/>
      <c r="CT30" s="17"/>
      <c r="CU30" s="17"/>
      <c r="CV30" s="17"/>
      <c r="CW30" s="17">
        <v>-10.1</v>
      </c>
      <c r="CX30" s="17">
        <v>9.4</v>
      </c>
      <c r="CY30" s="17"/>
      <c r="CZ30" s="17"/>
      <c r="DA30" s="17">
        <v>0.4</v>
      </c>
      <c r="DB30" s="17"/>
      <c r="DC30" s="17">
        <v>-0.1</v>
      </c>
      <c r="DD30" s="17">
        <v>-0.3</v>
      </c>
      <c r="DE30" s="17"/>
      <c r="DF30" s="17"/>
      <c r="DG30" s="17">
        <v>0</v>
      </c>
      <c r="DH30" s="17">
        <v>1.1000000000000001</v>
      </c>
      <c r="DI30" s="17">
        <v>0.2</v>
      </c>
      <c r="DJ30" s="17">
        <v>2.1</v>
      </c>
      <c r="DK30" s="17">
        <v>0.3</v>
      </c>
      <c r="DL30" s="17">
        <v>0.6</v>
      </c>
      <c r="DM30" s="17"/>
      <c r="DN30" s="17">
        <v>-0.8</v>
      </c>
      <c r="DO30" s="17">
        <v>-2.1</v>
      </c>
      <c r="DP30" s="17">
        <v>-2.5</v>
      </c>
      <c r="DQ30" s="17">
        <v>0.4</v>
      </c>
      <c r="DR30" s="17">
        <v>1.3</v>
      </c>
      <c r="DS30" s="17">
        <v>0.7</v>
      </c>
      <c r="DT30" s="17">
        <v>0.6</v>
      </c>
      <c r="DU30" s="17">
        <v>1.1000000000000001</v>
      </c>
      <c r="DV30" s="17">
        <v>-4</v>
      </c>
      <c r="DW30" s="17">
        <v>0.1</v>
      </c>
      <c r="DX30" s="17">
        <v>0.4</v>
      </c>
      <c r="DY30" s="17">
        <v>0.2</v>
      </c>
      <c r="DZ30" s="17"/>
      <c r="EA30" s="17">
        <v>-1.1000000000000001</v>
      </c>
      <c r="EB30" s="17">
        <v>0.1</v>
      </c>
      <c r="EC30" s="17">
        <v>0.4</v>
      </c>
      <c r="ED30" s="17">
        <v>0.3</v>
      </c>
      <c r="EE30" s="17"/>
      <c r="EF30" s="17"/>
      <c r="EG30" s="17">
        <v>3</v>
      </c>
      <c r="EH30" s="17">
        <v>3.4</v>
      </c>
      <c r="EI30" s="17">
        <v>-8.3000000000000007</v>
      </c>
      <c r="EJ30" s="17">
        <v>-6.5</v>
      </c>
      <c r="EK30" s="17">
        <v>0</v>
      </c>
      <c r="EL30" s="17">
        <v>0</v>
      </c>
      <c r="EM30" s="17">
        <v>0.5</v>
      </c>
      <c r="EN30" s="17">
        <v>-0.1</v>
      </c>
      <c r="EO30" s="17">
        <v>2</v>
      </c>
      <c r="EP30" s="17">
        <v>0.2</v>
      </c>
      <c r="EQ30" s="17">
        <v>0.1</v>
      </c>
      <c r="ER30" s="17">
        <v>0.1</v>
      </c>
      <c r="ES30" s="17"/>
      <c r="ET30" s="17">
        <v>1.5</v>
      </c>
      <c r="EU30" s="17">
        <v>2.5</v>
      </c>
      <c r="EV30" s="17">
        <v>-19.899999999999999</v>
      </c>
      <c r="EW30" s="17">
        <v>-0.2</v>
      </c>
      <c r="EX30" s="17">
        <v>-0.8</v>
      </c>
      <c r="EY30" s="17">
        <v>0</v>
      </c>
      <c r="EZ30" s="17">
        <v>-3.3</v>
      </c>
      <c r="FA30" s="17">
        <v>2.6</v>
      </c>
      <c r="FB30" s="17">
        <v>1.6</v>
      </c>
      <c r="FC30" s="17"/>
      <c r="FD30" s="17">
        <v>0</v>
      </c>
      <c r="FE30" s="17">
        <v>12.4</v>
      </c>
      <c r="FF30" s="17">
        <v>0</v>
      </c>
      <c r="FG30" s="17">
        <v>3</v>
      </c>
      <c r="FH30" s="17">
        <v>1.8</v>
      </c>
      <c r="FI30" s="17">
        <v>2.9</v>
      </c>
      <c r="FJ30" s="17"/>
      <c r="FK30" s="17">
        <v>468.3</v>
      </c>
      <c r="FL30" s="15"/>
      <c r="FM30" s="17"/>
      <c r="FN30" s="17">
        <v>-0.14599999999999999</v>
      </c>
      <c r="FO30" s="17"/>
      <c r="FP30" s="17">
        <v>0.8</v>
      </c>
      <c r="FQ30" s="17">
        <v>0.29074</v>
      </c>
      <c r="FR30" s="17"/>
      <c r="FS30" s="17">
        <v>0.5</v>
      </c>
      <c r="FT30" s="17">
        <v>0.4</v>
      </c>
      <c r="FU30" s="17">
        <v>1.84474</v>
      </c>
    </row>
    <row r="31" spans="1:177" ht="24" customHeight="1" x14ac:dyDescent="0.3">
      <c r="A31" s="16" t="s">
        <v>60</v>
      </c>
      <c r="B31" s="16" t="s">
        <v>810</v>
      </c>
      <c r="C31" s="17">
        <v>7.8</v>
      </c>
      <c r="D31" s="17">
        <v>0.1</v>
      </c>
      <c r="E31" s="17">
        <v>5.6</v>
      </c>
      <c r="F31" s="17"/>
      <c r="G31" s="17"/>
      <c r="H31" s="17">
        <v>-2.1</v>
      </c>
      <c r="I31" s="17">
        <v>13.9</v>
      </c>
      <c r="J31" s="17"/>
      <c r="K31" s="17"/>
      <c r="L31" s="17">
        <v>37.1</v>
      </c>
      <c r="M31" s="17">
        <v>33.799999999999997</v>
      </c>
      <c r="N31" s="17">
        <v>31.5</v>
      </c>
      <c r="O31" s="17">
        <v>38.700000000000003</v>
      </c>
      <c r="P31" s="17">
        <v>24.2</v>
      </c>
      <c r="Q31" s="17">
        <v>18.2</v>
      </c>
      <c r="R31" s="17">
        <v>12.8</v>
      </c>
      <c r="S31" s="17">
        <v>0.1</v>
      </c>
      <c r="T31" s="17"/>
      <c r="U31" s="17"/>
      <c r="V31" s="17"/>
      <c r="W31" s="17"/>
      <c r="X31" s="17">
        <v>3.7</v>
      </c>
      <c r="Y31" s="17">
        <v>1.2</v>
      </c>
      <c r="Z31" s="17">
        <v>0.6</v>
      </c>
      <c r="AA31" s="17"/>
      <c r="AB31" s="17">
        <v>-3.2</v>
      </c>
      <c r="AC31" s="17">
        <v>4.7</v>
      </c>
      <c r="AD31" s="17">
        <v>17.100000000000001</v>
      </c>
      <c r="AE31" s="17"/>
      <c r="AF31" s="17"/>
      <c r="AG31" s="17">
        <v>1.3</v>
      </c>
      <c r="AH31" s="17"/>
      <c r="AI31" s="17">
        <v>11</v>
      </c>
      <c r="AJ31" s="17">
        <v>-7.3</v>
      </c>
      <c r="AK31" s="17"/>
      <c r="AL31" s="17"/>
      <c r="AM31" s="17"/>
      <c r="AN31" s="17">
        <v>0</v>
      </c>
      <c r="AO31" s="17">
        <v>0</v>
      </c>
      <c r="AP31" s="17">
        <v>5</v>
      </c>
      <c r="AQ31" s="17">
        <v>0</v>
      </c>
      <c r="AR31" s="17"/>
      <c r="AS31" s="17">
        <v>-0.9</v>
      </c>
      <c r="AT31" s="17">
        <v>0.9</v>
      </c>
      <c r="AU31" s="17">
        <v>0.7</v>
      </c>
      <c r="AV31" s="17">
        <v>29.2</v>
      </c>
      <c r="AW31" s="17">
        <v>-16.7</v>
      </c>
      <c r="AX31" s="17">
        <v>59.3</v>
      </c>
      <c r="AY31" s="17">
        <v>11.2</v>
      </c>
      <c r="AZ31" s="17">
        <v>-2</v>
      </c>
      <c r="BA31" s="17">
        <v>0.1</v>
      </c>
      <c r="BB31" s="17">
        <v>5.5</v>
      </c>
      <c r="BC31" s="17"/>
      <c r="BD31" s="17">
        <v>0</v>
      </c>
      <c r="BE31" s="17">
        <v>0.2</v>
      </c>
      <c r="BF31" s="17">
        <v>2.2000000000000002</v>
      </c>
      <c r="BG31" s="17"/>
      <c r="BH31" s="17"/>
      <c r="BI31" s="17">
        <v>3.5</v>
      </c>
      <c r="BJ31" s="17"/>
      <c r="BK31" s="17"/>
      <c r="BL31" s="17">
        <v>4.9000000000000004</v>
      </c>
      <c r="BM31" s="17"/>
      <c r="BN31" s="17"/>
      <c r="BO31" s="17"/>
      <c r="BP31" s="17">
        <v>4.5</v>
      </c>
      <c r="BQ31" s="17">
        <v>0</v>
      </c>
      <c r="BR31" s="17">
        <v>0</v>
      </c>
      <c r="BS31" s="17">
        <v>0</v>
      </c>
      <c r="BT31" s="17">
        <v>62.2</v>
      </c>
      <c r="BU31" s="17">
        <v>4.5</v>
      </c>
      <c r="BV31" s="17">
        <v>-3.7</v>
      </c>
      <c r="BW31" s="17"/>
      <c r="BX31" s="17"/>
      <c r="BY31" s="17"/>
      <c r="BZ31" s="17"/>
      <c r="CA31" s="17"/>
      <c r="CB31" s="17"/>
      <c r="CC31" s="17">
        <v>-0.7</v>
      </c>
      <c r="CD31" s="17">
        <v>35.799999999999997</v>
      </c>
      <c r="CE31" s="17">
        <v>54.5</v>
      </c>
      <c r="CF31" s="17">
        <v>6.2</v>
      </c>
      <c r="CG31" s="17">
        <v>11.5</v>
      </c>
      <c r="CH31" s="17">
        <v>4.0999999999999996</v>
      </c>
      <c r="CI31" s="17"/>
      <c r="CJ31" s="17">
        <v>0</v>
      </c>
      <c r="CK31" s="17"/>
      <c r="CL31" s="17">
        <v>13.4</v>
      </c>
      <c r="CM31" s="17">
        <v>17.600000000000001</v>
      </c>
      <c r="CN31" s="17">
        <v>-22.4</v>
      </c>
      <c r="CO31" s="17"/>
      <c r="CP31" s="17"/>
      <c r="CQ31" s="17"/>
      <c r="CR31" s="17"/>
      <c r="CS31" s="17"/>
      <c r="CT31" s="17"/>
      <c r="CU31" s="17"/>
      <c r="CV31" s="17"/>
      <c r="CW31" s="17">
        <v>-9.1999999999999993</v>
      </c>
      <c r="CX31" s="17">
        <v>9.6999999999999993</v>
      </c>
      <c r="CY31" s="17"/>
      <c r="CZ31" s="17"/>
      <c r="DA31" s="17">
        <v>0.4</v>
      </c>
      <c r="DB31" s="17"/>
      <c r="DC31" s="17">
        <v>0</v>
      </c>
      <c r="DD31" s="17">
        <v>-0.4</v>
      </c>
      <c r="DE31" s="17"/>
      <c r="DF31" s="17"/>
      <c r="DG31" s="17">
        <v>0</v>
      </c>
      <c r="DH31" s="17">
        <v>1.1000000000000001</v>
      </c>
      <c r="DI31" s="17">
        <v>0.1</v>
      </c>
      <c r="DJ31" s="17">
        <v>2.6</v>
      </c>
      <c r="DK31" s="17">
        <v>0.2</v>
      </c>
      <c r="DL31" s="17">
        <v>0.6</v>
      </c>
      <c r="DM31" s="17"/>
      <c r="DN31" s="17">
        <v>-0.8</v>
      </c>
      <c r="DO31" s="17">
        <v>-2.1</v>
      </c>
      <c r="DP31" s="17">
        <v>-2.1</v>
      </c>
      <c r="DQ31" s="17">
        <v>1.2</v>
      </c>
      <c r="DR31" s="17">
        <v>1.3</v>
      </c>
      <c r="DS31" s="17">
        <v>0.7</v>
      </c>
      <c r="DT31" s="17">
        <v>0.6</v>
      </c>
      <c r="DU31" s="17">
        <v>1</v>
      </c>
      <c r="DV31" s="17">
        <v>-4</v>
      </c>
      <c r="DW31" s="17">
        <v>0.1</v>
      </c>
      <c r="DX31" s="17">
        <v>0.4</v>
      </c>
      <c r="DY31" s="17">
        <v>0.2</v>
      </c>
      <c r="DZ31" s="17"/>
      <c r="EA31" s="17">
        <v>-1.2</v>
      </c>
      <c r="EB31" s="17">
        <v>0</v>
      </c>
      <c r="EC31" s="17">
        <v>0.3</v>
      </c>
      <c r="ED31" s="17">
        <v>0.2</v>
      </c>
      <c r="EE31" s="17"/>
      <c r="EF31" s="17"/>
      <c r="EG31" s="17">
        <v>3</v>
      </c>
      <c r="EH31" s="17">
        <v>3.3</v>
      </c>
      <c r="EI31" s="17">
        <v>-6.6</v>
      </c>
      <c r="EJ31" s="17">
        <v>-7.3</v>
      </c>
      <c r="EK31" s="17">
        <v>0</v>
      </c>
      <c r="EL31" s="17">
        <v>0</v>
      </c>
      <c r="EM31" s="17">
        <v>0.5</v>
      </c>
      <c r="EN31" s="17">
        <v>-0.1</v>
      </c>
      <c r="EO31" s="17">
        <v>2</v>
      </c>
      <c r="EP31" s="17">
        <v>0.2</v>
      </c>
      <c r="EQ31" s="17">
        <v>0.1</v>
      </c>
      <c r="ER31" s="17">
        <v>0.1</v>
      </c>
      <c r="ES31" s="17"/>
      <c r="ET31" s="17">
        <v>1.6</v>
      </c>
      <c r="EU31" s="17">
        <v>2.9</v>
      </c>
      <c r="EV31" s="17">
        <v>-18.2</v>
      </c>
      <c r="EW31" s="17">
        <v>-0.2</v>
      </c>
      <c r="EX31" s="17">
        <v>5.3</v>
      </c>
      <c r="EY31" s="17">
        <v>0</v>
      </c>
      <c r="EZ31" s="17">
        <v>0.1</v>
      </c>
      <c r="FA31" s="17">
        <v>3</v>
      </c>
      <c r="FB31" s="17">
        <v>1.6</v>
      </c>
      <c r="FC31" s="17"/>
      <c r="FD31" s="17">
        <v>0</v>
      </c>
      <c r="FE31" s="17">
        <v>12.6</v>
      </c>
      <c r="FF31" s="17">
        <v>0.3</v>
      </c>
      <c r="FG31" s="17">
        <v>1.1000000000000001</v>
      </c>
      <c r="FH31" s="17">
        <v>1.9</v>
      </c>
      <c r="FI31" s="17">
        <v>2.9</v>
      </c>
      <c r="FJ31" s="17"/>
      <c r="FK31" s="17">
        <v>552.4</v>
      </c>
      <c r="FL31" s="15"/>
      <c r="FM31" s="17"/>
      <c r="FN31" s="17">
        <v>-0.33400000000000002</v>
      </c>
      <c r="FO31" s="17"/>
      <c r="FP31" s="17">
        <v>0.8</v>
      </c>
      <c r="FQ31" s="17">
        <v>0.29492000000000002</v>
      </c>
      <c r="FR31" s="17"/>
      <c r="FS31" s="17">
        <v>0.7</v>
      </c>
      <c r="FT31" s="17">
        <v>0.5</v>
      </c>
      <c r="FU31" s="17">
        <v>1.96092</v>
      </c>
    </row>
    <row r="32" spans="1:177" ht="24" customHeight="1" x14ac:dyDescent="0.3">
      <c r="A32" s="16" t="s">
        <v>60</v>
      </c>
      <c r="B32" s="16" t="s">
        <v>811</v>
      </c>
      <c r="C32" s="17">
        <v>7.7</v>
      </c>
      <c r="D32" s="17">
        <v>-1.9</v>
      </c>
      <c r="E32" s="17">
        <v>6.1</v>
      </c>
      <c r="F32" s="17"/>
      <c r="G32" s="17"/>
      <c r="H32" s="17">
        <v>-1.2</v>
      </c>
      <c r="I32" s="17">
        <v>11.7</v>
      </c>
      <c r="J32" s="17"/>
      <c r="K32" s="17"/>
      <c r="L32" s="17">
        <v>37.200000000000003</v>
      </c>
      <c r="M32" s="17">
        <v>36.5</v>
      </c>
      <c r="N32" s="17">
        <v>34.4</v>
      </c>
      <c r="O32" s="17">
        <v>36.9</v>
      </c>
      <c r="P32" s="17">
        <v>23.7</v>
      </c>
      <c r="Q32" s="17">
        <v>18.5</v>
      </c>
      <c r="R32" s="17">
        <v>-2.5</v>
      </c>
      <c r="S32" s="17">
        <v>0.2</v>
      </c>
      <c r="T32" s="17"/>
      <c r="U32" s="17"/>
      <c r="V32" s="17"/>
      <c r="W32" s="17"/>
      <c r="X32" s="17">
        <v>2.7</v>
      </c>
      <c r="Y32" s="17">
        <v>1</v>
      </c>
      <c r="Z32" s="17">
        <v>0.3</v>
      </c>
      <c r="AA32" s="17"/>
      <c r="AB32" s="17">
        <v>-3.4</v>
      </c>
      <c r="AC32" s="17">
        <v>4</v>
      </c>
      <c r="AD32" s="17">
        <v>19.2</v>
      </c>
      <c r="AE32" s="17"/>
      <c r="AF32" s="17"/>
      <c r="AG32" s="17">
        <v>1.3</v>
      </c>
      <c r="AH32" s="17"/>
      <c r="AI32" s="17">
        <v>11.9</v>
      </c>
      <c r="AJ32" s="17">
        <v>-6.4</v>
      </c>
      <c r="AK32" s="17"/>
      <c r="AL32" s="17"/>
      <c r="AM32" s="17"/>
      <c r="AN32" s="17">
        <v>0</v>
      </c>
      <c r="AO32" s="17">
        <v>0</v>
      </c>
      <c r="AP32" s="17">
        <v>5.4</v>
      </c>
      <c r="AQ32" s="17">
        <v>8.6</v>
      </c>
      <c r="AR32" s="17"/>
      <c r="AS32" s="17">
        <v>-0.4</v>
      </c>
      <c r="AT32" s="17">
        <v>1.2</v>
      </c>
      <c r="AU32" s="17">
        <v>0.8</v>
      </c>
      <c r="AV32" s="17">
        <v>27.6</v>
      </c>
      <c r="AW32" s="17">
        <v>-18.2</v>
      </c>
      <c r="AX32" s="17">
        <v>58</v>
      </c>
      <c r="AY32" s="17">
        <v>12.5</v>
      </c>
      <c r="AZ32" s="17">
        <v>-2.1</v>
      </c>
      <c r="BA32" s="17">
        <v>0.1</v>
      </c>
      <c r="BB32" s="17">
        <v>4.5</v>
      </c>
      <c r="BC32" s="17"/>
      <c r="BD32" s="17">
        <v>0</v>
      </c>
      <c r="BE32" s="17">
        <v>0.1</v>
      </c>
      <c r="BF32" s="17">
        <v>0</v>
      </c>
      <c r="BG32" s="17"/>
      <c r="BH32" s="17"/>
      <c r="BI32" s="17">
        <v>3.2</v>
      </c>
      <c r="BJ32" s="17"/>
      <c r="BK32" s="17"/>
      <c r="BL32" s="17">
        <v>4.5999999999999996</v>
      </c>
      <c r="BM32" s="17"/>
      <c r="BN32" s="17"/>
      <c r="BO32" s="17"/>
      <c r="BP32" s="17">
        <v>3.1</v>
      </c>
      <c r="BQ32" s="17">
        <v>0</v>
      </c>
      <c r="BR32" s="17">
        <v>0</v>
      </c>
      <c r="BS32" s="17">
        <v>0</v>
      </c>
      <c r="BT32" s="17">
        <v>63.2</v>
      </c>
      <c r="BU32" s="17">
        <v>4.3</v>
      </c>
      <c r="BV32" s="17">
        <v>-3.9</v>
      </c>
      <c r="BW32" s="17"/>
      <c r="BX32" s="17"/>
      <c r="BY32" s="17"/>
      <c r="BZ32" s="17"/>
      <c r="CA32" s="17"/>
      <c r="CB32" s="17"/>
      <c r="CC32" s="17">
        <v>-0.7</v>
      </c>
      <c r="CD32" s="17">
        <v>35.299999999999997</v>
      </c>
      <c r="CE32" s="17">
        <v>53.9</v>
      </c>
      <c r="CF32" s="17">
        <v>6</v>
      </c>
      <c r="CG32" s="17">
        <v>11.5</v>
      </c>
      <c r="CH32" s="17">
        <v>4</v>
      </c>
      <c r="CI32" s="17"/>
      <c r="CJ32" s="17">
        <v>5.6</v>
      </c>
      <c r="CK32" s="17"/>
      <c r="CL32" s="17">
        <v>13.3</v>
      </c>
      <c r="CM32" s="17">
        <v>17</v>
      </c>
      <c r="CN32" s="17">
        <v>-23.2</v>
      </c>
      <c r="CO32" s="17"/>
      <c r="CP32" s="17"/>
      <c r="CQ32" s="17"/>
      <c r="CR32" s="17"/>
      <c r="CS32" s="17"/>
      <c r="CT32" s="17"/>
      <c r="CU32" s="17"/>
      <c r="CV32" s="17"/>
      <c r="CW32" s="17">
        <v>-9.4</v>
      </c>
      <c r="CX32" s="17">
        <v>9.4</v>
      </c>
      <c r="CY32" s="17"/>
      <c r="CZ32" s="17"/>
      <c r="DA32" s="17">
        <v>0.4</v>
      </c>
      <c r="DB32" s="17"/>
      <c r="DC32" s="17">
        <v>0</v>
      </c>
      <c r="DD32" s="17">
        <v>-0.3</v>
      </c>
      <c r="DE32" s="17"/>
      <c r="DF32" s="17"/>
      <c r="DG32" s="17">
        <v>0</v>
      </c>
      <c r="DH32" s="17">
        <v>1.1000000000000001</v>
      </c>
      <c r="DI32" s="17">
        <v>0.1</v>
      </c>
      <c r="DJ32" s="17">
        <v>2.5</v>
      </c>
      <c r="DK32" s="17">
        <v>0.3</v>
      </c>
      <c r="DL32" s="17">
        <v>0.6</v>
      </c>
      <c r="DM32" s="17"/>
      <c r="DN32" s="17">
        <v>-0.8</v>
      </c>
      <c r="DO32" s="17">
        <v>-2.2000000000000002</v>
      </c>
      <c r="DP32" s="17">
        <v>-1.9</v>
      </c>
      <c r="DQ32" s="17">
        <v>1.8</v>
      </c>
      <c r="DR32" s="17">
        <v>1.3</v>
      </c>
      <c r="DS32" s="17">
        <v>0.7</v>
      </c>
      <c r="DT32" s="17">
        <v>0.6</v>
      </c>
      <c r="DU32" s="17">
        <v>1</v>
      </c>
      <c r="DV32" s="17">
        <v>-4</v>
      </c>
      <c r="DW32" s="17">
        <v>0.1</v>
      </c>
      <c r="DX32" s="17">
        <v>0.4</v>
      </c>
      <c r="DY32" s="17">
        <v>0.2</v>
      </c>
      <c r="DZ32" s="17"/>
      <c r="EA32" s="17">
        <v>-1.3</v>
      </c>
      <c r="EB32" s="17">
        <v>0.1</v>
      </c>
      <c r="EC32" s="17">
        <v>0.3</v>
      </c>
      <c r="ED32" s="17">
        <v>0.2</v>
      </c>
      <c r="EE32" s="17"/>
      <c r="EF32" s="17"/>
      <c r="EG32" s="17">
        <v>3</v>
      </c>
      <c r="EH32" s="17">
        <v>3.4</v>
      </c>
      <c r="EI32" s="17">
        <v>-9.1999999999999993</v>
      </c>
      <c r="EJ32" s="17">
        <v>-7</v>
      </c>
      <c r="EK32" s="17">
        <v>0</v>
      </c>
      <c r="EL32" s="17">
        <v>0</v>
      </c>
      <c r="EM32" s="17">
        <v>0.5</v>
      </c>
      <c r="EN32" s="17">
        <v>-0.1</v>
      </c>
      <c r="EO32" s="17">
        <v>1.9</v>
      </c>
      <c r="EP32" s="17">
        <v>0.2</v>
      </c>
      <c r="EQ32" s="17">
        <v>0.1</v>
      </c>
      <c r="ER32" s="17">
        <v>0.1</v>
      </c>
      <c r="ES32" s="17"/>
      <c r="ET32" s="17">
        <v>1.4</v>
      </c>
      <c r="EU32" s="17">
        <v>3.1</v>
      </c>
      <c r="EV32" s="17">
        <v>-20</v>
      </c>
      <c r="EW32" s="17">
        <v>-0.2</v>
      </c>
      <c r="EX32" s="17">
        <v>6.5</v>
      </c>
      <c r="EY32" s="17">
        <v>0</v>
      </c>
      <c r="EZ32" s="17">
        <v>-1.2</v>
      </c>
      <c r="FA32" s="17">
        <v>3.3</v>
      </c>
      <c r="FB32" s="17">
        <v>1.6</v>
      </c>
      <c r="FC32" s="17"/>
      <c r="FD32" s="17">
        <v>0</v>
      </c>
      <c r="FE32" s="17">
        <v>13</v>
      </c>
      <c r="FF32" s="17">
        <v>0.1</v>
      </c>
      <c r="FG32" s="17">
        <v>2</v>
      </c>
      <c r="FH32" s="17">
        <v>2.2000000000000002</v>
      </c>
      <c r="FI32" s="17">
        <v>2.2999999999999998</v>
      </c>
      <c r="FJ32" s="17"/>
      <c r="FK32" s="17">
        <v>541.4</v>
      </c>
      <c r="FL32" s="15"/>
      <c r="FM32" s="17"/>
      <c r="FN32" s="17">
        <v>-0.28599999999999998</v>
      </c>
      <c r="FO32" s="17"/>
      <c r="FP32" s="17">
        <v>0.8</v>
      </c>
      <c r="FQ32" s="17">
        <v>0.28686</v>
      </c>
      <c r="FR32" s="17"/>
      <c r="FS32" s="17">
        <v>0.8</v>
      </c>
      <c r="FT32" s="17">
        <v>0.3</v>
      </c>
      <c r="FU32" s="17">
        <v>1.90086</v>
      </c>
    </row>
    <row r="33" spans="1:177" ht="24" customHeight="1" x14ac:dyDescent="0.3">
      <c r="A33" s="16" t="s">
        <v>60</v>
      </c>
      <c r="B33" s="16" t="s">
        <v>812</v>
      </c>
      <c r="C33" s="17">
        <v>1.5</v>
      </c>
      <c r="D33" s="17">
        <v>-3.1</v>
      </c>
      <c r="E33" s="17">
        <v>6.7</v>
      </c>
      <c r="F33" s="17"/>
      <c r="G33" s="17"/>
      <c r="H33" s="17">
        <v>-3.6</v>
      </c>
      <c r="I33" s="17">
        <v>11.5</v>
      </c>
      <c r="J33" s="17"/>
      <c r="K33" s="17"/>
      <c r="L33" s="17">
        <v>38.6</v>
      </c>
      <c r="M33" s="17">
        <v>34.200000000000003</v>
      </c>
      <c r="N33" s="17">
        <v>31.4</v>
      </c>
      <c r="O33" s="17">
        <v>41.9</v>
      </c>
      <c r="P33" s="17">
        <v>22.9</v>
      </c>
      <c r="Q33" s="17">
        <v>17.3</v>
      </c>
      <c r="R33" s="17">
        <v>3.4</v>
      </c>
      <c r="S33" s="17">
        <v>0</v>
      </c>
      <c r="T33" s="17"/>
      <c r="U33" s="17"/>
      <c r="V33" s="17"/>
      <c r="W33" s="17"/>
      <c r="X33" s="17">
        <v>3.9</v>
      </c>
      <c r="Y33" s="17">
        <v>1</v>
      </c>
      <c r="Z33" s="17">
        <v>0.5</v>
      </c>
      <c r="AA33" s="17"/>
      <c r="AB33" s="17">
        <v>-3.4</v>
      </c>
      <c r="AC33" s="17">
        <v>4.0999999999999996</v>
      </c>
      <c r="AD33" s="17">
        <v>18.7</v>
      </c>
      <c r="AE33" s="17"/>
      <c r="AF33" s="17"/>
      <c r="AG33" s="17">
        <v>1.4</v>
      </c>
      <c r="AH33" s="17"/>
      <c r="AI33" s="17">
        <v>10.8</v>
      </c>
      <c r="AJ33" s="17">
        <v>-2</v>
      </c>
      <c r="AK33" s="17"/>
      <c r="AL33" s="17"/>
      <c r="AM33" s="17"/>
      <c r="AN33" s="17">
        <v>0</v>
      </c>
      <c r="AO33" s="17">
        <v>0</v>
      </c>
      <c r="AP33" s="17">
        <v>5.6</v>
      </c>
      <c r="AQ33" s="17">
        <v>9.1999999999999993</v>
      </c>
      <c r="AR33" s="17"/>
      <c r="AS33" s="17">
        <v>-0.5</v>
      </c>
      <c r="AT33" s="17">
        <v>1.4</v>
      </c>
      <c r="AU33" s="17">
        <v>1.1000000000000001</v>
      </c>
      <c r="AV33" s="17">
        <v>28.7</v>
      </c>
      <c r="AW33" s="17">
        <v>-17.100000000000001</v>
      </c>
      <c r="AX33" s="17">
        <v>59.1</v>
      </c>
      <c r="AY33" s="17">
        <v>12.9</v>
      </c>
      <c r="AZ33" s="17">
        <v>-2.2999999999999998</v>
      </c>
      <c r="BA33" s="17">
        <v>-0.3</v>
      </c>
      <c r="BB33" s="17">
        <v>1.9</v>
      </c>
      <c r="BC33" s="17"/>
      <c r="BD33" s="17">
        <v>0</v>
      </c>
      <c r="BE33" s="17">
        <v>0.2</v>
      </c>
      <c r="BF33" s="17">
        <v>0</v>
      </c>
      <c r="BG33" s="17"/>
      <c r="BH33" s="17"/>
      <c r="BI33" s="17">
        <v>3</v>
      </c>
      <c r="BJ33" s="17"/>
      <c r="BK33" s="17"/>
      <c r="BL33" s="17">
        <v>3.7</v>
      </c>
      <c r="BM33" s="17"/>
      <c r="BN33" s="17"/>
      <c r="BO33" s="17"/>
      <c r="BP33" s="17">
        <v>1.9</v>
      </c>
      <c r="BQ33" s="17">
        <v>0</v>
      </c>
      <c r="BR33" s="17">
        <v>0</v>
      </c>
      <c r="BS33" s="17">
        <v>0</v>
      </c>
      <c r="BT33" s="17">
        <v>62.1</v>
      </c>
      <c r="BU33" s="17">
        <v>2.4</v>
      </c>
      <c r="BV33" s="17">
        <v>-3.9</v>
      </c>
      <c r="BW33" s="17"/>
      <c r="BX33" s="17"/>
      <c r="BY33" s="17"/>
      <c r="BZ33" s="17"/>
      <c r="CA33" s="17"/>
      <c r="CB33" s="17"/>
      <c r="CC33" s="17">
        <v>-0.7</v>
      </c>
      <c r="CD33" s="17">
        <v>38.299999999999997</v>
      </c>
      <c r="CE33" s="17">
        <v>53.8</v>
      </c>
      <c r="CF33" s="17">
        <v>5.8</v>
      </c>
      <c r="CG33" s="17">
        <v>11.7</v>
      </c>
      <c r="CH33" s="17">
        <v>2.2000000000000002</v>
      </c>
      <c r="CI33" s="17"/>
      <c r="CJ33" s="17">
        <v>0</v>
      </c>
      <c r="CK33" s="17"/>
      <c r="CL33" s="17">
        <v>14</v>
      </c>
      <c r="CM33" s="17">
        <v>18.2</v>
      </c>
      <c r="CN33" s="17">
        <v>-20.9</v>
      </c>
      <c r="CO33" s="17"/>
      <c r="CP33" s="17"/>
      <c r="CQ33" s="17"/>
      <c r="CR33" s="17"/>
      <c r="CS33" s="17"/>
      <c r="CT33" s="17"/>
      <c r="CU33" s="17"/>
      <c r="CV33" s="17"/>
      <c r="CW33" s="17">
        <v>-9.9</v>
      </c>
      <c r="CX33" s="17">
        <v>9.6</v>
      </c>
      <c r="CY33" s="17"/>
      <c r="CZ33" s="17"/>
      <c r="DA33" s="17">
        <v>0.4</v>
      </c>
      <c r="DB33" s="17"/>
      <c r="DC33" s="17">
        <v>0</v>
      </c>
      <c r="DD33" s="17">
        <v>-0.3</v>
      </c>
      <c r="DE33" s="17"/>
      <c r="DF33" s="17"/>
      <c r="DG33" s="17">
        <v>0</v>
      </c>
      <c r="DH33" s="17">
        <v>1.3</v>
      </c>
      <c r="DI33" s="17">
        <v>0.2</v>
      </c>
      <c r="DJ33" s="17">
        <v>2.4</v>
      </c>
      <c r="DK33" s="17">
        <v>0.3</v>
      </c>
      <c r="DL33" s="17">
        <v>0.6</v>
      </c>
      <c r="DM33" s="17"/>
      <c r="DN33" s="17">
        <v>-0.8</v>
      </c>
      <c r="DO33" s="17">
        <v>-2.2999999999999998</v>
      </c>
      <c r="DP33" s="17">
        <v>-1.9</v>
      </c>
      <c r="DQ33" s="17">
        <v>1.7</v>
      </c>
      <c r="DR33" s="17">
        <v>1.3</v>
      </c>
      <c r="DS33" s="17">
        <v>0.7</v>
      </c>
      <c r="DT33" s="17">
        <v>0.6</v>
      </c>
      <c r="DU33" s="17">
        <v>1</v>
      </c>
      <c r="DV33" s="17">
        <v>-4</v>
      </c>
      <c r="DW33" s="17">
        <v>0.1</v>
      </c>
      <c r="DX33" s="17">
        <v>0.4</v>
      </c>
      <c r="DY33" s="17">
        <v>0.2</v>
      </c>
      <c r="DZ33" s="17"/>
      <c r="EA33" s="17">
        <v>-1.3</v>
      </c>
      <c r="EB33" s="17">
        <v>0.1</v>
      </c>
      <c r="EC33" s="17">
        <v>0.3</v>
      </c>
      <c r="ED33" s="17">
        <v>0.2</v>
      </c>
      <c r="EE33" s="17"/>
      <c r="EF33" s="17"/>
      <c r="EG33" s="17">
        <v>1</v>
      </c>
      <c r="EH33" s="17">
        <v>3.3</v>
      </c>
      <c r="EI33" s="17">
        <v>-2.2999999999999998</v>
      </c>
      <c r="EJ33" s="17">
        <v>-7.3</v>
      </c>
      <c r="EK33" s="17">
        <v>0</v>
      </c>
      <c r="EL33" s="17">
        <v>0</v>
      </c>
      <c r="EM33" s="17">
        <v>0.5</v>
      </c>
      <c r="EN33" s="17">
        <v>-0.1</v>
      </c>
      <c r="EO33" s="17">
        <v>1.9</v>
      </c>
      <c r="EP33" s="17">
        <v>0.2</v>
      </c>
      <c r="EQ33" s="17">
        <v>0.1</v>
      </c>
      <c r="ER33" s="17">
        <v>0.1</v>
      </c>
      <c r="ES33" s="17"/>
      <c r="ET33" s="17">
        <v>1.4</v>
      </c>
      <c r="EU33" s="17">
        <v>3.2</v>
      </c>
      <c r="EV33" s="17">
        <v>-16.399999999999999</v>
      </c>
      <c r="EW33" s="17">
        <v>-0.2</v>
      </c>
      <c r="EX33" s="17">
        <v>4.8</v>
      </c>
      <c r="EY33" s="17">
        <v>0</v>
      </c>
      <c r="EZ33" s="17">
        <v>-0.5</v>
      </c>
      <c r="FA33" s="17">
        <v>2</v>
      </c>
      <c r="FB33" s="17">
        <v>1.6</v>
      </c>
      <c r="FC33" s="17"/>
      <c r="FD33" s="17">
        <v>0</v>
      </c>
      <c r="FE33" s="17">
        <v>12.8</v>
      </c>
      <c r="FF33" s="17">
        <v>0</v>
      </c>
      <c r="FG33" s="17">
        <v>3.5</v>
      </c>
      <c r="FH33" s="17">
        <v>1.9</v>
      </c>
      <c r="FI33" s="17">
        <v>4.0999999999999996</v>
      </c>
      <c r="FJ33" s="17"/>
      <c r="FK33" s="17">
        <v>545.70000000000005</v>
      </c>
      <c r="FL33" s="15"/>
      <c r="FM33" s="17"/>
      <c r="FN33" s="17">
        <v>-0.26300000000000001</v>
      </c>
      <c r="FO33" s="17"/>
      <c r="FP33" s="17">
        <v>0.8</v>
      </c>
      <c r="FQ33" s="17">
        <v>0.27721000000000001</v>
      </c>
      <c r="FR33" s="17"/>
      <c r="FS33" s="17">
        <v>0.9</v>
      </c>
      <c r="FT33" s="17">
        <v>0.4</v>
      </c>
      <c r="FU33" s="17">
        <v>2.1142099999999999</v>
      </c>
    </row>
    <row r="34" spans="1:177" ht="24" customHeight="1" x14ac:dyDescent="0.3">
      <c r="A34" s="18" t="s">
        <v>60</v>
      </c>
      <c r="B34" s="18" t="s">
        <v>813</v>
      </c>
      <c r="C34" s="19">
        <v>-10.4</v>
      </c>
      <c r="D34" s="19">
        <v>-9.8000000000000007</v>
      </c>
      <c r="E34" s="19">
        <v>5.3</v>
      </c>
      <c r="F34" s="19"/>
      <c r="G34" s="19"/>
      <c r="H34" s="19">
        <v>-4</v>
      </c>
      <c r="I34" s="19">
        <v>0.9</v>
      </c>
      <c r="J34" s="19"/>
      <c r="K34" s="19"/>
      <c r="L34" s="19">
        <v>36.299999999999997</v>
      </c>
      <c r="M34" s="19">
        <v>35.1</v>
      </c>
      <c r="N34" s="19">
        <v>33</v>
      </c>
      <c r="O34" s="19">
        <v>36.200000000000003</v>
      </c>
      <c r="P34" s="19">
        <v>21.8</v>
      </c>
      <c r="Q34" s="19">
        <v>16.7</v>
      </c>
      <c r="R34" s="19">
        <v>-3.3</v>
      </c>
      <c r="S34" s="19">
        <v>0.2</v>
      </c>
      <c r="T34" s="19"/>
      <c r="U34" s="19"/>
      <c r="V34" s="19"/>
      <c r="W34" s="19"/>
      <c r="X34" s="19">
        <v>-0.9</v>
      </c>
      <c r="Y34" s="19">
        <v>1.1000000000000001</v>
      </c>
      <c r="Z34" s="19">
        <v>0.2</v>
      </c>
      <c r="AA34" s="19"/>
      <c r="AB34" s="19">
        <v>-3.4</v>
      </c>
      <c r="AC34" s="19">
        <v>3.9</v>
      </c>
      <c r="AD34" s="19">
        <v>16.399999999999999</v>
      </c>
      <c r="AE34" s="19"/>
      <c r="AF34" s="19"/>
      <c r="AG34" s="19">
        <v>1.2</v>
      </c>
      <c r="AH34" s="19"/>
      <c r="AI34" s="19">
        <v>7.5</v>
      </c>
      <c r="AJ34" s="19">
        <v>-2.4</v>
      </c>
      <c r="AK34" s="19"/>
      <c r="AL34" s="19"/>
      <c r="AM34" s="19"/>
      <c r="AN34" s="19">
        <v>0</v>
      </c>
      <c r="AO34" s="19">
        <v>0</v>
      </c>
      <c r="AP34" s="19">
        <v>5</v>
      </c>
      <c r="AQ34" s="19">
        <v>8.8000000000000007</v>
      </c>
      <c r="AR34" s="19"/>
      <c r="AS34" s="19">
        <v>-1.2</v>
      </c>
      <c r="AT34" s="19">
        <v>1.4</v>
      </c>
      <c r="AU34" s="19">
        <v>0.1</v>
      </c>
      <c r="AV34" s="19">
        <v>25.1</v>
      </c>
      <c r="AW34" s="19">
        <v>-20.7</v>
      </c>
      <c r="AX34" s="19">
        <v>55.9</v>
      </c>
      <c r="AY34" s="19">
        <v>11.6</v>
      </c>
      <c r="AZ34" s="19">
        <v>-2.6</v>
      </c>
      <c r="BA34" s="19">
        <v>-0.5</v>
      </c>
      <c r="BB34" s="19">
        <v>2.2999999999999998</v>
      </c>
      <c r="BC34" s="19"/>
      <c r="BD34" s="19">
        <v>0</v>
      </c>
      <c r="BE34" s="19">
        <v>0.1</v>
      </c>
      <c r="BF34" s="19">
        <v>0</v>
      </c>
      <c r="BG34" s="19"/>
      <c r="BH34" s="19"/>
      <c r="BI34" s="19">
        <v>3.1</v>
      </c>
      <c r="BJ34" s="19"/>
      <c r="BK34" s="19"/>
      <c r="BL34" s="19">
        <v>5.0999999999999996</v>
      </c>
      <c r="BM34" s="19"/>
      <c r="BN34" s="19"/>
      <c r="BO34" s="19"/>
      <c r="BP34" s="19">
        <v>0.3</v>
      </c>
      <c r="BQ34" s="19">
        <v>0</v>
      </c>
      <c r="BR34" s="19">
        <v>0</v>
      </c>
      <c r="BS34" s="19">
        <v>0</v>
      </c>
      <c r="BT34" s="19">
        <v>61.7</v>
      </c>
      <c r="BU34" s="19">
        <v>1.5</v>
      </c>
      <c r="BV34" s="19">
        <v>-4.3</v>
      </c>
      <c r="BW34" s="19"/>
      <c r="BX34" s="19"/>
      <c r="BY34" s="19"/>
      <c r="BZ34" s="19"/>
      <c r="CA34" s="19"/>
      <c r="CB34" s="19"/>
      <c r="CC34" s="19">
        <v>-0.8</v>
      </c>
      <c r="CD34" s="19">
        <v>36.6</v>
      </c>
      <c r="CE34" s="19">
        <v>53.4</v>
      </c>
      <c r="CF34" s="19">
        <v>5.5</v>
      </c>
      <c r="CG34" s="19">
        <v>11.5</v>
      </c>
      <c r="CH34" s="19">
        <v>1.8</v>
      </c>
      <c r="CI34" s="19"/>
      <c r="CJ34" s="19">
        <v>0</v>
      </c>
      <c r="CK34" s="19"/>
      <c r="CL34" s="19">
        <v>12</v>
      </c>
      <c r="CM34" s="19">
        <v>16</v>
      </c>
      <c r="CN34" s="19">
        <v>-24.4</v>
      </c>
      <c r="CO34" s="19"/>
      <c r="CP34" s="19"/>
      <c r="CQ34" s="19"/>
      <c r="CR34" s="19"/>
      <c r="CS34" s="19"/>
      <c r="CT34" s="19"/>
      <c r="CU34" s="19"/>
      <c r="CV34" s="19"/>
      <c r="CW34" s="19">
        <v>-10.7</v>
      </c>
      <c r="CX34" s="19">
        <v>9.3000000000000007</v>
      </c>
      <c r="CY34" s="19"/>
      <c r="CZ34" s="19"/>
      <c r="DA34" s="19">
        <v>0.4</v>
      </c>
      <c r="DB34" s="19"/>
      <c r="DC34" s="19">
        <v>-0.1</v>
      </c>
      <c r="DD34" s="19">
        <v>-0.4</v>
      </c>
      <c r="DE34" s="19"/>
      <c r="DF34" s="19"/>
      <c r="DG34" s="19">
        <v>0</v>
      </c>
      <c r="DH34" s="19">
        <v>1.1000000000000001</v>
      </c>
      <c r="DI34" s="19">
        <v>0.1</v>
      </c>
      <c r="DJ34" s="19">
        <v>2.8</v>
      </c>
      <c r="DK34" s="19">
        <v>0.3</v>
      </c>
      <c r="DL34" s="19">
        <v>0.6</v>
      </c>
      <c r="DM34" s="19"/>
      <c r="DN34" s="19">
        <v>-0.8</v>
      </c>
      <c r="DO34" s="19">
        <v>-2.2999999999999998</v>
      </c>
      <c r="DP34" s="19">
        <v>-2.1</v>
      </c>
      <c r="DQ34" s="19">
        <v>1.1000000000000001</v>
      </c>
      <c r="DR34" s="19">
        <v>1.3</v>
      </c>
      <c r="DS34" s="19">
        <v>0.7</v>
      </c>
      <c r="DT34" s="19">
        <v>0.6</v>
      </c>
      <c r="DU34" s="19">
        <v>1</v>
      </c>
      <c r="DV34" s="19">
        <v>-4</v>
      </c>
      <c r="DW34" s="19">
        <v>0.2</v>
      </c>
      <c r="DX34" s="19">
        <v>0.4</v>
      </c>
      <c r="DY34" s="19">
        <v>0.2</v>
      </c>
      <c r="DZ34" s="19"/>
      <c r="EA34" s="19">
        <v>-1.3</v>
      </c>
      <c r="EB34" s="19">
        <v>0</v>
      </c>
      <c r="EC34" s="19">
        <v>0.3</v>
      </c>
      <c r="ED34" s="19">
        <v>0.2</v>
      </c>
      <c r="EE34" s="19"/>
      <c r="EF34" s="19"/>
      <c r="EG34" s="19">
        <v>0</v>
      </c>
      <c r="EH34" s="19">
        <v>3.4</v>
      </c>
      <c r="EI34" s="19">
        <v>-3.5</v>
      </c>
      <c r="EJ34" s="19">
        <v>-8.4</v>
      </c>
      <c r="EK34" s="19">
        <v>0</v>
      </c>
      <c r="EL34" s="19">
        <v>0</v>
      </c>
      <c r="EM34" s="19">
        <v>0.5</v>
      </c>
      <c r="EN34" s="19">
        <v>-0.2</v>
      </c>
      <c r="EO34" s="19">
        <v>1.8</v>
      </c>
      <c r="EP34" s="19">
        <v>0.2</v>
      </c>
      <c r="EQ34" s="19">
        <v>0.1</v>
      </c>
      <c r="ER34" s="19">
        <v>0.1</v>
      </c>
      <c r="ES34" s="19"/>
      <c r="ET34" s="19">
        <v>1.7</v>
      </c>
      <c r="EU34" s="19">
        <v>3.2</v>
      </c>
      <c r="EV34" s="19">
        <v>-17</v>
      </c>
      <c r="EW34" s="19">
        <v>-0.2</v>
      </c>
      <c r="EX34" s="19">
        <v>4.0999999999999996</v>
      </c>
      <c r="EY34" s="19">
        <v>0</v>
      </c>
      <c r="EZ34" s="19">
        <v>-5.8</v>
      </c>
      <c r="FA34" s="19">
        <v>2</v>
      </c>
      <c r="FB34" s="19">
        <v>2</v>
      </c>
      <c r="FC34" s="19"/>
      <c r="FD34" s="19">
        <v>0</v>
      </c>
      <c r="FE34" s="19">
        <v>13.1</v>
      </c>
      <c r="FF34" s="19">
        <v>0</v>
      </c>
      <c r="FG34" s="19">
        <v>2.6</v>
      </c>
      <c r="FH34" s="19">
        <v>2</v>
      </c>
      <c r="FI34" s="19">
        <v>2</v>
      </c>
      <c r="FJ34" s="19"/>
      <c r="FK34" s="19">
        <v>448.5</v>
      </c>
      <c r="FL34" s="15"/>
      <c r="FM34" s="19"/>
      <c r="FN34" s="19">
        <v>-0.28199999999999997</v>
      </c>
      <c r="FO34" s="19"/>
      <c r="FP34" s="19">
        <v>0.8</v>
      </c>
      <c r="FQ34" s="19">
        <v>0.28798000000000001</v>
      </c>
      <c r="FR34" s="19"/>
      <c r="FS34" s="19">
        <v>1</v>
      </c>
      <c r="FT34" s="19">
        <v>0.4</v>
      </c>
      <c r="FU34" s="19">
        <v>2.2059799999999998</v>
      </c>
    </row>
    <row r="35" spans="1:177" ht="24" customHeight="1" x14ac:dyDescent="0.3">
      <c r="A35" s="13" t="s">
        <v>60</v>
      </c>
      <c r="B35" s="13" t="s">
        <v>814</v>
      </c>
      <c r="C35" s="14">
        <v>-9.1</v>
      </c>
      <c r="D35" s="14">
        <v>-4.5</v>
      </c>
      <c r="E35" s="14">
        <v>5.7</v>
      </c>
      <c r="F35" s="14"/>
      <c r="G35" s="14"/>
      <c r="H35" s="14">
        <v>-3.7</v>
      </c>
      <c r="I35" s="14">
        <v>1.3</v>
      </c>
      <c r="J35" s="14"/>
      <c r="K35" s="14"/>
      <c r="L35" s="14">
        <v>36.200000000000003</v>
      </c>
      <c r="M35" s="14">
        <v>30.7</v>
      </c>
      <c r="N35" s="14">
        <v>28.3</v>
      </c>
      <c r="O35" s="14">
        <v>36.299999999999997</v>
      </c>
      <c r="P35" s="14">
        <v>21.1</v>
      </c>
      <c r="Q35" s="14">
        <v>16.600000000000001</v>
      </c>
      <c r="R35" s="14">
        <v>-1.3</v>
      </c>
      <c r="S35" s="14">
        <v>0</v>
      </c>
      <c r="T35" s="14"/>
      <c r="U35" s="14"/>
      <c r="V35" s="14"/>
      <c r="W35" s="14"/>
      <c r="X35" s="14">
        <v>-0.9</v>
      </c>
      <c r="Y35" s="14">
        <v>1.1000000000000001</v>
      </c>
      <c r="Z35" s="14">
        <v>0.2</v>
      </c>
      <c r="AA35" s="14"/>
      <c r="AB35" s="14">
        <v>-3.4</v>
      </c>
      <c r="AC35" s="14">
        <v>4</v>
      </c>
      <c r="AD35" s="14">
        <v>16.600000000000001</v>
      </c>
      <c r="AE35" s="14"/>
      <c r="AF35" s="14"/>
      <c r="AG35" s="14">
        <v>1.1000000000000001</v>
      </c>
      <c r="AH35" s="14"/>
      <c r="AI35" s="14">
        <v>6.6</v>
      </c>
      <c r="AJ35" s="14">
        <v>-6.8</v>
      </c>
      <c r="AK35" s="14"/>
      <c r="AL35" s="14"/>
      <c r="AM35" s="14"/>
      <c r="AN35" s="14">
        <v>0</v>
      </c>
      <c r="AO35" s="14">
        <v>0</v>
      </c>
      <c r="AP35" s="14">
        <v>3.7</v>
      </c>
      <c r="AQ35" s="14">
        <v>9</v>
      </c>
      <c r="AR35" s="14"/>
      <c r="AS35" s="14">
        <v>-1.7</v>
      </c>
      <c r="AT35" s="14">
        <v>1.4</v>
      </c>
      <c r="AU35" s="14">
        <v>1</v>
      </c>
      <c r="AV35" s="14">
        <v>25.3</v>
      </c>
      <c r="AW35" s="14">
        <v>-20.7</v>
      </c>
      <c r="AX35" s="14">
        <v>55.5</v>
      </c>
      <c r="AY35" s="14">
        <v>10.1</v>
      </c>
      <c r="AZ35" s="14">
        <v>-2.5</v>
      </c>
      <c r="BA35" s="14">
        <v>-0.2</v>
      </c>
      <c r="BB35" s="14">
        <v>2.7</v>
      </c>
      <c r="BC35" s="14"/>
      <c r="BD35" s="14">
        <v>0</v>
      </c>
      <c r="BE35" s="14">
        <v>0.1</v>
      </c>
      <c r="BF35" s="14">
        <v>0</v>
      </c>
      <c r="BG35" s="14"/>
      <c r="BH35" s="14"/>
      <c r="BI35" s="14">
        <v>2.2000000000000002</v>
      </c>
      <c r="BJ35" s="14"/>
      <c r="BK35" s="14"/>
      <c r="BL35" s="14">
        <v>0</v>
      </c>
      <c r="BM35" s="14"/>
      <c r="BN35" s="14"/>
      <c r="BO35" s="14"/>
      <c r="BP35" s="14">
        <v>1.6</v>
      </c>
      <c r="BQ35" s="14">
        <v>0</v>
      </c>
      <c r="BR35" s="14">
        <v>0</v>
      </c>
      <c r="BS35" s="14">
        <v>0</v>
      </c>
      <c r="BT35" s="14">
        <v>62.5</v>
      </c>
      <c r="BU35" s="14">
        <v>1.2</v>
      </c>
      <c r="BV35" s="14">
        <v>-4.5</v>
      </c>
      <c r="BW35" s="14"/>
      <c r="BX35" s="14"/>
      <c r="BY35" s="14"/>
      <c r="BZ35" s="14"/>
      <c r="CA35" s="14"/>
      <c r="CB35" s="14"/>
      <c r="CC35" s="14">
        <v>-0.7</v>
      </c>
      <c r="CD35" s="14">
        <v>36.5</v>
      </c>
      <c r="CE35" s="14">
        <v>54.2</v>
      </c>
      <c r="CF35" s="14">
        <v>3.9</v>
      </c>
      <c r="CG35" s="14">
        <v>11.5</v>
      </c>
      <c r="CH35" s="14">
        <v>1.9</v>
      </c>
      <c r="CI35" s="14"/>
      <c r="CJ35" s="14">
        <v>0</v>
      </c>
      <c r="CK35" s="14"/>
      <c r="CL35" s="14">
        <v>11.3</v>
      </c>
      <c r="CM35" s="14">
        <v>15.3</v>
      </c>
      <c r="CN35" s="14">
        <v>-25</v>
      </c>
      <c r="CO35" s="14"/>
      <c r="CP35" s="14"/>
      <c r="CQ35" s="14"/>
      <c r="CR35" s="14"/>
      <c r="CS35" s="14"/>
      <c r="CT35" s="14"/>
      <c r="CU35" s="14"/>
      <c r="CV35" s="14"/>
      <c r="CW35" s="14">
        <v>-10.9</v>
      </c>
      <c r="CX35" s="14">
        <v>9</v>
      </c>
      <c r="CY35" s="14"/>
      <c r="CZ35" s="14"/>
      <c r="DA35" s="14">
        <v>0.4</v>
      </c>
      <c r="DB35" s="14"/>
      <c r="DC35" s="14">
        <v>0</v>
      </c>
      <c r="DD35" s="14">
        <v>-0.4</v>
      </c>
      <c r="DE35" s="14"/>
      <c r="DF35" s="14"/>
      <c r="DG35" s="14">
        <v>0</v>
      </c>
      <c r="DH35" s="14">
        <v>1</v>
      </c>
      <c r="DI35" s="14">
        <v>0.1</v>
      </c>
      <c r="DJ35" s="14">
        <v>2.2000000000000002</v>
      </c>
      <c r="DK35" s="14">
        <v>0.3</v>
      </c>
      <c r="DL35" s="14">
        <v>0.6</v>
      </c>
      <c r="DM35" s="14"/>
      <c r="DN35" s="14">
        <v>-0.8</v>
      </c>
      <c r="DO35" s="14">
        <v>-2.2999999999999998</v>
      </c>
      <c r="DP35" s="14">
        <v>-2.4</v>
      </c>
      <c r="DQ35" s="14">
        <v>0.4</v>
      </c>
      <c r="DR35" s="14">
        <v>1.3</v>
      </c>
      <c r="DS35" s="14">
        <v>0.6</v>
      </c>
      <c r="DT35" s="14">
        <v>0.6</v>
      </c>
      <c r="DU35" s="14">
        <v>1</v>
      </c>
      <c r="DV35" s="14">
        <v>-4</v>
      </c>
      <c r="DW35" s="14">
        <v>-0.1</v>
      </c>
      <c r="DX35" s="14">
        <v>0.4</v>
      </c>
      <c r="DY35" s="14">
        <v>0.2</v>
      </c>
      <c r="DZ35" s="14"/>
      <c r="EA35" s="14">
        <v>-1.2</v>
      </c>
      <c r="EB35" s="14">
        <v>0.1</v>
      </c>
      <c r="EC35" s="14">
        <v>0.3</v>
      </c>
      <c r="ED35" s="14">
        <v>0.2</v>
      </c>
      <c r="EE35" s="14"/>
      <c r="EF35" s="14"/>
      <c r="EG35" s="14">
        <v>0</v>
      </c>
      <c r="EH35" s="14">
        <v>3.4</v>
      </c>
      <c r="EI35" s="14">
        <v>-3.7</v>
      </c>
      <c r="EJ35" s="14">
        <v>-9.3000000000000007</v>
      </c>
      <c r="EK35" s="14">
        <v>0</v>
      </c>
      <c r="EL35" s="14">
        <v>0</v>
      </c>
      <c r="EM35" s="14">
        <v>0.6</v>
      </c>
      <c r="EN35" s="14">
        <v>-0.1</v>
      </c>
      <c r="EO35" s="14">
        <v>1.7</v>
      </c>
      <c r="EP35" s="14">
        <v>0.2</v>
      </c>
      <c r="EQ35" s="14">
        <v>0.1</v>
      </c>
      <c r="ER35" s="14">
        <v>0.1</v>
      </c>
      <c r="ES35" s="14"/>
      <c r="ET35" s="14">
        <v>1.7</v>
      </c>
      <c r="EU35" s="14">
        <v>3</v>
      </c>
      <c r="EV35" s="14">
        <v>-15.8</v>
      </c>
      <c r="EW35" s="14">
        <v>-0.2</v>
      </c>
      <c r="EX35" s="14">
        <v>-0.4</v>
      </c>
      <c r="EY35" s="14">
        <v>0</v>
      </c>
      <c r="EZ35" s="14">
        <v>-6.7</v>
      </c>
      <c r="FA35" s="14">
        <v>2.8</v>
      </c>
      <c r="FB35" s="14">
        <v>1.6</v>
      </c>
      <c r="FC35" s="14"/>
      <c r="FD35" s="14">
        <v>0</v>
      </c>
      <c r="FE35" s="14">
        <v>14.7</v>
      </c>
      <c r="FF35" s="14">
        <v>0.5</v>
      </c>
      <c r="FG35" s="14">
        <v>2.1</v>
      </c>
      <c r="FH35" s="14">
        <v>2.1</v>
      </c>
      <c r="FI35" s="14">
        <v>2.6</v>
      </c>
      <c r="FJ35" s="14"/>
      <c r="FK35" s="14">
        <v>429.3</v>
      </c>
      <c r="FL35" s="15"/>
      <c r="FM35" s="14"/>
      <c r="FN35" s="14">
        <v>-0.15</v>
      </c>
      <c r="FO35" s="14"/>
      <c r="FP35" s="14">
        <v>0.9</v>
      </c>
      <c r="FQ35" s="14">
        <v>0.30414999999999998</v>
      </c>
      <c r="FR35" s="14"/>
      <c r="FS35" s="14">
        <v>1.3</v>
      </c>
      <c r="FT35" s="14">
        <v>0.4</v>
      </c>
      <c r="FU35" s="14">
        <v>2.7541500000000001</v>
      </c>
    </row>
    <row r="36" spans="1:177" ht="24" customHeight="1" x14ac:dyDescent="0.3">
      <c r="A36" s="16" t="s">
        <v>60</v>
      </c>
      <c r="B36" s="16" t="s">
        <v>815</v>
      </c>
      <c r="C36" s="17">
        <v>-11.8</v>
      </c>
      <c r="D36" s="17">
        <v>-14.6</v>
      </c>
      <c r="E36" s="17">
        <v>4.5</v>
      </c>
      <c r="F36" s="17"/>
      <c r="G36" s="17"/>
      <c r="H36" s="17">
        <v>-5.3</v>
      </c>
      <c r="I36" s="17">
        <v>4.5</v>
      </c>
      <c r="J36" s="17"/>
      <c r="K36" s="17"/>
      <c r="L36" s="17">
        <v>34</v>
      </c>
      <c r="M36" s="17">
        <v>29.2</v>
      </c>
      <c r="N36" s="17">
        <v>27</v>
      </c>
      <c r="O36" s="17">
        <v>35.200000000000003</v>
      </c>
      <c r="P36" s="17">
        <v>23.1</v>
      </c>
      <c r="Q36" s="17">
        <v>17.7</v>
      </c>
      <c r="R36" s="17">
        <v>-2.6</v>
      </c>
      <c r="S36" s="17">
        <v>0.1</v>
      </c>
      <c r="T36" s="17"/>
      <c r="U36" s="17"/>
      <c r="V36" s="17"/>
      <c r="W36" s="17"/>
      <c r="X36" s="17">
        <v>-2.2000000000000002</v>
      </c>
      <c r="Y36" s="17">
        <v>1.1000000000000001</v>
      </c>
      <c r="Z36" s="17">
        <v>0.1</v>
      </c>
      <c r="AA36" s="17"/>
      <c r="AB36" s="17">
        <v>-3.4</v>
      </c>
      <c r="AC36" s="17">
        <v>3.8</v>
      </c>
      <c r="AD36" s="17">
        <v>15.5</v>
      </c>
      <c r="AE36" s="17"/>
      <c r="AF36" s="17"/>
      <c r="AG36" s="17">
        <v>0.9</v>
      </c>
      <c r="AH36" s="17"/>
      <c r="AI36" s="17">
        <v>3.7</v>
      </c>
      <c r="AJ36" s="17">
        <v>-4.8</v>
      </c>
      <c r="AK36" s="17"/>
      <c r="AL36" s="17"/>
      <c r="AM36" s="17"/>
      <c r="AN36" s="17">
        <v>0</v>
      </c>
      <c r="AO36" s="17">
        <v>0</v>
      </c>
      <c r="AP36" s="17">
        <v>3.8</v>
      </c>
      <c r="AQ36" s="17">
        <v>9</v>
      </c>
      <c r="AR36" s="17"/>
      <c r="AS36" s="17">
        <v>-1.4</v>
      </c>
      <c r="AT36" s="17">
        <v>1.3</v>
      </c>
      <c r="AU36" s="17">
        <v>0.1</v>
      </c>
      <c r="AV36" s="17">
        <v>31</v>
      </c>
      <c r="AW36" s="17">
        <v>-14.7</v>
      </c>
      <c r="AX36" s="17">
        <v>-16.2</v>
      </c>
      <c r="AY36" s="17">
        <v>10</v>
      </c>
      <c r="AZ36" s="17">
        <v>-2.5</v>
      </c>
      <c r="BA36" s="17">
        <v>-0.2</v>
      </c>
      <c r="BB36" s="17">
        <v>3</v>
      </c>
      <c r="BC36" s="17"/>
      <c r="BD36" s="17">
        <v>0.5</v>
      </c>
      <c r="BE36" s="17">
        <v>0.1</v>
      </c>
      <c r="BF36" s="17">
        <v>1</v>
      </c>
      <c r="BG36" s="17"/>
      <c r="BH36" s="17"/>
      <c r="BI36" s="17">
        <v>2.2000000000000002</v>
      </c>
      <c r="BJ36" s="17"/>
      <c r="BK36" s="17"/>
      <c r="BL36" s="17">
        <v>0</v>
      </c>
      <c r="BM36" s="17"/>
      <c r="BN36" s="17"/>
      <c r="BO36" s="17"/>
      <c r="BP36" s="17">
        <v>0.8</v>
      </c>
      <c r="BQ36" s="17">
        <v>0</v>
      </c>
      <c r="BR36" s="17">
        <v>0</v>
      </c>
      <c r="BS36" s="17">
        <v>0</v>
      </c>
      <c r="BT36" s="17">
        <v>64.2</v>
      </c>
      <c r="BU36" s="17">
        <v>2.1</v>
      </c>
      <c r="BV36" s="17">
        <v>-4.0999999999999996</v>
      </c>
      <c r="BW36" s="17"/>
      <c r="BX36" s="17"/>
      <c r="BY36" s="17"/>
      <c r="BZ36" s="17"/>
      <c r="CA36" s="17"/>
      <c r="CB36" s="17"/>
      <c r="CC36" s="17">
        <v>-0.7</v>
      </c>
      <c r="CD36" s="17">
        <v>37.1</v>
      </c>
      <c r="CE36" s="17">
        <v>54.4</v>
      </c>
      <c r="CF36" s="17">
        <v>4</v>
      </c>
      <c r="CG36" s="17">
        <v>11.5</v>
      </c>
      <c r="CH36" s="17">
        <v>2</v>
      </c>
      <c r="CI36" s="17"/>
      <c r="CJ36" s="17">
        <v>0</v>
      </c>
      <c r="CK36" s="17"/>
      <c r="CL36" s="17">
        <v>10.3</v>
      </c>
      <c r="CM36" s="17">
        <v>14.2</v>
      </c>
      <c r="CN36" s="17">
        <v>-26.9</v>
      </c>
      <c r="CO36" s="17"/>
      <c r="CP36" s="17"/>
      <c r="CQ36" s="17"/>
      <c r="CR36" s="17"/>
      <c r="CS36" s="17"/>
      <c r="CT36" s="17"/>
      <c r="CU36" s="17"/>
      <c r="CV36" s="17"/>
      <c r="CW36" s="17">
        <v>-10.3</v>
      </c>
      <c r="CX36" s="17">
        <v>9.1</v>
      </c>
      <c r="CY36" s="17"/>
      <c r="CZ36" s="17"/>
      <c r="DA36" s="17">
        <v>0.4</v>
      </c>
      <c r="DB36" s="17"/>
      <c r="DC36" s="17">
        <v>0</v>
      </c>
      <c r="DD36" s="17">
        <v>-0.4</v>
      </c>
      <c r="DE36" s="17"/>
      <c r="DF36" s="17"/>
      <c r="DG36" s="17">
        <v>0</v>
      </c>
      <c r="DH36" s="17">
        <v>1</v>
      </c>
      <c r="DI36" s="17">
        <v>0.2</v>
      </c>
      <c r="DJ36" s="17">
        <v>2.4</v>
      </c>
      <c r="DK36" s="17">
        <v>0.3</v>
      </c>
      <c r="DL36" s="17">
        <v>0.6</v>
      </c>
      <c r="DM36" s="17"/>
      <c r="DN36" s="17">
        <v>-0.9</v>
      </c>
      <c r="DO36" s="17">
        <v>-2.2999999999999998</v>
      </c>
      <c r="DP36" s="17">
        <v>-2.2000000000000002</v>
      </c>
      <c r="DQ36" s="17">
        <v>1.1000000000000001</v>
      </c>
      <c r="DR36" s="17">
        <v>1.3</v>
      </c>
      <c r="DS36" s="17">
        <v>0.6</v>
      </c>
      <c r="DT36" s="17">
        <v>0.6</v>
      </c>
      <c r="DU36" s="17">
        <v>0.9</v>
      </c>
      <c r="DV36" s="17">
        <v>-4</v>
      </c>
      <c r="DW36" s="17">
        <v>-0.2</v>
      </c>
      <c r="DX36" s="17">
        <v>0.4</v>
      </c>
      <c r="DY36" s="17">
        <v>0.2</v>
      </c>
      <c r="DZ36" s="17"/>
      <c r="EA36" s="17">
        <v>-1.3</v>
      </c>
      <c r="EB36" s="17">
        <v>0.1</v>
      </c>
      <c r="EC36" s="17">
        <v>0.3</v>
      </c>
      <c r="ED36" s="17">
        <v>0.2</v>
      </c>
      <c r="EE36" s="17"/>
      <c r="EF36" s="17"/>
      <c r="EG36" s="17">
        <v>0.2</v>
      </c>
      <c r="EH36" s="17">
        <v>3.5</v>
      </c>
      <c r="EI36" s="17">
        <v>-7.2</v>
      </c>
      <c r="EJ36" s="17">
        <v>-8.9</v>
      </c>
      <c r="EK36" s="17">
        <v>0</v>
      </c>
      <c r="EL36" s="17">
        <v>0</v>
      </c>
      <c r="EM36" s="17">
        <v>0.6</v>
      </c>
      <c r="EN36" s="17">
        <v>-0.1</v>
      </c>
      <c r="EO36" s="17">
        <v>1.7</v>
      </c>
      <c r="EP36" s="17">
        <v>0.2</v>
      </c>
      <c r="EQ36" s="17">
        <v>0.1</v>
      </c>
      <c r="ER36" s="17">
        <v>0.1</v>
      </c>
      <c r="ES36" s="17"/>
      <c r="ET36" s="17">
        <v>1.1000000000000001</v>
      </c>
      <c r="EU36" s="17">
        <v>2.8</v>
      </c>
      <c r="EV36" s="17">
        <v>-17.600000000000001</v>
      </c>
      <c r="EW36" s="17">
        <v>-0.2</v>
      </c>
      <c r="EX36" s="17">
        <v>5.9</v>
      </c>
      <c r="EY36" s="17">
        <v>0</v>
      </c>
      <c r="EZ36" s="17">
        <v>-2.9</v>
      </c>
      <c r="FA36" s="17">
        <v>3</v>
      </c>
      <c r="FB36" s="17">
        <v>1.6</v>
      </c>
      <c r="FC36" s="17"/>
      <c r="FD36" s="17">
        <v>0</v>
      </c>
      <c r="FE36" s="17">
        <v>14.2</v>
      </c>
      <c r="FF36" s="17">
        <v>0.1</v>
      </c>
      <c r="FG36" s="17">
        <v>2.6</v>
      </c>
      <c r="FH36" s="17">
        <v>1.7</v>
      </c>
      <c r="FI36" s="17">
        <v>3.1</v>
      </c>
      <c r="FJ36" s="17"/>
      <c r="FK36" s="17">
        <v>355.3</v>
      </c>
      <c r="FL36" s="15"/>
      <c r="FM36" s="17"/>
      <c r="FN36" s="17">
        <v>1.2E-2</v>
      </c>
      <c r="FO36" s="17"/>
      <c r="FP36" s="17">
        <v>0.9</v>
      </c>
      <c r="FQ36" s="17">
        <v>0.30279</v>
      </c>
      <c r="FR36" s="17"/>
      <c r="FS36" s="17">
        <v>1.3</v>
      </c>
      <c r="FT36" s="17">
        <v>0.4</v>
      </c>
      <c r="FU36" s="17">
        <v>2.91479</v>
      </c>
    </row>
    <row r="37" spans="1:177" ht="24" customHeight="1" x14ac:dyDescent="0.3">
      <c r="A37" s="16" t="s">
        <v>60</v>
      </c>
      <c r="B37" s="16" t="s">
        <v>816</v>
      </c>
      <c r="C37" s="17">
        <v>-13.5</v>
      </c>
      <c r="D37" s="17">
        <v>-9.4</v>
      </c>
      <c r="E37" s="17">
        <v>5.5</v>
      </c>
      <c r="F37" s="17"/>
      <c r="G37" s="17"/>
      <c r="H37" s="17">
        <v>-7.5</v>
      </c>
      <c r="I37" s="17">
        <v>10.9</v>
      </c>
      <c r="J37" s="17"/>
      <c r="K37" s="17"/>
      <c r="L37" s="17">
        <v>35.1</v>
      </c>
      <c r="M37" s="17">
        <v>30.4</v>
      </c>
      <c r="N37" s="17">
        <v>28.3</v>
      </c>
      <c r="O37" s="17">
        <v>36.700000000000003</v>
      </c>
      <c r="P37" s="17">
        <v>23.8</v>
      </c>
      <c r="Q37" s="17">
        <v>18.399999999999999</v>
      </c>
      <c r="R37" s="17">
        <v>0.2</v>
      </c>
      <c r="S37" s="17">
        <v>0</v>
      </c>
      <c r="T37" s="17"/>
      <c r="U37" s="17"/>
      <c r="V37" s="17"/>
      <c r="W37" s="17"/>
      <c r="X37" s="17">
        <v>-2.6</v>
      </c>
      <c r="Y37" s="17">
        <v>0.6</v>
      </c>
      <c r="Z37" s="17">
        <v>-0.1</v>
      </c>
      <c r="AA37" s="17"/>
      <c r="AB37" s="17">
        <v>-3.4</v>
      </c>
      <c r="AC37" s="17">
        <v>3.8</v>
      </c>
      <c r="AD37" s="17">
        <v>14.9</v>
      </c>
      <c r="AE37" s="17"/>
      <c r="AF37" s="17"/>
      <c r="AG37" s="17">
        <v>1</v>
      </c>
      <c r="AH37" s="17"/>
      <c r="AI37" s="17">
        <v>2.4</v>
      </c>
      <c r="AJ37" s="17">
        <v>-5.2</v>
      </c>
      <c r="AK37" s="17"/>
      <c r="AL37" s="17"/>
      <c r="AM37" s="17"/>
      <c r="AN37" s="17">
        <v>0</v>
      </c>
      <c r="AO37" s="17">
        <v>0</v>
      </c>
      <c r="AP37" s="17">
        <v>4</v>
      </c>
      <c r="AQ37" s="17">
        <v>7.9</v>
      </c>
      <c r="AR37" s="17"/>
      <c r="AS37" s="17">
        <v>-1.3</v>
      </c>
      <c r="AT37" s="17">
        <v>1.3</v>
      </c>
      <c r="AU37" s="17">
        <v>0.8</v>
      </c>
      <c r="AV37" s="17">
        <v>35.4</v>
      </c>
      <c r="AW37" s="17">
        <v>-10.4</v>
      </c>
      <c r="AX37" s="17">
        <v>-41.1</v>
      </c>
      <c r="AY37" s="17">
        <v>11.7</v>
      </c>
      <c r="AZ37" s="17">
        <v>-2.6</v>
      </c>
      <c r="BA37" s="17">
        <v>-0.2</v>
      </c>
      <c r="BB37" s="17">
        <v>2.8</v>
      </c>
      <c r="BC37" s="17"/>
      <c r="BD37" s="17">
        <v>0.5</v>
      </c>
      <c r="BE37" s="17">
        <v>0.1</v>
      </c>
      <c r="BF37" s="17">
        <v>0</v>
      </c>
      <c r="BG37" s="17"/>
      <c r="BH37" s="17"/>
      <c r="BI37" s="17">
        <v>2.2999999999999998</v>
      </c>
      <c r="BJ37" s="17"/>
      <c r="BK37" s="17"/>
      <c r="BL37" s="17">
        <v>0</v>
      </c>
      <c r="BM37" s="17"/>
      <c r="BN37" s="17"/>
      <c r="BO37" s="17"/>
      <c r="BP37" s="17">
        <v>2.4</v>
      </c>
      <c r="BQ37" s="17">
        <v>0</v>
      </c>
      <c r="BR37" s="17">
        <v>0</v>
      </c>
      <c r="BS37" s="17">
        <v>0</v>
      </c>
      <c r="BT37" s="17">
        <v>65.8</v>
      </c>
      <c r="BU37" s="17">
        <v>2.7</v>
      </c>
      <c r="BV37" s="17">
        <v>-3.8</v>
      </c>
      <c r="BW37" s="17"/>
      <c r="BX37" s="17"/>
      <c r="BY37" s="17"/>
      <c r="BZ37" s="17"/>
      <c r="CA37" s="17"/>
      <c r="CB37" s="17"/>
      <c r="CC37" s="17">
        <v>-0.7</v>
      </c>
      <c r="CD37" s="17">
        <v>24.3</v>
      </c>
      <c r="CE37" s="17">
        <v>53.7</v>
      </c>
      <c r="CF37" s="17">
        <v>3.7</v>
      </c>
      <c r="CG37" s="17">
        <v>11.5</v>
      </c>
      <c r="CH37" s="17">
        <v>2</v>
      </c>
      <c r="CI37" s="17"/>
      <c r="CJ37" s="17">
        <v>0</v>
      </c>
      <c r="CK37" s="17"/>
      <c r="CL37" s="17">
        <v>11.2</v>
      </c>
      <c r="CM37" s="17">
        <v>15</v>
      </c>
      <c r="CN37" s="17">
        <v>-25.6</v>
      </c>
      <c r="CO37" s="17"/>
      <c r="CP37" s="17"/>
      <c r="CQ37" s="17"/>
      <c r="CR37" s="17"/>
      <c r="CS37" s="17"/>
      <c r="CT37" s="17"/>
      <c r="CU37" s="17"/>
      <c r="CV37" s="17"/>
      <c r="CW37" s="17">
        <v>-9.8000000000000007</v>
      </c>
      <c r="CX37" s="17">
        <v>9.8000000000000007</v>
      </c>
      <c r="CY37" s="17"/>
      <c r="CZ37" s="17"/>
      <c r="DA37" s="17">
        <v>0.4</v>
      </c>
      <c r="DB37" s="17"/>
      <c r="DC37" s="17">
        <v>-0.1</v>
      </c>
      <c r="DD37" s="17">
        <v>-0.3</v>
      </c>
      <c r="DE37" s="17"/>
      <c r="DF37" s="17"/>
      <c r="DG37" s="17">
        <v>0</v>
      </c>
      <c r="DH37" s="17">
        <v>1.1000000000000001</v>
      </c>
      <c r="DI37" s="17">
        <v>0.2</v>
      </c>
      <c r="DJ37" s="17">
        <v>2.2000000000000002</v>
      </c>
      <c r="DK37" s="17">
        <v>0.3</v>
      </c>
      <c r="DL37" s="17">
        <v>0.6</v>
      </c>
      <c r="DM37" s="17"/>
      <c r="DN37" s="17">
        <v>-0.9</v>
      </c>
      <c r="DO37" s="17">
        <v>-2.2999999999999998</v>
      </c>
      <c r="DP37" s="17">
        <v>-2.1</v>
      </c>
      <c r="DQ37" s="17">
        <v>1.6</v>
      </c>
      <c r="DR37" s="17">
        <v>1.3</v>
      </c>
      <c r="DS37" s="17">
        <v>0.6</v>
      </c>
      <c r="DT37" s="17">
        <v>0.6</v>
      </c>
      <c r="DU37" s="17">
        <v>0.9</v>
      </c>
      <c r="DV37" s="17">
        <v>-4</v>
      </c>
      <c r="DW37" s="17">
        <v>-0.1</v>
      </c>
      <c r="DX37" s="17">
        <v>0.4</v>
      </c>
      <c r="DY37" s="17">
        <v>0.2</v>
      </c>
      <c r="DZ37" s="17"/>
      <c r="EA37" s="17">
        <v>-1.3</v>
      </c>
      <c r="EB37" s="17">
        <v>0</v>
      </c>
      <c r="EC37" s="17">
        <v>0.3</v>
      </c>
      <c r="ED37" s="17">
        <v>0.2</v>
      </c>
      <c r="EE37" s="17"/>
      <c r="EF37" s="17"/>
      <c r="EG37" s="17">
        <v>3.2</v>
      </c>
      <c r="EH37" s="17">
        <v>3.5</v>
      </c>
      <c r="EI37" s="17">
        <v>-4</v>
      </c>
      <c r="EJ37" s="17">
        <v>-8.4</v>
      </c>
      <c r="EK37" s="17">
        <v>0</v>
      </c>
      <c r="EL37" s="17">
        <v>0</v>
      </c>
      <c r="EM37" s="17">
        <v>0.6</v>
      </c>
      <c r="EN37" s="17">
        <v>-0.1</v>
      </c>
      <c r="EO37" s="17">
        <v>1.5</v>
      </c>
      <c r="EP37" s="17">
        <v>0.2</v>
      </c>
      <c r="EQ37" s="17">
        <v>0.1</v>
      </c>
      <c r="ER37" s="17">
        <v>0.1</v>
      </c>
      <c r="ES37" s="17"/>
      <c r="ET37" s="17">
        <v>1.1000000000000001</v>
      </c>
      <c r="EU37" s="17">
        <v>2.6</v>
      </c>
      <c r="EV37" s="17">
        <v>-15.5</v>
      </c>
      <c r="EW37" s="17">
        <v>-0.2</v>
      </c>
      <c r="EX37" s="17">
        <v>9.4</v>
      </c>
      <c r="EY37" s="17">
        <v>0</v>
      </c>
      <c r="EZ37" s="17">
        <v>-9.3000000000000007</v>
      </c>
      <c r="FA37" s="17">
        <v>2.9</v>
      </c>
      <c r="FB37" s="17">
        <v>1.6</v>
      </c>
      <c r="FC37" s="17"/>
      <c r="FD37" s="17">
        <v>0</v>
      </c>
      <c r="FE37" s="17">
        <v>12.4</v>
      </c>
      <c r="FF37" s="17">
        <v>0</v>
      </c>
      <c r="FG37" s="17">
        <v>2</v>
      </c>
      <c r="FH37" s="17">
        <v>1.4</v>
      </c>
      <c r="FI37" s="17">
        <v>3</v>
      </c>
      <c r="FJ37" s="17"/>
      <c r="FK37" s="17">
        <v>351.6</v>
      </c>
      <c r="FL37" s="15"/>
      <c r="FM37" s="17"/>
      <c r="FN37" s="17">
        <v>-7.2999999999999995E-2</v>
      </c>
      <c r="FO37" s="17"/>
      <c r="FP37" s="17">
        <v>0.9</v>
      </c>
      <c r="FQ37" s="17">
        <v>0.30034</v>
      </c>
      <c r="FR37" s="17"/>
      <c r="FS37" s="17">
        <v>0.6</v>
      </c>
      <c r="FT37" s="17">
        <v>0.5</v>
      </c>
      <c r="FU37" s="17">
        <v>2.2273399999999999</v>
      </c>
    </row>
    <row r="38" spans="1:177" ht="24" customHeight="1" x14ac:dyDescent="0.3">
      <c r="A38" s="16" t="s">
        <v>60</v>
      </c>
      <c r="B38" s="16" t="s">
        <v>817</v>
      </c>
      <c r="C38" s="17">
        <v>-9.3000000000000007</v>
      </c>
      <c r="D38" s="17">
        <v>1.8</v>
      </c>
      <c r="E38" s="17">
        <v>5.8</v>
      </c>
      <c r="F38" s="17"/>
      <c r="G38" s="17"/>
      <c r="H38" s="17">
        <v>-5.9</v>
      </c>
      <c r="I38" s="17">
        <v>13.7</v>
      </c>
      <c r="J38" s="17"/>
      <c r="K38" s="17"/>
      <c r="L38" s="17">
        <v>34.200000000000003</v>
      </c>
      <c r="M38" s="17">
        <v>26.7</v>
      </c>
      <c r="N38" s="17">
        <v>24</v>
      </c>
      <c r="O38" s="17">
        <v>31.8</v>
      </c>
      <c r="P38" s="17">
        <v>23.6</v>
      </c>
      <c r="Q38" s="17">
        <v>18.600000000000001</v>
      </c>
      <c r="R38" s="17">
        <v>0.9</v>
      </c>
      <c r="S38" s="17">
        <v>0.1</v>
      </c>
      <c r="T38" s="17"/>
      <c r="U38" s="17"/>
      <c r="V38" s="17"/>
      <c r="W38" s="17"/>
      <c r="X38" s="17">
        <v>-2</v>
      </c>
      <c r="Y38" s="17">
        <v>1</v>
      </c>
      <c r="Z38" s="17">
        <v>0.5</v>
      </c>
      <c r="AA38" s="17"/>
      <c r="AB38" s="17">
        <v>-3.4</v>
      </c>
      <c r="AC38" s="17">
        <v>3.5</v>
      </c>
      <c r="AD38" s="17">
        <v>13.4</v>
      </c>
      <c r="AE38" s="17"/>
      <c r="AF38" s="17"/>
      <c r="AG38" s="17">
        <v>0.8</v>
      </c>
      <c r="AH38" s="17"/>
      <c r="AI38" s="17">
        <v>2.8</v>
      </c>
      <c r="AJ38" s="17">
        <v>-6.5</v>
      </c>
      <c r="AK38" s="17"/>
      <c r="AL38" s="17"/>
      <c r="AM38" s="17"/>
      <c r="AN38" s="17">
        <v>0</v>
      </c>
      <c r="AO38" s="17">
        <v>0</v>
      </c>
      <c r="AP38" s="17">
        <v>4.3</v>
      </c>
      <c r="AQ38" s="17">
        <v>9</v>
      </c>
      <c r="AR38" s="17"/>
      <c r="AS38" s="17">
        <v>-0.6</v>
      </c>
      <c r="AT38" s="17">
        <v>1.3</v>
      </c>
      <c r="AU38" s="17">
        <v>0.8</v>
      </c>
      <c r="AV38" s="17">
        <v>33.700000000000003</v>
      </c>
      <c r="AW38" s="17">
        <v>-12.4</v>
      </c>
      <c r="AX38" s="17">
        <v>-43</v>
      </c>
      <c r="AY38" s="17">
        <v>7.8</v>
      </c>
      <c r="AZ38" s="17">
        <v>-2.9</v>
      </c>
      <c r="BA38" s="17">
        <v>-0.2</v>
      </c>
      <c r="BB38" s="17">
        <v>4.0999999999999996</v>
      </c>
      <c r="BC38" s="17"/>
      <c r="BD38" s="17">
        <v>0.4</v>
      </c>
      <c r="BE38" s="17">
        <v>0.1</v>
      </c>
      <c r="BF38" s="17">
        <v>0</v>
      </c>
      <c r="BG38" s="17"/>
      <c r="BH38" s="17"/>
      <c r="BI38" s="17">
        <v>2.2000000000000002</v>
      </c>
      <c r="BJ38" s="17"/>
      <c r="BK38" s="17"/>
      <c r="BL38" s="17">
        <v>0</v>
      </c>
      <c r="BM38" s="17"/>
      <c r="BN38" s="17"/>
      <c r="BO38" s="17"/>
      <c r="BP38" s="17">
        <v>2.4</v>
      </c>
      <c r="BQ38" s="17">
        <v>0</v>
      </c>
      <c r="BR38" s="17">
        <v>0</v>
      </c>
      <c r="BS38" s="17">
        <v>0</v>
      </c>
      <c r="BT38" s="17">
        <v>63.5</v>
      </c>
      <c r="BU38" s="17">
        <v>2.6</v>
      </c>
      <c r="BV38" s="17">
        <v>-4</v>
      </c>
      <c r="BW38" s="17"/>
      <c r="BX38" s="17"/>
      <c r="BY38" s="17"/>
      <c r="BZ38" s="17"/>
      <c r="CA38" s="17"/>
      <c r="CB38" s="17"/>
      <c r="CC38" s="17">
        <v>-0.7</v>
      </c>
      <c r="CD38" s="17">
        <v>23.3</v>
      </c>
      <c r="CE38" s="17">
        <v>54.6</v>
      </c>
      <c r="CF38" s="17">
        <v>2.4</v>
      </c>
      <c r="CG38" s="17">
        <v>11.5</v>
      </c>
      <c r="CH38" s="17">
        <v>2</v>
      </c>
      <c r="CI38" s="17"/>
      <c r="CJ38" s="17">
        <v>0</v>
      </c>
      <c r="CK38" s="17"/>
      <c r="CL38" s="17">
        <v>9.4</v>
      </c>
      <c r="CM38" s="17">
        <v>13.4</v>
      </c>
      <c r="CN38" s="17">
        <v>-28.5</v>
      </c>
      <c r="CO38" s="17"/>
      <c r="CP38" s="17"/>
      <c r="CQ38" s="17"/>
      <c r="CR38" s="17"/>
      <c r="CS38" s="17"/>
      <c r="CT38" s="17"/>
      <c r="CU38" s="17"/>
      <c r="CV38" s="17"/>
      <c r="CW38" s="17">
        <v>-9.9</v>
      </c>
      <c r="CX38" s="17">
        <v>9.8000000000000007</v>
      </c>
      <c r="CY38" s="17"/>
      <c r="CZ38" s="17"/>
      <c r="DA38" s="17">
        <v>0.4</v>
      </c>
      <c r="DB38" s="17"/>
      <c r="DC38" s="17">
        <v>-0.1</v>
      </c>
      <c r="DD38" s="17">
        <v>0</v>
      </c>
      <c r="DE38" s="17"/>
      <c r="DF38" s="17"/>
      <c r="DG38" s="17">
        <v>0</v>
      </c>
      <c r="DH38" s="17">
        <v>1.2</v>
      </c>
      <c r="DI38" s="17">
        <v>0.1</v>
      </c>
      <c r="DJ38" s="17">
        <v>2.1</v>
      </c>
      <c r="DK38" s="17">
        <v>0.3</v>
      </c>
      <c r="DL38" s="17">
        <v>0.6</v>
      </c>
      <c r="DM38" s="17"/>
      <c r="DN38" s="17">
        <v>-0.9</v>
      </c>
      <c r="DO38" s="17">
        <v>-2.2999999999999998</v>
      </c>
      <c r="DP38" s="17">
        <v>-2</v>
      </c>
      <c r="DQ38" s="17">
        <v>1.2</v>
      </c>
      <c r="DR38" s="17">
        <v>1.3</v>
      </c>
      <c r="DS38" s="17">
        <v>0.6</v>
      </c>
      <c r="DT38" s="17">
        <v>0.6</v>
      </c>
      <c r="DU38" s="17">
        <v>0.9</v>
      </c>
      <c r="DV38" s="17">
        <v>-3.9</v>
      </c>
      <c r="DW38" s="17">
        <v>-0.1</v>
      </c>
      <c r="DX38" s="17">
        <v>0.4</v>
      </c>
      <c r="DY38" s="17">
        <v>0.2</v>
      </c>
      <c r="DZ38" s="17"/>
      <c r="EA38" s="17">
        <v>-1.2</v>
      </c>
      <c r="EB38" s="17">
        <v>0</v>
      </c>
      <c r="EC38" s="17">
        <v>0.3</v>
      </c>
      <c r="ED38" s="17">
        <v>0.2</v>
      </c>
      <c r="EE38" s="17"/>
      <c r="EF38" s="17"/>
      <c r="EG38" s="17">
        <v>5.2</v>
      </c>
      <c r="EH38" s="17">
        <v>3.6</v>
      </c>
      <c r="EI38" s="17">
        <v>-1.7</v>
      </c>
      <c r="EJ38" s="17">
        <v>-8.5</v>
      </c>
      <c r="EK38" s="17">
        <v>0</v>
      </c>
      <c r="EL38" s="17">
        <v>0</v>
      </c>
      <c r="EM38" s="17">
        <v>0.6</v>
      </c>
      <c r="EN38" s="17">
        <v>-0.1</v>
      </c>
      <c r="EO38" s="17">
        <v>1.7</v>
      </c>
      <c r="EP38" s="17">
        <v>0.2</v>
      </c>
      <c r="EQ38" s="17">
        <v>0.1</v>
      </c>
      <c r="ER38" s="17">
        <v>0.1</v>
      </c>
      <c r="ES38" s="17"/>
      <c r="ET38" s="17">
        <v>3.3</v>
      </c>
      <c r="EU38" s="17">
        <v>2.2000000000000002</v>
      </c>
      <c r="EV38" s="17">
        <v>-16.3</v>
      </c>
      <c r="EW38" s="17">
        <v>-0.2</v>
      </c>
      <c r="EX38" s="17">
        <v>10.1</v>
      </c>
      <c r="EY38" s="17">
        <v>0</v>
      </c>
      <c r="EZ38" s="17">
        <v>-7.3</v>
      </c>
      <c r="FA38" s="17">
        <v>2</v>
      </c>
      <c r="FB38" s="17">
        <v>1.6</v>
      </c>
      <c r="FC38" s="17"/>
      <c r="FD38" s="17">
        <v>0</v>
      </c>
      <c r="FE38" s="17">
        <v>12.3</v>
      </c>
      <c r="FF38" s="17">
        <v>0.1</v>
      </c>
      <c r="FG38" s="17">
        <v>2.8</v>
      </c>
      <c r="FH38" s="17">
        <v>0.8</v>
      </c>
      <c r="FI38" s="17">
        <v>2.8</v>
      </c>
      <c r="FJ38" s="17"/>
      <c r="FK38" s="17">
        <v>347.8</v>
      </c>
      <c r="FL38" s="15"/>
      <c r="FM38" s="17"/>
      <c r="FN38" s="17">
        <v>0.184</v>
      </c>
      <c r="FO38" s="17"/>
      <c r="FP38" s="17">
        <v>0.9</v>
      </c>
      <c r="FQ38" s="17">
        <v>0.30253999999999998</v>
      </c>
      <c r="FR38" s="17"/>
      <c r="FS38" s="17">
        <v>0.5</v>
      </c>
      <c r="FT38" s="17">
        <v>0.3</v>
      </c>
      <c r="FU38" s="17">
        <v>2.1865399999999999</v>
      </c>
    </row>
    <row r="39" spans="1:177" ht="24" customHeight="1" x14ac:dyDescent="0.3">
      <c r="A39" s="16" t="s">
        <v>60</v>
      </c>
      <c r="B39" s="16" t="s">
        <v>818</v>
      </c>
      <c r="C39" s="17">
        <v>-7.8</v>
      </c>
      <c r="D39" s="17">
        <v>-5</v>
      </c>
      <c r="E39" s="17">
        <v>6</v>
      </c>
      <c r="F39" s="17"/>
      <c r="G39" s="17"/>
      <c r="H39" s="17">
        <v>-7.4</v>
      </c>
      <c r="I39" s="17">
        <v>20.100000000000001</v>
      </c>
      <c r="J39" s="17"/>
      <c r="K39" s="17"/>
      <c r="L39" s="17">
        <v>30.2</v>
      </c>
      <c r="M39" s="17">
        <v>24.8</v>
      </c>
      <c r="N39" s="17">
        <v>22.8</v>
      </c>
      <c r="O39" s="17">
        <v>27.1</v>
      </c>
      <c r="P39" s="17">
        <v>23.5</v>
      </c>
      <c r="Q39" s="17">
        <v>17.7</v>
      </c>
      <c r="R39" s="17">
        <v>-0.8</v>
      </c>
      <c r="S39" s="17">
        <v>0.2</v>
      </c>
      <c r="T39" s="17"/>
      <c r="U39" s="17"/>
      <c r="V39" s="17"/>
      <c r="W39" s="17"/>
      <c r="X39" s="17">
        <v>-6.3</v>
      </c>
      <c r="Y39" s="17">
        <v>0.9</v>
      </c>
      <c r="Z39" s="17">
        <v>0.5</v>
      </c>
      <c r="AA39" s="17"/>
      <c r="AB39" s="17">
        <v>-3.4</v>
      </c>
      <c r="AC39" s="17">
        <v>3.6</v>
      </c>
      <c r="AD39" s="17">
        <v>12.5</v>
      </c>
      <c r="AE39" s="17"/>
      <c r="AF39" s="17"/>
      <c r="AG39" s="17">
        <v>0.8</v>
      </c>
      <c r="AH39" s="17"/>
      <c r="AI39" s="17">
        <v>3.7</v>
      </c>
      <c r="AJ39" s="17">
        <v>-8.1</v>
      </c>
      <c r="AK39" s="17"/>
      <c r="AL39" s="17"/>
      <c r="AM39" s="17"/>
      <c r="AN39" s="17">
        <v>0</v>
      </c>
      <c r="AO39" s="17">
        <v>0</v>
      </c>
      <c r="AP39" s="17">
        <v>4.0999999999999996</v>
      </c>
      <c r="AQ39" s="17">
        <v>7.4</v>
      </c>
      <c r="AR39" s="17"/>
      <c r="AS39" s="17">
        <v>-0.1</v>
      </c>
      <c r="AT39" s="17">
        <v>1.3</v>
      </c>
      <c r="AU39" s="17">
        <v>1.3</v>
      </c>
      <c r="AV39" s="17">
        <v>34</v>
      </c>
      <c r="AW39" s="17">
        <v>-11.3</v>
      </c>
      <c r="AX39" s="17">
        <v>-42.1</v>
      </c>
      <c r="AY39" s="17">
        <v>12</v>
      </c>
      <c r="AZ39" s="17">
        <v>-2.6</v>
      </c>
      <c r="BA39" s="17">
        <v>0.2</v>
      </c>
      <c r="BB39" s="17">
        <v>5.4</v>
      </c>
      <c r="BC39" s="17"/>
      <c r="BD39" s="17">
        <v>0.4</v>
      </c>
      <c r="BE39" s="17">
        <v>0.1</v>
      </c>
      <c r="BF39" s="17">
        <v>1.5</v>
      </c>
      <c r="BG39" s="17"/>
      <c r="BH39" s="17"/>
      <c r="BI39" s="17">
        <v>2.1</v>
      </c>
      <c r="BJ39" s="17"/>
      <c r="BK39" s="17"/>
      <c r="BL39" s="17">
        <v>0</v>
      </c>
      <c r="BM39" s="17"/>
      <c r="BN39" s="17"/>
      <c r="BO39" s="17"/>
      <c r="BP39" s="17">
        <v>4</v>
      </c>
      <c r="BQ39" s="17">
        <v>0</v>
      </c>
      <c r="BR39" s="17">
        <v>0</v>
      </c>
      <c r="BS39" s="17">
        <v>0</v>
      </c>
      <c r="BT39" s="17">
        <v>65.3</v>
      </c>
      <c r="BU39" s="17">
        <v>2.2999999999999998</v>
      </c>
      <c r="BV39" s="17">
        <v>-4</v>
      </c>
      <c r="BW39" s="17"/>
      <c r="BX39" s="17"/>
      <c r="BY39" s="17"/>
      <c r="BZ39" s="17"/>
      <c r="CA39" s="17"/>
      <c r="CB39" s="17"/>
      <c r="CC39" s="17">
        <v>-0.6</v>
      </c>
      <c r="CD39" s="17">
        <v>25.3</v>
      </c>
      <c r="CE39" s="17">
        <v>54.2</v>
      </c>
      <c r="CF39" s="17">
        <v>1.2</v>
      </c>
      <c r="CG39" s="17">
        <v>11.6</v>
      </c>
      <c r="CH39" s="17">
        <v>-0.1</v>
      </c>
      <c r="CI39" s="17"/>
      <c r="CJ39" s="17">
        <v>0</v>
      </c>
      <c r="CK39" s="17"/>
      <c r="CL39" s="17">
        <v>11.3</v>
      </c>
      <c r="CM39" s="17">
        <v>15.3</v>
      </c>
      <c r="CN39" s="17">
        <v>-25.6</v>
      </c>
      <c r="CO39" s="17"/>
      <c r="CP39" s="17"/>
      <c r="CQ39" s="17"/>
      <c r="CR39" s="17"/>
      <c r="CS39" s="17"/>
      <c r="CT39" s="17"/>
      <c r="CU39" s="17"/>
      <c r="CV39" s="17"/>
      <c r="CW39" s="17">
        <v>-9.5</v>
      </c>
      <c r="CX39" s="17">
        <v>9.6999999999999993</v>
      </c>
      <c r="CY39" s="17"/>
      <c r="CZ39" s="17"/>
      <c r="DA39" s="17">
        <v>0.4</v>
      </c>
      <c r="DB39" s="17"/>
      <c r="DC39" s="17">
        <v>-0.2</v>
      </c>
      <c r="DD39" s="17">
        <v>0</v>
      </c>
      <c r="DE39" s="17"/>
      <c r="DF39" s="17"/>
      <c r="DG39" s="17">
        <v>0</v>
      </c>
      <c r="DH39" s="17">
        <v>1.3</v>
      </c>
      <c r="DI39" s="17">
        <v>0.2</v>
      </c>
      <c r="DJ39" s="17">
        <v>2.6</v>
      </c>
      <c r="DK39" s="17">
        <v>0.4</v>
      </c>
      <c r="DL39" s="17">
        <v>0.6</v>
      </c>
      <c r="DM39" s="17"/>
      <c r="DN39" s="17">
        <v>-0.8</v>
      </c>
      <c r="DO39" s="17">
        <v>-2.1</v>
      </c>
      <c r="DP39" s="17">
        <v>-1.7</v>
      </c>
      <c r="DQ39" s="17">
        <v>2</v>
      </c>
      <c r="DR39" s="17">
        <v>1.3</v>
      </c>
      <c r="DS39" s="17">
        <v>0.6</v>
      </c>
      <c r="DT39" s="17">
        <v>0.6</v>
      </c>
      <c r="DU39" s="17">
        <v>0.9</v>
      </c>
      <c r="DV39" s="17">
        <v>-3.9</v>
      </c>
      <c r="DW39" s="17">
        <v>0.2</v>
      </c>
      <c r="DX39" s="17">
        <v>-0.2</v>
      </c>
      <c r="DY39" s="17">
        <v>0.2</v>
      </c>
      <c r="DZ39" s="17"/>
      <c r="EA39" s="17">
        <v>-1.2</v>
      </c>
      <c r="EB39" s="17">
        <v>0.1</v>
      </c>
      <c r="EC39" s="17">
        <v>0.4</v>
      </c>
      <c r="ED39" s="17">
        <v>0.2</v>
      </c>
      <c r="EE39" s="17"/>
      <c r="EF39" s="17"/>
      <c r="EG39" s="17">
        <v>6.6</v>
      </c>
      <c r="EH39" s="17">
        <v>3.6</v>
      </c>
      <c r="EI39" s="17">
        <v>-7.2</v>
      </c>
      <c r="EJ39" s="17">
        <v>-6.8</v>
      </c>
      <c r="EK39" s="17">
        <v>0</v>
      </c>
      <c r="EL39" s="17">
        <v>0</v>
      </c>
      <c r="EM39" s="17">
        <v>0.6</v>
      </c>
      <c r="EN39" s="17">
        <v>-0.1</v>
      </c>
      <c r="EO39" s="17">
        <v>1.6</v>
      </c>
      <c r="EP39" s="17">
        <v>0.2</v>
      </c>
      <c r="EQ39" s="17">
        <v>0.1</v>
      </c>
      <c r="ER39" s="17">
        <v>0.1</v>
      </c>
      <c r="ES39" s="17"/>
      <c r="ET39" s="17">
        <v>5.0999999999999996</v>
      </c>
      <c r="EU39" s="17">
        <v>1.8</v>
      </c>
      <c r="EV39" s="17">
        <v>-17.7</v>
      </c>
      <c r="EW39" s="17">
        <v>-0.2</v>
      </c>
      <c r="EX39" s="17">
        <v>8.6999999999999993</v>
      </c>
      <c r="EY39" s="17">
        <v>0</v>
      </c>
      <c r="EZ39" s="17">
        <v>-6.7</v>
      </c>
      <c r="FA39" s="17">
        <v>1.7</v>
      </c>
      <c r="FB39" s="17">
        <v>1.6</v>
      </c>
      <c r="FC39" s="17"/>
      <c r="FD39" s="17">
        <v>0</v>
      </c>
      <c r="FE39" s="17">
        <v>12.3</v>
      </c>
      <c r="FF39" s="17">
        <v>0.1</v>
      </c>
      <c r="FG39" s="17">
        <v>1.4</v>
      </c>
      <c r="FH39" s="17">
        <v>0.6</v>
      </c>
      <c r="FI39" s="17">
        <v>3.1</v>
      </c>
      <c r="FJ39" s="17"/>
      <c r="FK39" s="17">
        <v>342.1</v>
      </c>
      <c r="FL39" s="15"/>
      <c r="FM39" s="17"/>
      <c r="FN39" s="17">
        <v>0.13700000000000001</v>
      </c>
      <c r="FO39" s="17"/>
      <c r="FP39" s="17">
        <v>0.9</v>
      </c>
      <c r="FQ39" s="17">
        <v>0.29436000000000001</v>
      </c>
      <c r="FR39" s="17"/>
      <c r="FS39" s="17">
        <v>0.3</v>
      </c>
      <c r="FT39" s="17">
        <v>0.4</v>
      </c>
      <c r="FU39" s="17">
        <v>2.0313599999999998</v>
      </c>
    </row>
    <row r="40" spans="1:177" ht="24" customHeight="1" x14ac:dyDescent="0.3">
      <c r="A40" s="16" t="s">
        <v>60</v>
      </c>
      <c r="B40" s="16" t="s">
        <v>819</v>
      </c>
      <c r="C40" s="17">
        <v>-11.5</v>
      </c>
      <c r="D40" s="17">
        <v>-3</v>
      </c>
      <c r="E40" s="17">
        <v>6.5</v>
      </c>
      <c r="F40" s="17"/>
      <c r="G40" s="17"/>
      <c r="H40" s="17">
        <v>-7.6</v>
      </c>
      <c r="I40" s="17">
        <v>17.8</v>
      </c>
      <c r="J40" s="17"/>
      <c r="K40" s="17"/>
      <c r="L40" s="17">
        <v>32.4</v>
      </c>
      <c r="M40" s="17">
        <v>25</v>
      </c>
      <c r="N40" s="17">
        <v>23.1</v>
      </c>
      <c r="O40" s="17">
        <v>30.5</v>
      </c>
      <c r="P40" s="17">
        <v>24</v>
      </c>
      <c r="Q40" s="17">
        <v>18.5</v>
      </c>
      <c r="R40" s="17">
        <v>0.5</v>
      </c>
      <c r="S40" s="17">
        <v>0.1</v>
      </c>
      <c r="T40" s="17"/>
      <c r="U40" s="17"/>
      <c r="V40" s="17"/>
      <c r="W40" s="17"/>
      <c r="X40" s="17">
        <v>-5</v>
      </c>
      <c r="Y40" s="17">
        <v>1</v>
      </c>
      <c r="Z40" s="17">
        <v>0.1</v>
      </c>
      <c r="AA40" s="17"/>
      <c r="AB40" s="17">
        <v>-3.4</v>
      </c>
      <c r="AC40" s="17">
        <v>3.6</v>
      </c>
      <c r="AD40" s="17">
        <v>12.3</v>
      </c>
      <c r="AE40" s="17"/>
      <c r="AF40" s="17"/>
      <c r="AG40" s="17">
        <v>0.7</v>
      </c>
      <c r="AH40" s="17"/>
      <c r="AI40" s="17">
        <v>3.1</v>
      </c>
      <c r="AJ40" s="17">
        <v>-3.6</v>
      </c>
      <c r="AK40" s="17"/>
      <c r="AL40" s="17"/>
      <c r="AM40" s="17"/>
      <c r="AN40" s="17">
        <v>0</v>
      </c>
      <c r="AO40" s="17">
        <v>0</v>
      </c>
      <c r="AP40" s="17">
        <v>4.4000000000000004</v>
      </c>
      <c r="AQ40" s="17">
        <v>6.9</v>
      </c>
      <c r="AR40" s="17"/>
      <c r="AS40" s="17">
        <v>0.3</v>
      </c>
      <c r="AT40" s="17">
        <v>1.3</v>
      </c>
      <c r="AU40" s="17">
        <v>0.8</v>
      </c>
      <c r="AV40" s="17">
        <v>35.200000000000003</v>
      </c>
      <c r="AW40" s="17">
        <v>-10.6</v>
      </c>
      <c r="AX40" s="17">
        <v>-41.4</v>
      </c>
      <c r="AY40" s="17">
        <v>9.1999999999999993</v>
      </c>
      <c r="AZ40" s="17">
        <v>-2.7</v>
      </c>
      <c r="BA40" s="17">
        <v>0.1</v>
      </c>
      <c r="BB40" s="17">
        <v>4.0999999999999996</v>
      </c>
      <c r="BC40" s="17"/>
      <c r="BD40" s="17">
        <v>0.4</v>
      </c>
      <c r="BE40" s="17">
        <v>0.1</v>
      </c>
      <c r="BF40" s="17">
        <v>1</v>
      </c>
      <c r="BG40" s="17"/>
      <c r="BH40" s="17"/>
      <c r="BI40" s="17">
        <v>1.5</v>
      </c>
      <c r="BJ40" s="17"/>
      <c r="BK40" s="17"/>
      <c r="BL40" s="17">
        <v>0</v>
      </c>
      <c r="BM40" s="17"/>
      <c r="BN40" s="17"/>
      <c r="BO40" s="17"/>
      <c r="BP40" s="17">
        <v>3.4</v>
      </c>
      <c r="BQ40" s="17">
        <v>0</v>
      </c>
      <c r="BR40" s="17">
        <v>0</v>
      </c>
      <c r="BS40" s="17">
        <v>0</v>
      </c>
      <c r="BT40" s="17">
        <v>63.4</v>
      </c>
      <c r="BU40" s="17">
        <v>2.5</v>
      </c>
      <c r="BV40" s="17">
        <v>-3.9</v>
      </c>
      <c r="BW40" s="17"/>
      <c r="BX40" s="17"/>
      <c r="BY40" s="17"/>
      <c r="BZ40" s="17"/>
      <c r="CA40" s="17"/>
      <c r="CB40" s="17"/>
      <c r="CC40" s="17">
        <v>-0.7</v>
      </c>
      <c r="CD40" s="17">
        <v>24.3</v>
      </c>
      <c r="CE40" s="17">
        <v>43.5</v>
      </c>
      <c r="CF40" s="17">
        <v>0.9</v>
      </c>
      <c r="CG40" s="17">
        <v>3.7</v>
      </c>
      <c r="CH40" s="17">
        <v>-0.1</v>
      </c>
      <c r="CI40" s="17"/>
      <c r="CJ40" s="17">
        <v>0</v>
      </c>
      <c r="CK40" s="17"/>
      <c r="CL40" s="17">
        <v>10.4</v>
      </c>
      <c r="CM40" s="17">
        <v>14.7</v>
      </c>
      <c r="CN40" s="17">
        <v>-26.5</v>
      </c>
      <c r="CO40" s="17"/>
      <c r="CP40" s="17"/>
      <c r="CQ40" s="17"/>
      <c r="CR40" s="17"/>
      <c r="CS40" s="17"/>
      <c r="CT40" s="17"/>
      <c r="CU40" s="17"/>
      <c r="CV40" s="17"/>
      <c r="CW40" s="17">
        <v>-10</v>
      </c>
      <c r="CX40" s="17">
        <v>9.1</v>
      </c>
      <c r="CY40" s="17"/>
      <c r="CZ40" s="17"/>
      <c r="DA40" s="17">
        <v>0.4</v>
      </c>
      <c r="DB40" s="17"/>
      <c r="DC40" s="17">
        <v>-0.1</v>
      </c>
      <c r="DD40" s="17">
        <v>0</v>
      </c>
      <c r="DE40" s="17"/>
      <c r="DF40" s="17"/>
      <c r="DG40" s="17">
        <v>0</v>
      </c>
      <c r="DH40" s="17">
        <v>1.4</v>
      </c>
      <c r="DI40" s="17">
        <v>0.2</v>
      </c>
      <c r="DJ40" s="17">
        <v>3</v>
      </c>
      <c r="DK40" s="17">
        <v>0.3</v>
      </c>
      <c r="DL40" s="17">
        <v>0.6</v>
      </c>
      <c r="DM40" s="17"/>
      <c r="DN40" s="17">
        <v>-0.8</v>
      </c>
      <c r="DO40" s="17">
        <v>-1.7</v>
      </c>
      <c r="DP40" s="17">
        <v>-1.7</v>
      </c>
      <c r="DQ40" s="17">
        <v>1.7</v>
      </c>
      <c r="DR40" s="17">
        <v>1.3</v>
      </c>
      <c r="DS40" s="17">
        <v>0.6</v>
      </c>
      <c r="DT40" s="17">
        <v>0.6</v>
      </c>
      <c r="DU40" s="17">
        <v>0.9</v>
      </c>
      <c r="DV40" s="17">
        <v>-3.9</v>
      </c>
      <c r="DW40" s="17">
        <v>0</v>
      </c>
      <c r="DX40" s="17">
        <v>-0.4</v>
      </c>
      <c r="DY40" s="17">
        <v>0.2</v>
      </c>
      <c r="DZ40" s="17"/>
      <c r="EA40" s="17">
        <v>-1.2</v>
      </c>
      <c r="EB40" s="17">
        <v>0</v>
      </c>
      <c r="EC40" s="17">
        <v>0.4</v>
      </c>
      <c r="ED40" s="17">
        <v>0.2</v>
      </c>
      <c r="EE40" s="17"/>
      <c r="EF40" s="17"/>
      <c r="EG40" s="17">
        <v>5.2</v>
      </c>
      <c r="EH40" s="17">
        <v>3.5</v>
      </c>
      <c r="EI40" s="17">
        <v>-2.5</v>
      </c>
      <c r="EJ40" s="17">
        <v>-7.1</v>
      </c>
      <c r="EK40" s="17">
        <v>0</v>
      </c>
      <c r="EL40" s="17">
        <v>0</v>
      </c>
      <c r="EM40" s="17">
        <v>0.6</v>
      </c>
      <c r="EN40" s="17">
        <v>-0.1</v>
      </c>
      <c r="EO40" s="17">
        <v>1.6</v>
      </c>
      <c r="EP40" s="17">
        <v>0.2</v>
      </c>
      <c r="EQ40" s="17">
        <v>0.1</v>
      </c>
      <c r="ER40" s="17">
        <v>0.1</v>
      </c>
      <c r="ES40" s="17"/>
      <c r="ET40" s="17">
        <v>5.7</v>
      </c>
      <c r="EU40" s="17">
        <v>1.2</v>
      </c>
      <c r="EV40" s="17">
        <v>-18.899999999999999</v>
      </c>
      <c r="EW40" s="17">
        <v>-0.2</v>
      </c>
      <c r="EX40" s="17">
        <v>7.8</v>
      </c>
      <c r="EY40" s="17">
        <v>0</v>
      </c>
      <c r="EZ40" s="17">
        <v>-8</v>
      </c>
      <c r="FA40" s="17">
        <v>0.9</v>
      </c>
      <c r="FB40" s="17">
        <v>2</v>
      </c>
      <c r="FC40" s="17"/>
      <c r="FD40" s="17">
        <v>0</v>
      </c>
      <c r="FE40" s="17">
        <v>12.2</v>
      </c>
      <c r="FF40" s="17">
        <v>0.5</v>
      </c>
      <c r="FG40" s="17">
        <v>2.5</v>
      </c>
      <c r="FH40" s="17">
        <v>0.6</v>
      </c>
      <c r="FI40" s="17">
        <v>3.5</v>
      </c>
      <c r="FJ40" s="17"/>
      <c r="FK40" s="17">
        <v>323.8</v>
      </c>
      <c r="FL40" s="15"/>
      <c r="FM40" s="17"/>
      <c r="FN40" s="17">
        <v>0</v>
      </c>
      <c r="FO40" s="17"/>
      <c r="FP40" s="17">
        <v>0.9</v>
      </c>
      <c r="FQ40" s="17">
        <v>0.29607</v>
      </c>
      <c r="FR40" s="17"/>
      <c r="FS40" s="17">
        <v>0.4</v>
      </c>
      <c r="FT40" s="17">
        <v>0.4</v>
      </c>
      <c r="FU40" s="17">
        <v>1.99607</v>
      </c>
    </row>
    <row r="41" spans="1:177" ht="24" customHeight="1" x14ac:dyDescent="0.3">
      <c r="A41" s="16" t="s">
        <v>60</v>
      </c>
      <c r="B41" s="16" t="s">
        <v>820</v>
      </c>
      <c r="C41" s="17">
        <v>-1.9</v>
      </c>
      <c r="D41" s="17">
        <v>-4.9000000000000004</v>
      </c>
      <c r="E41" s="17">
        <v>6.1</v>
      </c>
      <c r="F41" s="17"/>
      <c r="G41" s="17"/>
      <c r="H41" s="17">
        <v>-7.5</v>
      </c>
      <c r="I41" s="17">
        <v>16.2</v>
      </c>
      <c r="J41" s="17"/>
      <c r="K41" s="17"/>
      <c r="L41" s="17">
        <v>32.4</v>
      </c>
      <c r="M41" s="17">
        <v>27.5</v>
      </c>
      <c r="N41" s="17">
        <v>25.6</v>
      </c>
      <c r="O41" s="17">
        <v>32.5</v>
      </c>
      <c r="P41" s="17">
        <v>23.2</v>
      </c>
      <c r="Q41" s="17">
        <v>17.7</v>
      </c>
      <c r="R41" s="17">
        <v>-1.6</v>
      </c>
      <c r="S41" s="17">
        <v>0.1</v>
      </c>
      <c r="T41" s="17"/>
      <c r="U41" s="17"/>
      <c r="V41" s="17"/>
      <c r="W41" s="17"/>
      <c r="X41" s="17">
        <v>2.2999999999999998</v>
      </c>
      <c r="Y41" s="17">
        <v>1.2</v>
      </c>
      <c r="Z41" s="17">
        <v>0.3</v>
      </c>
      <c r="AA41" s="17"/>
      <c r="AB41" s="17">
        <v>-3.4</v>
      </c>
      <c r="AC41" s="17">
        <v>3.3</v>
      </c>
      <c r="AD41" s="17">
        <v>12.8</v>
      </c>
      <c r="AE41" s="17"/>
      <c r="AF41" s="17"/>
      <c r="AG41" s="17">
        <v>0.8</v>
      </c>
      <c r="AH41" s="17"/>
      <c r="AI41" s="17">
        <v>5.4</v>
      </c>
      <c r="AJ41" s="17">
        <v>-5.3</v>
      </c>
      <c r="AK41" s="17"/>
      <c r="AL41" s="17"/>
      <c r="AM41" s="17"/>
      <c r="AN41" s="17">
        <v>0</v>
      </c>
      <c r="AO41" s="17">
        <v>0</v>
      </c>
      <c r="AP41" s="17">
        <v>3.7</v>
      </c>
      <c r="AQ41" s="17">
        <v>9.1</v>
      </c>
      <c r="AR41" s="17"/>
      <c r="AS41" s="17">
        <v>0.1</v>
      </c>
      <c r="AT41" s="17">
        <v>1.3</v>
      </c>
      <c r="AU41" s="17">
        <v>0.9</v>
      </c>
      <c r="AV41" s="17">
        <v>32.5</v>
      </c>
      <c r="AW41" s="17">
        <v>-13.4</v>
      </c>
      <c r="AX41" s="17">
        <v>-43.6</v>
      </c>
      <c r="AY41" s="17">
        <v>9.9</v>
      </c>
      <c r="AZ41" s="17">
        <v>-2.9</v>
      </c>
      <c r="BA41" s="17">
        <v>-0.2</v>
      </c>
      <c r="BB41" s="17">
        <v>2.5</v>
      </c>
      <c r="BC41" s="17"/>
      <c r="BD41" s="17">
        <v>0.4</v>
      </c>
      <c r="BE41" s="17">
        <v>0.2</v>
      </c>
      <c r="BF41" s="17">
        <v>0</v>
      </c>
      <c r="BG41" s="17"/>
      <c r="BH41" s="17"/>
      <c r="BI41" s="17">
        <v>1.4</v>
      </c>
      <c r="BJ41" s="17"/>
      <c r="BK41" s="17"/>
      <c r="BL41" s="17">
        <v>0</v>
      </c>
      <c r="BM41" s="17"/>
      <c r="BN41" s="17"/>
      <c r="BO41" s="17"/>
      <c r="BP41" s="17">
        <v>1</v>
      </c>
      <c r="BQ41" s="17">
        <v>0</v>
      </c>
      <c r="BR41" s="17">
        <v>0</v>
      </c>
      <c r="BS41" s="17">
        <v>0</v>
      </c>
      <c r="BT41" s="17">
        <v>62.7</v>
      </c>
      <c r="BU41" s="17">
        <v>2.2000000000000002</v>
      </c>
      <c r="BV41" s="17">
        <v>-4</v>
      </c>
      <c r="BW41" s="17"/>
      <c r="BX41" s="17"/>
      <c r="BY41" s="17"/>
      <c r="BZ41" s="17"/>
      <c r="CA41" s="17"/>
      <c r="CB41" s="17"/>
      <c r="CC41" s="17">
        <v>-0.7</v>
      </c>
      <c r="CD41" s="17">
        <v>24.7</v>
      </c>
      <c r="CE41" s="17">
        <v>44.8</v>
      </c>
      <c r="CF41" s="17">
        <v>1.7</v>
      </c>
      <c r="CG41" s="17">
        <v>3.7</v>
      </c>
      <c r="CH41" s="17">
        <v>-0.2</v>
      </c>
      <c r="CI41" s="17"/>
      <c r="CJ41" s="17">
        <v>0</v>
      </c>
      <c r="CK41" s="17"/>
      <c r="CL41" s="17">
        <v>7.3</v>
      </c>
      <c r="CM41" s="17">
        <v>11.2</v>
      </c>
      <c r="CN41" s="17">
        <v>-31.2</v>
      </c>
      <c r="CO41" s="17"/>
      <c r="CP41" s="17"/>
      <c r="CQ41" s="17"/>
      <c r="CR41" s="17"/>
      <c r="CS41" s="17"/>
      <c r="CT41" s="17"/>
      <c r="CU41" s="17"/>
      <c r="CV41" s="17"/>
      <c r="CW41" s="17">
        <v>-10.7</v>
      </c>
      <c r="CX41" s="17">
        <v>8.5</v>
      </c>
      <c r="CY41" s="17"/>
      <c r="CZ41" s="17"/>
      <c r="DA41" s="17">
        <v>0.4</v>
      </c>
      <c r="DB41" s="17"/>
      <c r="DC41" s="17">
        <v>0</v>
      </c>
      <c r="DD41" s="17">
        <v>0</v>
      </c>
      <c r="DE41" s="17"/>
      <c r="DF41" s="17"/>
      <c r="DG41" s="17">
        <v>0</v>
      </c>
      <c r="DH41" s="17">
        <v>1.2</v>
      </c>
      <c r="DI41" s="17">
        <v>0.1</v>
      </c>
      <c r="DJ41" s="17">
        <v>2.5</v>
      </c>
      <c r="DK41" s="17">
        <v>0.3</v>
      </c>
      <c r="DL41" s="17">
        <v>0.6</v>
      </c>
      <c r="DM41" s="17"/>
      <c r="DN41" s="17">
        <v>-0.6</v>
      </c>
      <c r="DO41" s="17">
        <v>-1.2</v>
      </c>
      <c r="DP41" s="17">
        <v>-1.9</v>
      </c>
      <c r="DQ41" s="17">
        <v>1.3</v>
      </c>
      <c r="DR41" s="17">
        <v>1.3</v>
      </c>
      <c r="DS41" s="17">
        <v>0.6</v>
      </c>
      <c r="DT41" s="17">
        <v>0.6</v>
      </c>
      <c r="DU41" s="17">
        <v>0.9</v>
      </c>
      <c r="DV41" s="17">
        <v>0</v>
      </c>
      <c r="DW41" s="17">
        <v>-0.2</v>
      </c>
      <c r="DX41" s="17">
        <v>-0.4</v>
      </c>
      <c r="DY41" s="17">
        <v>0.2</v>
      </c>
      <c r="DZ41" s="17"/>
      <c r="EA41" s="17">
        <v>-1.2</v>
      </c>
      <c r="EB41" s="17">
        <v>0.2</v>
      </c>
      <c r="EC41" s="17">
        <v>0.4</v>
      </c>
      <c r="ED41" s="17">
        <v>0.2</v>
      </c>
      <c r="EE41" s="17"/>
      <c r="EF41" s="17"/>
      <c r="EG41" s="17">
        <v>7.6</v>
      </c>
      <c r="EH41" s="17">
        <v>2.5</v>
      </c>
      <c r="EI41" s="17">
        <v>-7.5</v>
      </c>
      <c r="EJ41" s="17">
        <v>-7.5</v>
      </c>
      <c r="EK41" s="17">
        <v>0</v>
      </c>
      <c r="EL41" s="17">
        <v>0</v>
      </c>
      <c r="EM41" s="17">
        <v>0.6</v>
      </c>
      <c r="EN41" s="17">
        <v>-0.1</v>
      </c>
      <c r="EO41" s="17">
        <v>1.6</v>
      </c>
      <c r="EP41" s="17">
        <v>0.2</v>
      </c>
      <c r="EQ41" s="17">
        <v>0.1</v>
      </c>
      <c r="ER41" s="17">
        <v>0.1</v>
      </c>
      <c r="ES41" s="17"/>
      <c r="ET41" s="17">
        <v>6</v>
      </c>
      <c r="EU41" s="17">
        <v>0.7</v>
      </c>
      <c r="EV41" s="17">
        <v>-16.7</v>
      </c>
      <c r="EW41" s="17">
        <v>-0.2</v>
      </c>
      <c r="EX41" s="17">
        <v>7.9</v>
      </c>
      <c r="EY41" s="17">
        <v>0</v>
      </c>
      <c r="EZ41" s="17">
        <v>-7.6</v>
      </c>
      <c r="FA41" s="17">
        <v>0.6</v>
      </c>
      <c r="FB41" s="17">
        <v>2</v>
      </c>
      <c r="FC41" s="17"/>
      <c r="FD41" s="17">
        <v>0</v>
      </c>
      <c r="FE41" s="17">
        <v>12</v>
      </c>
      <c r="FF41" s="17">
        <v>0.2</v>
      </c>
      <c r="FG41" s="17">
        <v>0.8</v>
      </c>
      <c r="FH41" s="17">
        <v>0.2</v>
      </c>
      <c r="FI41" s="17">
        <v>3.3</v>
      </c>
      <c r="FJ41" s="17"/>
      <c r="FK41" s="17">
        <v>317.8</v>
      </c>
      <c r="FL41" s="15"/>
      <c r="FM41" s="17"/>
      <c r="FN41" s="17">
        <v>0</v>
      </c>
      <c r="FO41" s="17"/>
      <c r="FP41" s="17">
        <v>0.9</v>
      </c>
      <c r="FQ41" s="17">
        <v>0.30615999999999999</v>
      </c>
      <c r="FR41" s="17"/>
      <c r="FS41" s="17">
        <v>0.3</v>
      </c>
      <c r="FT41" s="17">
        <v>0.4</v>
      </c>
      <c r="FU41" s="17">
        <v>1.9061600000000001</v>
      </c>
    </row>
    <row r="42" spans="1:177" ht="24" customHeight="1" x14ac:dyDescent="0.3">
      <c r="A42" s="18" t="s">
        <v>60</v>
      </c>
      <c r="B42" s="18" t="s">
        <v>821</v>
      </c>
      <c r="C42" s="19">
        <v>-1</v>
      </c>
      <c r="D42" s="19">
        <v>-8.1</v>
      </c>
      <c r="E42" s="19">
        <v>5.5</v>
      </c>
      <c r="F42" s="19"/>
      <c r="G42" s="19"/>
      <c r="H42" s="19">
        <v>-8.5</v>
      </c>
      <c r="I42" s="19">
        <v>6.4</v>
      </c>
      <c r="J42" s="19"/>
      <c r="K42" s="19"/>
      <c r="L42" s="19">
        <v>33.9</v>
      </c>
      <c r="M42" s="19">
        <v>23.9</v>
      </c>
      <c r="N42" s="19">
        <v>21.3</v>
      </c>
      <c r="O42" s="19">
        <v>33.299999999999997</v>
      </c>
      <c r="P42" s="19">
        <v>22</v>
      </c>
      <c r="Q42" s="19">
        <v>16.8</v>
      </c>
      <c r="R42" s="19">
        <v>10.4</v>
      </c>
      <c r="S42" s="19">
        <v>-0.1</v>
      </c>
      <c r="T42" s="19"/>
      <c r="U42" s="19"/>
      <c r="V42" s="19"/>
      <c r="W42" s="19"/>
      <c r="X42" s="19">
        <v>3.8</v>
      </c>
      <c r="Y42" s="19">
        <v>1.2</v>
      </c>
      <c r="Z42" s="19">
        <v>0.5</v>
      </c>
      <c r="AA42" s="19"/>
      <c r="AB42" s="19">
        <v>-3.4</v>
      </c>
      <c r="AC42" s="19">
        <v>3.2</v>
      </c>
      <c r="AD42" s="19">
        <v>11.9</v>
      </c>
      <c r="AE42" s="19"/>
      <c r="AF42" s="19"/>
      <c r="AG42" s="19">
        <v>1.4</v>
      </c>
      <c r="AH42" s="19"/>
      <c r="AI42" s="19">
        <v>4.7</v>
      </c>
      <c r="AJ42" s="19">
        <v>-6.3</v>
      </c>
      <c r="AK42" s="19"/>
      <c r="AL42" s="19"/>
      <c r="AM42" s="19"/>
      <c r="AN42" s="19">
        <v>0</v>
      </c>
      <c r="AO42" s="19">
        <v>0</v>
      </c>
      <c r="AP42" s="19">
        <v>3.3</v>
      </c>
      <c r="AQ42" s="19">
        <v>8.3000000000000007</v>
      </c>
      <c r="AR42" s="19"/>
      <c r="AS42" s="19">
        <v>-1.5</v>
      </c>
      <c r="AT42" s="19">
        <v>1.3</v>
      </c>
      <c r="AU42" s="19">
        <v>0.5</v>
      </c>
      <c r="AV42" s="19">
        <v>28.4</v>
      </c>
      <c r="AW42" s="19">
        <v>-17</v>
      </c>
      <c r="AX42" s="19">
        <v>-43</v>
      </c>
      <c r="AY42" s="19">
        <v>7.2</v>
      </c>
      <c r="AZ42" s="19">
        <v>-3</v>
      </c>
      <c r="BA42" s="19">
        <v>-0.5</v>
      </c>
      <c r="BB42" s="19">
        <v>2</v>
      </c>
      <c r="BC42" s="19"/>
      <c r="BD42" s="19">
        <v>0.4</v>
      </c>
      <c r="BE42" s="19">
        <v>0.1</v>
      </c>
      <c r="BF42" s="19">
        <v>0</v>
      </c>
      <c r="BG42" s="19"/>
      <c r="BH42" s="19"/>
      <c r="BI42" s="19">
        <v>0.1</v>
      </c>
      <c r="BJ42" s="19"/>
      <c r="BK42" s="19"/>
      <c r="BL42" s="19">
        <v>0</v>
      </c>
      <c r="BM42" s="19"/>
      <c r="BN42" s="19"/>
      <c r="BO42" s="19"/>
      <c r="BP42" s="19">
        <v>-0.4</v>
      </c>
      <c r="BQ42" s="19">
        <v>0</v>
      </c>
      <c r="BR42" s="19">
        <v>0</v>
      </c>
      <c r="BS42" s="19">
        <v>0</v>
      </c>
      <c r="BT42" s="19">
        <v>62</v>
      </c>
      <c r="BU42" s="19">
        <v>1.6</v>
      </c>
      <c r="BV42" s="19">
        <v>-4.3</v>
      </c>
      <c r="BW42" s="19"/>
      <c r="BX42" s="19"/>
      <c r="BY42" s="19"/>
      <c r="BZ42" s="19"/>
      <c r="CA42" s="19"/>
      <c r="CB42" s="19"/>
      <c r="CC42" s="19">
        <v>-0.7</v>
      </c>
      <c r="CD42" s="19">
        <v>24.4</v>
      </c>
      <c r="CE42" s="19">
        <v>45.4</v>
      </c>
      <c r="CF42" s="19">
        <v>2.4</v>
      </c>
      <c r="CG42" s="19">
        <v>3.7</v>
      </c>
      <c r="CH42" s="19">
        <v>0</v>
      </c>
      <c r="CI42" s="19"/>
      <c r="CJ42" s="19">
        <v>0</v>
      </c>
      <c r="CK42" s="19"/>
      <c r="CL42" s="19">
        <v>3.8</v>
      </c>
      <c r="CM42" s="19">
        <v>7.7</v>
      </c>
      <c r="CN42" s="19">
        <v>-36.4</v>
      </c>
      <c r="CO42" s="19"/>
      <c r="CP42" s="19"/>
      <c r="CQ42" s="19"/>
      <c r="CR42" s="19"/>
      <c r="CS42" s="19"/>
      <c r="CT42" s="19"/>
      <c r="CU42" s="19"/>
      <c r="CV42" s="19"/>
      <c r="CW42" s="19">
        <v>-8.5</v>
      </c>
      <c r="CX42" s="19">
        <v>2.9</v>
      </c>
      <c r="CY42" s="19"/>
      <c r="CZ42" s="19"/>
      <c r="DA42" s="19">
        <v>0.4</v>
      </c>
      <c r="DB42" s="19"/>
      <c r="DC42" s="19">
        <v>0</v>
      </c>
      <c r="DD42" s="19">
        <v>0</v>
      </c>
      <c r="DE42" s="19"/>
      <c r="DF42" s="19"/>
      <c r="DG42" s="19">
        <v>0</v>
      </c>
      <c r="DH42" s="19">
        <v>1.2</v>
      </c>
      <c r="DI42" s="19">
        <v>0.2</v>
      </c>
      <c r="DJ42" s="19">
        <v>2.2999999999999998</v>
      </c>
      <c r="DK42" s="19">
        <v>0.3</v>
      </c>
      <c r="DL42" s="19">
        <v>0.6</v>
      </c>
      <c r="DM42" s="19"/>
      <c r="DN42" s="19">
        <v>-0.4</v>
      </c>
      <c r="DO42" s="19">
        <v>-0.7</v>
      </c>
      <c r="DP42" s="19">
        <v>-1.9</v>
      </c>
      <c r="DQ42" s="19">
        <v>1.1000000000000001</v>
      </c>
      <c r="DR42" s="19">
        <v>1.3</v>
      </c>
      <c r="DS42" s="19">
        <v>0.6</v>
      </c>
      <c r="DT42" s="19">
        <v>0.6</v>
      </c>
      <c r="DU42" s="19">
        <v>1</v>
      </c>
      <c r="DV42" s="19">
        <v>0</v>
      </c>
      <c r="DW42" s="19">
        <v>0</v>
      </c>
      <c r="DX42" s="19">
        <v>-0.4</v>
      </c>
      <c r="DY42" s="19">
        <v>0.2</v>
      </c>
      <c r="DZ42" s="19"/>
      <c r="EA42" s="19">
        <v>-1.2</v>
      </c>
      <c r="EB42" s="19">
        <v>0.3</v>
      </c>
      <c r="EC42" s="19">
        <v>0.3</v>
      </c>
      <c r="ED42" s="19">
        <v>0.2</v>
      </c>
      <c r="EE42" s="19"/>
      <c r="EF42" s="19"/>
      <c r="EG42" s="19">
        <v>9.6</v>
      </c>
      <c r="EH42" s="19">
        <v>1.2</v>
      </c>
      <c r="EI42" s="19">
        <v>-7.1</v>
      </c>
      <c r="EJ42" s="19">
        <v>-8.1999999999999993</v>
      </c>
      <c r="EK42" s="19">
        <v>0</v>
      </c>
      <c r="EL42" s="19">
        <v>0</v>
      </c>
      <c r="EM42" s="19">
        <v>0.6</v>
      </c>
      <c r="EN42" s="19">
        <v>-0.1</v>
      </c>
      <c r="EO42" s="19">
        <v>1.7</v>
      </c>
      <c r="EP42" s="19">
        <v>0.2</v>
      </c>
      <c r="EQ42" s="19">
        <v>0.1</v>
      </c>
      <c r="ER42" s="19">
        <v>0.1</v>
      </c>
      <c r="ES42" s="19"/>
      <c r="ET42" s="19">
        <v>4</v>
      </c>
      <c r="EU42" s="19">
        <v>0.1</v>
      </c>
      <c r="EV42" s="19">
        <v>-17.399999999999999</v>
      </c>
      <c r="EW42" s="19">
        <v>-0.2</v>
      </c>
      <c r="EX42" s="19">
        <v>7.8</v>
      </c>
      <c r="EY42" s="19">
        <v>0</v>
      </c>
      <c r="EZ42" s="19">
        <v>-8.3000000000000007</v>
      </c>
      <c r="FA42" s="19">
        <v>0.2</v>
      </c>
      <c r="FB42" s="19">
        <v>2</v>
      </c>
      <c r="FC42" s="19"/>
      <c r="FD42" s="19">
        <v>0</v>
      </c>
      <c r="FE42" s="19">
        <v>11.5</v>
      </c>
      <c r="FF42" s="19">
        <v>0.1</v>
      </c>
      <c r="FG42" s="19">
        <v>1.6</v>
      </c>
      <c r="FH42" s="19">
        <v>0.2</v>
      </c>
      <c r="FI42" s="19">
        <v>3.6</v>
      </c>
      <c r="FJ42" s="19"/>
      <c r="FK42" s="19">
        <v>272.3</v>
      </c>
      <c r="FL42" s="15"/>
      <c r="FM42" s="19"/>
      <c r="FN42" s="19">
        <v>-0.443</v>
      </c>
      <c r="FO42" s="19"/>
      <c r="FP42" s="19">
        <v>0.9</v>
      </c>
      <c r="FQ42" s="19">
        <v>0.30597000000000002</v>
      </c>
      <c r="FR42" s="19"/>
      <c r="FS42" s="19">
        <v>0.3</v>
      </c>
      <c r="FT42" s="19">
        <v>0.4</v>
      </c>
      <c r="FU42" s="19">
        <v>1.4629700000000001</v>
      </c>
    </row>
    <row r="43" spans="1:177" ht="24" customHeight="1" x14ac:dyDescent="0.3">
      <c r="A43" s="13" t="s">
        <v>60</v>
      </c>
      <c r="B43" s="13" t="s">
        <v>822</v>
      </c>
      <c r="C43" s="14">
        <v>-0.6</v>
      </c>
      <c r="D43" s="14">
        <v>14</v>
      </c>
      <c r="E43" s="14">
        <v>7.9</v>
      </c>
      <c r="F43" s="14"/>
      <c r="G43" s="14"/>
      <c r="H43" s="14">
        <v>-8.3000000000000007</v>
      </c>
      <c r="I43" s="14">
        <v>0.1</v>
      </c>
      <c r="J43" s="14"/>
      <c r="K43" s="14"/>
      <c r="L43" s="14">
        <v>-16.3</v>
      </c>
      <c r="M43" s="14">
        <v>-32.799999999999997</v>
      </c>
      <c r="N43" s="14">
        <v>13.8</v>
      </c>
      <c r="O43" s="14">
        <v>39.200000000000003</v>
      </c>
      <c r="P43" s="14">
        <v>-11.6</v>
      </c>
      <c r="Q43" s="14">
        <v>-7.3</v>
      </c>
      <c r="R43" s="14">
        <v>27.1</v>
      </c>
      <c r="S43" s="14">
        <v>-0.1</v>
      </c>
      <c r="T43" s="14"/>
      <c r="U43" s="14"/>
      <c r="V43" s="14"/>
      <c r="W43" s="14"/>
      <c r="X43" s="14">
        <v>9.6999999999999993</v>
      </c>
      <c r="Y43" s="14">
        <v>1.2</v>
      </c>
      <c r="Z43" s="14">
        <v>0.6</v>
      </c>
      <c r="AA43" s="14"/>
      <c r="AB43" s="14">
        <v>-3.4</v>
      </c>
      <c r="AC43" s="14">
        <v>3.1</v>
      </c>
      <c r="AD43" s="14">
        <v>14.4</v>
      </c>
      <c r="AE43" s="14"/>
      <c r="AF43" s="14"/>
      <c r="AG43" s="14">
        <v>2.1</v>
      </c>
      <c r="AH43" s="14"/>
      <c r="AI43" s="14">
        <v>4.7</v>
      </c>
      <c r="AJ43" s="14">
        <v>18.899999999999999</v>
      </c>
      <c r="AK43" s="14"/>
      <c r="AL43" s="14"/>
      <c r="AM43" s="14"/>
      <c r="AN43" s="14">
        <v>0</v>
      </c>
      <c r="AO43" s="14">
        <v>0</v>
      </c>
      <c r="AP43" s="14">
        <v>3.4</v>
      </c>
      <c r="AQ43" s="14">
        <v>8.3000000000000007</v>
      </c>
      <c r="AR43" s="14"/>
      <c r="AS43" s="14">
        <v>-1.2</v>
      </c>
      <c r="AT43" s="14">
        <v>1.3</v>
      </c>
      <c r="AU43" s="14">
        <v>-0.1</v>
      </c>
      <c r="AV43" s="14">
        <v>40.299999999999997</v>
      </c>
      <c r="AW43" s="14">
        <v>-5.8</v>
      </c>
      <c r="AX43" s="14">
        <v>-31.4</v>
      </c>
      <c r="AY43" s="14">
        <v>7.3</v>
      </c>
      <c r="AZ43" s="14">
        <v>-2.7</v>
      </c>
      <c r="BA43" s="14">
        <v>-0.1</v>
      </c>
      <c r="BB43" s="14">
        <v>2.1</v>
      </c>
      <c r="BC43" s="14"/>
      <c r="BD43" s="14">
        <v>0.4</v>
      </c>
      <c r="BE43" s="14">
        <v>0.1</v>
      </c>
      <c r="BF43" s="14">
        <v>-2.7</v>
      </c>
      <c r="BG43" s="14"/>
      <c r="BH43" s="14"/>
      <c r="BI43" s="14">
        <v>2.6</v>
      </c>
      <c r="BJ43" s="14"/>
      <c r="BK43" s="14"/>
      <c r="BL43" s="14">
        <v>0</v>
      </c>
      <c r="BM43" s="14"/>
      <c r="BN43" s="14"/>
      <c r="BO43" s="14"/>
      <c r="BP43" s="14">
        <v>2.4</v>
      </c>
      <c r="BQ43" s="14">
        <v>0</v>
      </c>
      <c r="BR43" s="14">
        <v>0</v>
      </c>
      <c r="BS43" s="14">
        <v>0</v>
      </c>
      <c r="BT43" s="14">
        <v>80.7</v>
      </c>
      <c r="BU43" s="14">
        <v>10.4</v>
      </c>
      <c r="BV43" s="14">
        <v>-0.5</v>
      </c>
      <c r="BW43" s="14"/>
      <c r="BX43" s="14"/>
      <c r="BY43" s="14"/>
      <c r="BZ43" s="14"/>
      <c r="CA43" s="14"/>
      <c r="CB43" s="14"/>
      <c r="CC43" s="14">
        <v>-0.7</v>
      </c>
      <c r="CD43" s="14">
        <v>24.3</v>
      </c>
      <c r="CE43" s="14">
        <v>45.3</v>
      </c>
      <c r="CF43" s="14">
        <v>2.4</v>
      </c>
      <c r="CG43" s="14">
        <v>3.7</v>
      </c>
      <c r="CH43" s="14">
        <v>-0.2</v>
      </c>
      <c r="CI43" s="14"/>
      <c r="CJ43" s="14">
        <v>0</v>
      </c>
      <c r="CK43" s="14"/>
      <c r="CL43" s="14">
        <v>10.8</v>
      </c>
      <c r="CM43" s="14">
        <v>15</v>
      </c>
      <c r="CN43" s="14">
        <v>-25.9</v>
      </c>
      <c r="CO43" s="14"/>
      <c r="CP43" s="14"/>
      <c r="CQ43" s="14"/>
      <c r="CR43" s="14"/>
      <c r="CS43" s="14"/>
      <c r="CT43" s="14"/>
      <c r="CU43" s="14"/>
      <c r="CV43" s="14"/>
      <c r="CW43" s="14">
        <v>-5.8</v>
      </c>
      <c r="CX43" s="14">
        <v>1.1000000000000001</v>
      </c>
      <c r="CY43" s="14"/>
      <c r="CZ43" s="14"/>
      <c r="DA43" s="14">
        <v>0.4</v>
      </c>
      <c r="DB43" s="14"/>
      <c r="DC43" s="14">
        <v>0</v>
      </c>
      <c r="DD43" s="14">
        <v>0</v>
      </c>
      <c r="DE43" s="14"/>
      <c r="DF43" s="14"/>
      <c r="DG43" s="14">
        <v>0</v>
      </c>
      <c r="DH43" s="14">
        <v>1.2</v>
      </c>
      <c r="DI43" s="14">
        <v>0.2</v>
      </c>
      <c r="DJ43" s="14">
        <v>2.2999999999999998</v>
      </c>
      <c r="DK43" s="14">
        <v>0.2</v>
      </c>
      <c r="DL43" s="14">
        <v>0.6</v>
      </c>
      <c r="DM43" s="14"/>
      <c r="DN43" s="14">
        <v>-0.3</v>
      </c>
      <c r="DO43" s="14">
        <v>-0.4</v>
      </c>
      <c r="DP43" s="14">
        <v>-1.1000000000000001</v>
      </c>
      <c r="DQ43" s="14">
        <v>4.2</v>
      </c>
      <c r="DR43" s="14">
        <v>1.3</v>
      </c>
      <c r="DS43" s="14">
        <v>0.6</v>
      </c>
      <c r="DT43" s="14">
        <v>0.6</v>
      </c>
      <c r="DU43" s="14">
        <v>1</v>
      </c>
      <c r="DV43" s="14">
        <v>0</v>
      </c>
      <c r="DW43" s="14">
        <v>0.2</v>
      </c>
      <c r="DX43" s="14">
        <v>-0.4</v>
      </c>
      <c r="DY43" s="14">
        <v>0.3</v>
      </c>
      <c r="DZ43" s="14"/>
      <c r="EA43" s="14">
        <v>-1.2</v>
      </c>
      <c r="EB43" s="14">
        <v>0.1</v>
      </c>
      <c r="EC43" s="14">
        <v>0.3</v>
      </c>
      <c r="ED43" s="14">
        <v>0.2</v>
      </c>
      <c r="EE43" s="14"/>
      <c r="EF43" s="14"/>
      <c r="EG43" s="14">
        <v>10.9</v>
      </c>
      <c r="EH43" s="14">
        <v>0.5</v>
      </c>
      <c r="EI43" s="14">
        <v>-3.1</v>
      </c>
      <c r="EJ43" s="14">
        <v>-6.2</v>
      </c>
      <c r="EK43" s="14">
        <v>0</v>
      </c>
      <c r="EL43" s="14">
        <v>0</v>
      </c>
      <c r="EM43" s="14">
        <v>0.6</v>
      </c>
      <c r="EN43" s="14">
        <v>-0.1</v>
      </c>
      <c r="EO43" s="14">
        <v>1.7</v>
      </c>
      <c r="EP43" s="14">
        <v>0.2</v>
      </c>
      <c r="EQ43" s="14">
        <v>0.1</v>
      </c>
      <c r="ER43" s="14">
        <v>0.1</v>
      </c>
      <c r="ES43" s="14"/>
      <c r="ET43" s="14">
        <v>0.9</v>
      </c>
      <c r="EU43" s="14">
        <v>0</v>
      </c>
      <c r="EV43" s="14">
        <v>-29.5</v>
      </c>
      <c r="EW43" s="14">
        <v>-0.2</v>
      </c>
      <c r="EX43" s="14">
        <v>12.5</v>
      </c>
      <c r="EY43" s="14">
        <v>3.6</v>
      </c>
      <c r="EZ43" s="14">
        <v>18.8</v>
      </c>
      <c r="FA43" s="14">
        <v>0</v>
      </c>
      <c r="FB43" s="14">
        <v>2</v>
      </c>
      <c r="FC43" s="14"/>
      <c r="FD43" s="14">
        <v>0</v>
      </c>
      <c r="FE43" s="14">
        <v>11.3</v>
      </c>
      <c r="FF43" s="14">
        <v>0.3</v>
      </c>
      <c r="FG43" s="14">
        <v>2</v>
      </c>
      <c r="FH43" s="14">
        <v>0.1</v>
      </c>
      <c r="FI43" s="14">
        <v>3.9</v>
      </c>
      <c r="FJ43" s="14"/>
      <c r="FK43" s="14">
        <v>301.89999999999998</v>
      </c>
      <c r="FL43" s="15"/>
      <c r="FM43" s="14"/>
      <c r="FN43" s="14">
        <v>-0.98699999999999999</v>
      </c>
      <c r="FO43" s="14"/>
      <c r="FP43" s="14">
        <v>0.9</v>
      </c>
      <c r="FQ43" s="14">
        <v>0.30169000000000001</v>
      </c>
      <c r="FR43" s="14"/>
      <c r="FS43" s="14">
        <v>0.2</v>
      </c>
      <c r="FT43" s="14">
        <v>0.4</v>
      </c>
      <c r="FU43" s="14">
        <v>0.81469000000000003</v>
      </c>
    </row>
    <row r="44" spans="1:177" ht="24" customHeight="1" x14ac:dyDescent="0.3">
      <c r="A44" s="16" t="s">
        <v>60</v>
      </c>
      <c r="B44" s="16" t="s">
        <v>823</v>
      </c>
      <c r="C44" s="17">
        <v>0.8</v>
      </c>
      <c r="D44" s="17">
        <v>20.6</v>
      </c>
      <c r="E44" s="17">
        <v>9.1</v>
      </c>
      <c r="F44" s="17"/>
      <c r="G44" s="17"/>
      <c r="H44" s="17">
        <v>-8</v>
      </c>
      <c r="I44" s="17">
        <v>5.3</v>
      </c>
      <c r="J44" s="17"/>
      <c r="K44" s="17"/>
      <c r="L44" s="17">
        <v>-17.899999999999999</v>
      </c>
      <c r="M44" s="17">
        <v>-31.1</v>
      </c>
      <c r="N44" s="17">
        <v>15.6</v>
      </c>
      <c r="O44" s="17">
        <v>37.200000000000003</v>
      </c>
      <c r="P44" s="17">
        <v>-12.9</v>
      </c>
      <c r="Q44" s="17">
        <v>-8.1999999999999993</v>
      </c>
      <c r="R44" s="17">
        <v>36.200000000000003</v>
      </c>
      <c r="S44" s="17">
        <v>0</v>
      </c>
      <c r="T44" s="17"/>
      <c r="U44" s="17"/>
      <c r="V44" s="17"/>
      <c r="W44" s="17"/>
      <c r="X44" s="17">
        <v>12.8</v>
      </c>
      <c r="Y44" s="17">
        <v>1.2</v>
      </c>
      <c r="Z44" s="17">
        <v>0.8</v>
      </c>
      <c r="AA44" s="17"/>
      <c r="AB44" s="17">
        <v>-3.4</v>
      </c>
      <c r="AC44" s="17">
        <v>3.1</v>
      </c>
      <c r="AD44" s="17">
        <v>16</v>
      </c>
      <c r="AE44" s="17"/>
      <c r="AF44" s="17"/>
      <c r="AG44" s="17">
        <v>2.6</v>
      </c>
      <c r="AH44" s="17"/>
      <c r="AI44" s="17">
        <v>4.7</v>
      </c>
      <c r="AJ44" s="17">
        <v>18</v>
      </c>
      <c r="AK44" s="17"/>
      <c r="AL44" s="17"/>
      <c r="AM44" s="17"/>
      <c r="AN44" s="17">
        <v>0</v>
      </c>
      <c r="AO44" s="17">
        <v>0</v>
      </c>
      <c r="AP44" s="17">
        <v>3.4</v>
      </c>
      <c r="AQ44" s="17">
        <v>8.1999999999999993</v>
      </c>
      <c r="AR44" s="17"/>
      <c r="AS44" s="17">
        <v>-1.5</v>
      </c>
      <c r="AT44" s="17">
        <v>1.3</v>
      </c>
      <c r="AU44" s="17">
        <v>0.7</v>
      </c>
      <c r="AV44" s="17">
        <v>38.200000000000003</v>
      </c>
      <c r="AW44" s="17">
        <v>-7.7</v>
      </c>
      <c r="AX44" s="17">
        <v>-33.5</v>
      </c>
      <c r="AY44" s="17">
        <v>8.6</v>
      </c>
      <c r="AZ44" s="17">
        <v>-2.8</v>
      </c>
      <c r="BA44" s="17">
        <v>-0.4</v>
      </c>
      <c r="BB44" s="17">
        <v>2.5</v>
      </c>
      <c r="BC44" s="17"/>
      <c r="BD44" s="17">
        <v>0.4</v>
      </c>
      <c r="BE44" s="17">
        <v>0.1</v>
      </c>
      <c r="BF44" s="17">
        <v>1.6</v>
      </c>
      <c r="BG44" s="17"/>
      <c r="BH44" s="17"/>
      <c r="BI44" s="17">
        <v>6.5</v>
      </c>
      <c r="BJ44" s="17"/>
      <c r="BK44" s="17"/>
      <c r="BL44" s="17">
        <v>0</v>
      </c>
      <c r="BM44" s="17"/>
      <c r="BN44" s="17"/>
      <c r="BO44" s="17"/>
      <c r="BP44" s="17">
        <v>-0.4</v>
      </c>
      <c r="BQ44" s="17">
        <v>0</v>
      </c>
      <c r="BR44" s="17">
        <v>0</v>
      </c>
      <c r="BS44" s="17">
        <v>0</v>
      </c>
      <c r="BT44" s="17">
        <v>80.099999999999994</v>
      </c>
      <c r="BU44" s="17">
        <v>9.9</v>
      </c>
      <c r="BV44" s="17">
        <v>-0.7</v>
      </c>
      <c r="BW44" s="17"/>
      <c r="BX44" s="17"/>
      <c r="BY44" s="17"/>
      <c r="BZ44" s="17"/>
      <c r="CA44" s="17"/>
      <c r="CB44" s="17"/>
      <c r="CC44" s="17">
        <v>-0.7</v>
      </c>
      <c r="CD44" s="17">
        <v>34.299999999999997</v>
      </c>
      <c r="CE44" s="17">
        <v>44.7</v>
      </c>
      <c r="CF44" s="17">
        <v>1.7</v>
      </c>
      <c r="CG44" s="17">
        <v>3.7</v>
      </c>
      <c r="CH44" s="17">
        <v>-0.1</v>
      </c>
      <c r="CI44" s="17"/>
      <c r="CJ44" s="17">
        <v>0</v>
      </c>
      <c r="CK44" s="17"/>
      <c r="CL44" s="17">
        <v>15.2</v>
      </c>
      <c r="CM44" s="17">
        <v>19.2</v>
      </c>
      <c r="CN44" s="17">
        <v>-19.600000000000001</v>
      </c>
      <c r="CO44" s="17"/>
      <c r="CP44" s="17"/>
      <c r="CQ44" s="17"/>
      <c r="CR44" s="17"/>
      <c r="CS44" s="17"/>
      <c r="CT44" s="17"/>
      <c r="CU44" s="17"/>
      <c r="CV44" s="17"/>
      <c r="CW44" s="17">
        <v>-5.3</v>
      </c>
      <c r="CX44" s="17">
        <v>0.3</v>
      </c>
      <c r="CY44" s="17"/>
      <c r="CZ44" s="17"/>
      <c r="DA44" s="17">
        <v>0.4</v>
      </c>
      <c r="DB44" s="17"/>
      <c r="DC44" s="17">
        <v>0</v>
      </c>
      <c r="DD44" s="17">
        <v>0</v>
      </c>
      <c r="DE44" s="17"/>
      <c r="DF44" s="17"/>
      <c r="DG44" s="17">
        <v>0</v>
      </c>
      <c r="DH44" s="17">
        <v>1.2</v>
      </c>
      <c r="DI44" s="17">
        <v>0.2</v>
      </c>
      <c r="DJ44" s="17">
        <v>2.4</v>
      </c>
      <c r="DK44" s="17">
        <v>0.3</v>
      </c>
      <c r="DL44" s="17">
        <v>0.6</v>
      </c>
      <c r="DM44" s="17"/>
      <c r="DN44" s="17">
        <v>0</v>
      </c>
      <c r="DO44" s="17">
        <v>0</v>
      </c>
      <c r="DP44" s="17">
        <v>-0.8</v>
      </c>
      <c r="DQ44" s="17">
        <v>4.5999999999999996</v>
      </c>
      <c r="DR44" s="17">
        <v>1.3</v>
      </c>
      <c r="DS44" s="17">
        <v>0.6</v>
      </c>
      <c r="DT44" s="17">
        <v>0.6</v>
      </c>
      <c r="DU44" s="17">
        <v>1</v>
      </c>
      <c r="DV44" s="17">
        <v>0</v>
      </c>
      <c r="DW44" s="17">
        <v>0.1</v>
      </c>
      <c r="DX44" s="17">
        <v>-0.4</v>
      </c>
      <c r="DY44" s="17">
        <v>0.3</v>
      </c>
      <c r="DZ44" s="17"/>
      <c r="EA44" s="17">
        <v>-1.2</v>
      </c>
      <c r="EB44" s="17">
        <v>0</v>
      </c>
      <c r="EC44" s="17">
        <v>0.4</v>
      </c>
      <c r="ED44" s="17">
        <v>0.3</v>
      </c>
      <c r="EE44" s="17"/>
      <c r="EF44" s="17"/>
      <c r="EG44" s="17">
        <v>11.7</v>
      </c>
      <c r="EH44" s="17">
        <v>-0.1</v>
      </c>
      <c r="EI44" s="17">
        <v>-2.4</v>
      </c>
      <c r="EJ44" s="17">
        <v>-4.7</v>
      </c>
      <c r="EK44" s="17">
        <v>0</v>
      </c>
      <c r="EL44" s="17">
        <v>0</v>
      </c>
      <c r="EM44" s="17">
        <v>0.6</v>
      </c>
      <c r="EN44" s="17">
        <v>-0.1</v>
      </c>
      <c r="EO44" s="17">
        <v>1.6</v>
      </c>
      <c r="EP44" s="17">
        <v>0.2</v>
      </c>
      <c r="EQ44" s="17">
        <v>0.1</v>
      </c>
      <c r="ER44" s="17">
        <v>0.1</v>
      </c>
      <c r="ES44" s="17"/>
      <c r="ET44" s="17">
        <v>1.2</v>
      </c>
      <c r="EU44" s="17">
        <v>0</v>
      </c>
      <c r="EV44" s="17">
        <v>-16.5</v>
      </c>
      <c r="EW44" s="17">
        <v>-0.2</v>
      </c>
      <c r="EX44" s="17">
        <v>14.8</v>
      </c>
      <c r="EY44" s="17">
        <v>4.2</v>
      </c>
      <c r="EZ44" s="17">
        <v>5.0999999999999996</v>
      </c>
      <c r="FA44" s="17">
        <v>0</v>
      </c>
      <c r="FB44" s="17">
        <v>2</v>
      </c>
      <c r="FC44" s="17"/>
      <c r="FD44" s="17">
        <v>0</v>
      </c>
      <c r="FE44" s="17">
        <v>10.6</v>
      </c>
      <c r="FF44" s="17">
        <v>0</v>
      </c>
      <c r="FG44" s="17">
        <v>3.7</v>
      </c>
      <c r="FH44" s="17">
        <v>0</v>
      </c>
      <c r="FI44" s="17">
        <v>3.5</v>
      </c>
      <c r="FJ44" s="17"/>
      <c r="FK44" s="17">
        <v>357.7</v>
      </c>
      <c r="FL44" s="15"/>
      <c r="FM44" s="17"/>
      <c r="FN44" s="17">
        <v>-0.97899999999999998</v>
      </c>
      <c r="FO44" s="17"/>
      <c r="FP44" s="17">
        <v>0.9</v>
      </c>
      <c r="FQ44" s="17">
        <v>0.30807000000000001</v>
      </c>
      <c r="FR44" s="17"/>
      <c r="FS44" s="17">
        <v>-0.1</v>
      </c>
      <c r="FT44" s="17">
        <v>0.4</v>
      </c>
      <c r="FU44" s="17">
        <v>0.52907000000000004</v>
      </c>
    </row>
    <row r="45" spans="1:177" ht="24" customHeight="1" x14ac:dyDescent="0.3">
      <c r="A45" s="16" t="s">
        <v>60</v>
      </c>
      <c r="B45" s="16" t="s">
        <v>824</v>
      </c>
      <c r="C45" s="17">
        <v>1.6</v>
      </c>
      <c r="D45" s="17">
        <v>19.8</v>
      </c>
      <c r="E45" s="17">
        <v>8.6999999999999993</v>
      </c>
      <c r="F45" s="17"/>
      <c r="G45" s="17"/>
      <c r="H45" s="17">
        <v>-8.9</v>
      </c>
      <c r="I45" s="17">
        <v>13.5</v>
      </c>
      <c r="J45" s="17"/>
      <c r="K45" s="17"/>
      <c r="L45" s="17">
        <v>-21.6</v>
      </c>
      <c r="M45" s="17">
        <v>-35</v>
      </c>
      <c r="N45" s="17">
        <v>11.9</v>
      </c>
      <c r="O45" s="17">
        <v>31.7</v>
      </c>
      <c r="P45" s="17">
        <v>-13.6</v>
      </c>
      <c r="Q45" s="17">
        <v>-9.1999999999999993</v>
      </c>
      <c r="R45" s="17">
        <v>49.2</v>
      </c>
      <c r="S45" s="17">
        <v>0</v>
      </c>
      <c r="T45" s="17"/>
      <c r="U45" s="17"/>
      <c r="V45" s="17"/>
      <c r="W45" s="17"/>
      <c r="X45" s="17">
        <v>14</v>
      </c>
      <c r="Y45" s="17">
        <v>0.9</v>
      </c>
      <c r="Z45" s="17">
        <v>0.3</v>
      </c>
      <c r="AA45" s="17"/>
      <c r="AB45" s="17">
        <v>-3.4</v>
      </c>
      <c r="AC45" s="17">
        <v>5.9</v>
      </c>
      <c r="AD45" s="17">
        <v>14.9</v>
      </c>
      <c r="AE45" s="17"/>
      <c r="AF45" s="17"/>
      <c r="AG45" s="17">
        <v>2.8</v>
      </c>
      <c r="AH45" s="17"/>
      <c r="AI45" s="17">
        <v>6.2</v>
      </c>
      <c r="AJ45" s="17">
        <v>12.5</v>
      </c>
      <c r="AK45" s="17"/>
      <c r="AL45" s="17"/>
      <c r="AM45" s="17"/>
      <c r="AN45" s="17">
        <v>0</v>
      </c>
      <c r="AO45" s="17">
        <v>0</v>
      </c>
      <c r="AP45" s="17">
        <v>2.5</v>
      </c>
      <c r="AQ45" s="17">
        <v>8.1999999999999993</v>
      </c>
      <c r="AR45" s="17"/>
      <c r="AS45" s="17">
        <v>1</v>
      </c>
      <c r="AT45" s="17">
        <v>1.3</v>
      </c>
      <c r="AU45" s="17">
        <v>-0.1</v>
      </c>
      <c r="AV45" s="17">
        <v>37.799999999999997</v>
      </c>
      <c r="AW45" s="17">
        <v>-8.5</v>
      </c>
      <c r="AX45" s="17">
        <v>-34.299999999999997</v>
      </c>
      <c r="AY45" s="17">
        <v>3.6</v>
      </c>
      <c r="AZ45" s="17">
        <v>-3.1</v>
      </c>
      <c r="BA45" s="17">
        <v>-0.4</v>
      </c>
      <c r="BB45" s="17">
        <v>1</v>
      </c>
      <c r="BC45" s="17"/>
      <c r="BD45" s="17">
        <v>0.4</v>
      </c>
      <c r="BE45" s="17">
        <v>0.1</v>
      </c>
      <c r="BF45" s="17">
        <v>1</v>
      </c>
      <c r="BG45" s="17"/>
      <c r="BH45" s="17"/>
      <c r="BI45" s="17">
        <v>5.6</v>
      </c>
      <c r="BJ45" s="17"/>
      <c r="BK45" s="17"/>
      <c r="BL45" s="17">
        <v>0</v>
      </c>
      <c r="BM45" s="17"/>
      <c r="BN45" s="17"/>
      <c r="BO45" s="17"/>
      <c r="BP45" s="17">
        <v>-0.6</v>
      </c>
      <c r="BQ45" s="17">
        <v>0</v>
      </c>
      <c r="BR45" s="17">
        <v>0</v>
      </c>
      <c r="BS45" s="17">
        <v>0</v>
      </c>
      <c r="BT45" s="17">
        <v>70</v>
      </c>
      <c r="BU45" s="17">
        <v>9.4</v>
      </c>
      <c r="BV45" s="17">
        <v>-0.9</v>
      </c>
      <c r="BW45" s="17"/>
      <c r="BX45" s="17"/>
      <c r="BY45" s="17"/>
      <c r="BZ45" s="17"/>
      <c r="CA45" s="17"/>
      <c r="CB45" s="17"/>
      <c r="CC45" s="17">
        <v>-0.7</v>
      </c>
      <c r="CD45" s="17">
        <v>45.2</v>
      </c>
      <c r="CE45" s="17">
        <v>45.2</v>
      </c>
      <c r="CF45" s="17">
        <v>2.1</v>
      </c>
      <c r="CG45" s="17">
        <v>3.7</v>
      </c>
      <c r="CH45" s="17">
        <v>0.1</v>
      </c>
      <c r="CI45" s="17"/>
      <c r="CJ45" s="17">
        <v>0</v>
      </c>
      <c r="CK45" s="17"/>
      <c r="CL45" s="17">
        <v>13.4</v>
      </c>
      <c r="CM45" s="17">
        <v>17.3</v>
      </c>
      <c r="CN45" s="17">
        <v>-22.1</v>
      </c>
      <c r="CO45" s="17"/>
      <c r="CP45" s="17"/>
      <c r="CQ45" s="17"/>
      <c r="CR45" s="17"/>
      <c r="CS45" s="17"/>
      <c r="CT45" s="17"/>
      <c r="CU45" s="17"/>
      <c r="CV45" s="17"/>
      <c r="CW45" s="17">
        <v>2.7</v>
      </c>
      <c r="CX45" s="17">
        <v>0.1</v>
      </c>
      <c r="CY45" s="17"/>
      <c r="CZ45" s="17"/>
      <c r="DA45" s="17">
        <v>0.4</v>
      </c>
      <c r="DB45" s="17"/>
      <c r="DC45" s="17">
        <v>-0.1</v>
      </c>
      <c r="DD45" s="17">
        <v>0</v>
      </c>
      <c r="DE45" s="17"/>
      <c r="DF45" s="17"/>
      <c r="DG45" s="17">
        <v>0</v>
      </c>
      <c r="DH45" s="17">
        <v>1</v>
      </c>
      <c r="DI45" s="17">
        <v>0.2</v>
      </c>
      <c r="DJ45" s="17">
        <v>3.6</v>
      </c>
      <c r="DK45" s="17">
        <v>0.3</v>
      </c>
      <c r="DL45" s="17">
        <v>0.6</v>
      </c>
      <c r="DM45" s="17"/>
      <c r="DN45" s="17">
        <v>0</v>
      </c>
      <c r="DO45" s="17">
        <v>0</v>
      </c>
      <c r="DP45" s="17">
        <v>-0.3</v>
      </c>
      <c r="DQ45" s="17">
        <v>5.9</v>
      </c>
      <c r="DR45" s="17">
        <v>1.3</v>
      </c>
      <c r="DS45" s="17">
        <v>0.6</v>
      </c>
      <c r="DT45" s="17">
        <v>0.6</v>
      </c>
      <c r="DU45" s="17">
        <v>1</v>
      </c>
      <c r="DV45" s="17">
        <v>0</v>
      </c>
      <c r="DW45" s="17">
        <v>0.3</v>
      </c>
      <c r="DX45" s="17">
        <v>-0.7</v>
      </c>
      <c r="DY45" s="17">
        <v>0.3</v>
      </c>
      <c r="DZ45" s="17"/>
      <c r="EA45" s="17">
        <v>-1.2</v>
      </c>
      <c r="EB45" s="17">
        <v>0.2</v>
      </c>
      <c r="EC45" s="17">
        <v>0.4</v>
      </c>
      <c r="ED45" s="17">
        <v>0.2</v>
      </c>
      <c r="EE45" s="17"/>
      <c r="EF45" s="17"/>
      <c r="EG45" s="17">
        <v>7.9</v>
      </c>
      <c r="EH45" s="17">
        <v>0.3</v>
      </c>
      <c r="EI45" s="17">
        <v>-7.6</v>
      </c>
      <c r="EJ45" s="17">
        <v>-4.0999999999999996</v>
      </c>
      <c r="EK45" s="17">
        <v>0</v>
      </c>
      <c r="EL45" s="17">
        <v>0</v>
      </c>
      <c r="EM45" s="17">
        <v>0.6</v>
      </c>
      <c r="EN45" s="17">
        <v>-0.1</v>
      </c>
      <c r="EO45" s="17">
        <v>1.7</v>
      </c>
      <c r="EP45" s="17">
        <v>0.2</v>
      </c>
      <c r="EQ45" s="17">
        <v>0.1</v>
      </c>
      <c r="ER45" s="17">
        <v>0.1</v>
      </c>
      <c r="ES45" s="17"/>
      <c r="ET45" s="17">
        <v>1.3</v>
      </c>
      <c r="EU45" s="17">
        <v>0</v>
      </c>
      <c r="EV45" s="17">
        <v>-9.1999999999999993</v>
      </c>
      <c r="EW45" s="17">
        <v>-0.2</v>
      </c>
      <c r="EX45" s="17">
        <v>16.5</v>
      </c>
      <c r="EY45" s="17">
        <v>7</v>
      </c>
      <c r="EZ45" s="17">
        <v>1.2</v>
      </c>
      <c r="FA45" s="17">
        <v>0</v>
      </c>
      <c r="FB45" s="17">
        <v>0.4</v>
      </c>
      <c r="FC45" s="17"/>
      <c r="FD45" s="17">
        <v>0</v>
      </c>
      <c r="FE45" s="17">
        <v>10.6</v>
      </c>
      <c r="FF45" s="17">
        <v>0.1</v>
      </c>
      <c r="FG45" s="17">
        <v>2.1</v>
      </c>
      <c r="FH45" s="17">
        <v>0</v>
      </c>
      <c r="FI45" s="17">
        <v>3</v>
      </c>
      <c r="FJ45" s="17"/>
      <c r="FK45" s="17">
        <v>349.7</v>
      </c>
      <c r="FL45" s="15"/>
      <c r="FM45" s="17"/>
      <c r="FN45" s="17">
        <v>-0.90600000000000003</v>
      </c>
      <c r="FO45" s="17"/>
      <c r="FP45" s="17">
        <v>0.9</v>
      </c>
      <c r="FQ45" s="17">
        <v>0.3034</v>
      </c>
      <c r="FR45" s="17"/>
      <c r="FS45" s="17">
        <v>-0.1</v>
      </c>
      <c r="FT45" s="17">
        <v>0.4</v>
      </c>
      <c r="FU45" s="17">
        <v>0.59740000000000004</v>
      </c>
    </row>
    <row r="46" spans="1:177" ht="24" customHeight="1" x14ac:dyDescent="0.3">
      <c r="A46" s="16" t="s">
        <v>60</v>
      </c>
      <c r="B46" s="16" t="s">
        <v>825</v>
      </c>
      <c r="C46" s="17">
        <v>1.6</v>
      </c>
      <c r="D46" s="17">
        <v>29.2</v>
      </c>
      <c r="E46" s="17">
        <v>9.8000000000000007</v>
      </c>
      <c r="F46" s="17"/>
      <c r="G46" s="17"/>
      <c r="H46" s="17">
        <v>-8.1999999999999993</v>
      </c>
      <c r="I46" s="17">
        <v>13</v>
      </c>
      <c r="J46" s="17"/>
      <c r="K46" s="17"/>
      <c r="L46" s="17">
        <v>-19.899999999999999</v>
      </c>
      <c r="M46" s="17">
        <v>-34.200000000000003</v>
      </c>
      <c r="N46" s="17">
        <v>12.3</v>
      </c>
      <c r="O46" s="17">
        <v>33.200000000000003</v>
      </c>
      <c r="P46" s="17">
        <v>9.5</v>
      </c>
      <c r="Q46" s="17">
        <v>7</v>
      </c>
      <c r="R46" s="17">
        <v>64.900000000000006</v>
      </c>
      <c r="S46" s="17">
        <v>-0.1</v>
      </c>
      <c r="T46" s="17"/>
      <c r="U46" s="17"/>
      <c r="V46" s="17"/>
      <c r="W46" s="17"/>
      <c r="X46" s="17">
        <v>10.3</v>
      </c>
      <c r="Y46" s="17">
        <v>0.6</v>
      </c>
      <c r="Z46" s="17">
        <v>0.8</v>
      </c>
      <c r="AA46" s="17"/>
      <c r="AB46" s="17">
        <v>-3.4</v>
      </c>
      <c r="AC46" s="17">
        <v>6.1</v>
      </c>
      <c r="AD46" s="17">
        <v>21.8</v>
      </c>
      <c r="AE46" s="17"/>
      <c r="AF46" s="17"/>
      <c r="AG46" s="17">
        <v>3.2</v>
      </c>
      <c r="AH46" s="17"/>
      <c r="AI46" s="17">
        <v>9.1</v>
      </c>
      <c r="AJ46" s="17">
        <v>8.1999999999999993</v>
      </c>
      <c r="AK46" s="17"/>
      <c r="AL46" s="17"/>
      <c r="AM46" s="17"/>
      <c r="AN46" s="17">
        <v>-0.7</v>
      </c>
      <c r="AO46" s="17">
        <v>0</v>
      </c>
      <c r="AP46" s="17">
        <v>2.2999999999999998</v>
      </c>
      <c r="AQ46" s="17">
        <v>15.8</v>
      </c>
      <c r="AR46" s="17"/>
      <c r="AS46" s="17">
        <v>0.2</v>
      </c>
      <c r="AT46" s="17">
        <v>1.3</v>
      </c>
      <c r="AU46" s="17">
        <v>-0.1</v>
      </c>
      <c r="AV46" s="17">
        <v>46</v>
      </c>
      <c r="AW46" s="17">
        <v>-0.5</v>
      </c>
      <c r="AX46" s="17">
        <v>-26.4</v>
      </c>
      <c r="AY46" s="17">
        <v>3.5</v>
      </c>
      <c r="AZ46" s="17">
        <v>-3</v>
      </c>
      <c r="BA46" s="17">
        <v>-0.7</v>
      </c>
      <c r="BB46" s="17">
        <v>0.2</v>
      </c>
      <c r="BC46" s="17"/>
      <c r="BD46" s="17">
        <v>0.4</v>
      </c>
      <c r="BE46" s="17">
        <v>0.1</v>
      </c>
      <c r="BF46" s="17">
        <v>0</v>
      </c>
      <c r="BG46" s="17"/>
      <c r="BH46" s="17"/>
      <c r="BI46" s="17">
        <v>7.3</v>
      </c>
      <c r="BJ46" s="17"/>
      <c r="BK46" s="17"/>
      <c r="BL46" s="17">
        <v>0</v>
      </c>
      <c r="BM46" s="17"/>
      <c r="BN46" s="17"/>
      <c r="BO46" s="17"/>
      <c r="BP46" s="17">
        <v>-1.3</v>
      </c>
      <c r="BQ46" s="17">
        <v>-5.2</v>
      </c>
      <c r="BR46" s="17">
        <v>-6.5</v>
      </c>
      <c r="BS46" s="17">
        <v>0</v>
      </c>
      <c r="BT46" s="17">
        <v>15.2</v>
      </c>
      <c r="BU46" s="17">
        <v>21.1</v>
      </c>
      <c r="BV46" s="17">
        <v>4</v>
      </c>
      <c r="BW46" s="17"/>
      <c r="BX46" s="17"/>
      <c r="BY46" s="17"/>
      <c r="BZ46" s="17"/>
      <c r="CA46" s="17"/>
      <c r="CB46" s="17"/>
      <c r="CC46" s="17">
        <v>-0.7</v>
      </c>
      <c r="CD46" s="17">
        <v>44.6</v>
      </c>
      <c r="CE46" s="17">
        <v>45.1</v>
      </c>
      <c r="CF46" s="17">
        <v>2.1</v>
      </c>
      <c r="CG46" s="17">
        <v>3.7</v>
      </c>
      <c r="CH46" s="17">
        <v>0</v>
      </c>
      <c r="CI46" s="17"/>
      <c r="CJ46" s="17">
        <v>0</v>
      </c>
      <c r="CK46" s="17"/>
      <c r="CL46" s="17">
        <v>13.3</v>
      </c>
      <c r="CM46" s="17">
        <v>17.5</v>
      </c>
      <c r="CN46" s="17">
        <v>-22.3</v>
      </c>
      <c r="CO46" s="17"/>
      <c r="CP46" s="17"/>
      <c r="CQ46" s="17"/>
      <c r="CR46" s="17"/>
      <c r="CS46" s="17"/>
      <c r="CT46" s="17"/>
      <c r="CU46" s="17"/>
      <c r="CV46" s="17"/>
      <c r="CW46" s="17">
        <v>4.3</v>
      </c>
      <c r="CX46" s="17">
        <v>0</v>
      </c>
      <c r="CY46" s="17"/>
      <c r="CZ46" s="17"/>
      <c r="DA46" s="17">
        <v>0.4</v>
      </c>
      <c r="DB46" s="17"/>
      <c r="DC46" s="17">
        <v>0</v>
      </c>
      <c r="DD46" s="17">
        <v>0.1</v>
      </c>
      <c r="DE46" s="17"/>
      <c r="DF46" s="17"/>
      <c r="DG46" s="17">
        <v>0</v>
      </c>
      <c r="DH46" s="17">
        <v>0.8</v>
      </c>
      <c r="DI46" s="17">
        <v>0.2</v>
      </c>
      <c r="DJ46" s="17">
        <v>2.4</v>
      </c>
      <c r="DK46" s="17">
        <v>0.3</v>
      </c>
      <c r="DL46" s="17">
        <v>0.6</v>
      </c>
      <c r="DM46" s="17"/>
      <c r="DN46" s="17">
        <v>0</v>
      </c>
      <c r="DO46" s="17">
        <v>0</v>
      </c>
      <c r="DP46" s="17">
        <v>-0.3</v>
      </c>
      <c r="DQ46" s="17">
        <v>6.3</v>
      </c>
      <c r="DR46" s="17">
        <v>1.3</v>
      </c>
      <c r="DS46" s="17">
        <v>0.6</v>
      </c>
      <c r="DT46" s="17">
        <v>0.6</v>
      </c>
      <c r="DU46" s="17">
        <v>1.1000000000000001</v>
      </c>
      <c r="DV46" s="17">
        <v>0</v>
      </c>
      <c r="DW46" s="17">
        <v>0.1</v>
      </c>
      <c r="DX46" s="17">
        <v>-1.1000000000000001</v>
      </c>
      <c r="DY46" s="17">
        <v>0.3</v>
      </c>
      <c r="DZ46" s="17"/>
      <c r="EA46" s="17">
        <v>-1.2</v>
      </c>
      <c r="EB46" s="17">
        <v>0.2</v>
      </c>
      <c r="EC46" s="17">
        <v>0.4</v>
      </c>
      <c r="ED46" s="17">
        <v>0.4</v>
      </c>
      <c r="EE46" s="17"/>
      <c r="EF46" s="17"/>
      <c r="EG46" s="17">
        <v>16.8</v>
      </c>
      <c r="EH46" s="17">
        <v>0.3</v>
      </c>
      <c r="EI46" s="17">
        <v>-8</v>
      </c>
      <c r="EJ46" s="17">
        <v>-4.2</v>
      </c>
      <c r="EK46" s="17">
        <v>0</v>
      </c>
      <c r="EL46" s="17">
        <v>0</v>
      </c>
      <c r="EM46" s="17">
        <v>0.6</v>
      </c>
      <c r="EN46" s="17">
        <v>-0.1</v>
      </c>
      <c r="EO46" s="17">
        <v>1.7</v>
      </c>
      <c r="EP46" s="17">
        <v>0.2</v>
      </c>
      <c r="EQ46" s="17">
        <v>0.1</v>
      </c>
      <c r="ER46" s="17">
        <v>0.1</v>
      </c>
      <c r="ES46" s="17"/>
      <c r="ET46" s="17">
        <v>0</v>
      </c>
      <c r="EU46" s="17">
        <v>0</v>
      </c>
      <c r="EV46" s="17">
        <v>0</v>
      </c>
      <c r="EW46" s="17">
        <v>-0.2</v>
      </c>
      <c r="EX46" s="17">
        <v>16.899999999999999</v>
      </c>
      <c r="EY46" s="17">
        <v>9.5</v>
      </c>
      <c r="EZ46" s="17">
        <v>0</v>
      </c>
      <c r="FA46" s="17">
        <v>0</v>
      </c>
      <c r="FB46" s="17">
        <v>0.4</v>
      </c>
      <c r="FC46" s="17"/>
      <c r="FD46" s="17">
        <v>0</v>
      </c>
      <c r="FE46" s="17">
        <v>10</v>
      </c>
      <c r="FF46" s="17">
        <v>0.3</v>
      </c>
      <c r="FG46" s="17">
        <v>2.5</v>
      </c>
      <c r="FH46" s="17">
        <v>0</v>
      </c>
      <c r="FI46" s="17">
        <v>3.3</v>
      </c>
      <c r="FJ46" s="17"/>
      <c r="FK46" s="17">
        <v>419.1</v>
      </c>
      <c r="FL46" s="15"/>
      <c r="FM46" s="17"/>
      <c r="FN46" s="17">
        <v>-0.64700000000000002</v>
      </c>
      <c r="FO46" s="17"/>
      <c r="FP46" s="17">
        <v>0.8</v>
      </c>
      <c r="FQ46" s="17">
        <v>0.10546</v>
      </c>
      <c r="FR46" s="17"/>
      <c r="FS46" s="17">
        <v>-0.4</v>
      </c>
      <c r="FT46" s="17">
        <v>0.6</v>
      </c>
      <c r="FU46" s="17">
        <v>0.45845999999999998</v>
      </c>
    </row>
    <row r="47" spans="1:177" ht="24" customHeight="1" x14ac:dyDescent="0.3">
      <c r="A47" s="16" t="s">
        <v>60</v>
      </c>
      <c r="B47" s="16" t="s">
        <v>826</v>
      </c>
      <c r="C47" s="17">
        <v>0.9</v>
      </c>
      <c r="D47" s="17">
        <v>44</v>
      </c>
      <c r="E47" s="17">
        <v>11.5</v>
      </c>
      <c r="F47" s="17"/>
      <c r="G47" s="17"/>
      <c r="H47" s="17">
        <v>-6.9</v>
      </c>
      <c r="I47" s="17">
        <v>9.1</v>
      </c>
      <c r="J47" s="17"/>
      <c r="K47" s="17"/>
      <c r="L47" s="17">
        <v>-13.6</v>
      </c>
      <c r="M47" s="17">
        <v>-28.6</v>
      </c>
      <c r="N47" s="17">
        <v>18.100000000000001</v>
      </c>
      <c r="O47" s="17">
        <v>41.4</v>
      </c>
      <c r="P47" s="17">
        <v>12.3</v>
      </c>
      <c r="Q47" s="17">
        <v>8.6</v>
      </c>
      <c r="R47" s="17">
        <v>86.2</v>
      </c>
      <c r="S47" s="17">
        <v>-0.1</v>
      </c>
      <c r="T47" s="17"/>
      <c r="U47" s="17"/>
      <c r="V47" s="17"/>
      <c r="W47" s="17"/>
      <c r="X47" s="17">
        <v>10.8</v>
      </c>
      <c r="Y47" s="17">
        <v>0.8</v>
      </c>
      <c r="Z47" s="17">
        <v>1</v>
      </c>
      <c r="AA47" s="17"/>
      <c r="AB47" s="17">
        <v>-3.4</v>
      </c>
      <c r="AC47" s="17">
        <v>6.4</v>
      </c>
      <c r="AD47" s="17">
        <v>24.5</v>
      </c>
      <c r="AE47" s="17"/>
      <c r="AF47" s="17"/>
      <c r="AG47" s="17">
        <v>0</v>
      </c>
      <c r="AH47" s="17"/>
      <c r="AI47" s="17">
        <v>8.1999999999999993</v>
      </c>
      <c r="AJ47" s="17">
        <v>18.2</v>
      </c>
      <c r="AK47" s="17"/>
      <c r="AL47" s="17"/>
      <c r="AM47" s="17"/>
      <c r="AN47" s="17">
        <v>-0.4</v>
      </c>
      <c r="AO47" s="17">
        <v>0</v>
      </c>
      <c r="AP47" s="17">
        <v>2.8</v>
      </c>
      <c r="AQ47" s="17">
        <v>20</v>
      </c>
      <c r="AR47" s="17"/>
      <c r="AS47" s="17">
        <v>-0.4</v>
      </c>
      <c r="AT47" s="17">
        <v>1.3</v>
      </c>
      <c r="AU47" s="17">
        <v>0.6</v>
      </c>
      <c r="AV47" s="17">
        <v>46.9</v>
      </c>
      <c r="AW47" s="17">
        <v>10.3</v>
      </c>
      <c r="AX47" s="17">
        <v>34.4</v>
      </c>
      <c r="AY47" s="17">
        <v>6.7</v>
      </c>
      <c r="AZ47" s="17">
        <v>-2.8</v>
      </c>
      <c r="BA47" s="17">
        <v>-0.4</v>
      </c>
      <c r="BB47" s="17">
        <v>0.8</v>
      </c>
      <c r="BC47" s="17"/>
      <c r="BD47" s="17">
        <v>0.4</v>
      </c>
      <c r="BE47" s="17">
        <v>0.2</v>
      </c>
      <c r="BF47" s="17">
        <v>0</v>
      </c>
      <c r="BG47" s="17"/>
      <c r="BH47" s="17"/>
      <c r="BI47" s="17">
        <v>10.6</v>
      </c>
      <c r="BJ47" s="17"/>
      <c r="BK47" s="17"/>
      <c r="BL47" s="17">
        <v>0</v>
      </c>
      <c r="BM47" s="17"/>
      <c r="BN47" s="17"/>
      <c r="BO47" s="17"/>
      <c r="BP47" s="17">
        <v>-0.8</v>
      </c>
      <c r="BQ47" s="17">
        <v>-2.5</v>
      </c>
      <c r="BR47" s="17">
        <v>-3.6</v>
      </c>
      <c r="BS47" s="17">
        <v>0</v>
      </c>
      <c r="BT47" s="17">
        <v>18</v>
      </c>
      <c r="BU47" s="17">
        <v>22.9</v>
      </c>
      <c r="BV47" s="17">
        <v>4.7</v>
      </c>
      <c r="BW47" s="17"/>
      <c r="BX47" s="17"/>
      <c r="BY47" s="17"/>
      <c r="BZ47" s="17"/>
      <c r="CA47" s="17"/>
      <c r="CB47" s="17"/>
      <c r="CC47" s="17">
        <v>-0.7</v>
      </c>
      <c r="CD47" s="17">
        <v>45.8</v>
      </c>
      <c r="CE47" s="17">
        <v>31.2</v>
      </c>
      <c r="CF47" s="17">
        <v>6.4</v>
      </c>
      <c r="CG47" s="17">
        <v>9.6</v>
      </c>
      <c r="CH47" s="17">
        <v>4.2</v>
      </c>
      <c r="CI47" s="17"/>
      <c r="CJ47" s="17">
        <v>0</v>
      </c>
      <c r="CK47" s="17"/>
      <c r="CL47" s="17">
        <v>22</v>
      </c>
      <c r="CM47" s="17">
        <v>26.1</v>
      </c>
      <c r="CN47" s="17">
        <v>-9.6</v>
      </c>
      <c r="CO47" s="17"/>
      <c r="CP47" s="17"/>
      <c r="CQ47" s="17"/>
      <c r="CR47" s="17"/>
      <c r="CS47" s="17"/>
      <c r="CT47" s="17"/>
      <c r="CU47" s="17"/>
      <c r="CV47" s="17"/>
      <c r="CW47" s="17">
        <v>2.4</v>
      </c>
      <c r="CX47" s="17">
        <v>0</v>
      </c>
      <c r="CY47" s="17"/>
      <c r="CZ47" s="17"/>
      <c r="DA47" s="17">
        <v>0.4</v>
      </c>
      <c r="DB47" s="17"/>
      <c r="DC47" s="17">
        <v>0</v>
      </c>
      <c r="DD47" s="17">
        <v>-0.3</v>
      </c>
      <c r="DE47" s="17"/>
      <c r="DF47" s="17"/>
      <c r="DG47" s="17">
        <v>0</v>
      </c>
      <c r="DH47" s="17">
        <v>1</v>
      </c>
      <c r="DI47" s="17">
        <v>0.2</v>
      </c>
      <c r="DJ47" s="17">
        <v>2.5</v>
      </c>
      <c r="DK47" s="17">
        <v>0.3</v>
      </c>
      <c r="DL47" s="17">
        <v>0.6</v>
      </c>
      <c r="DM47" s="17"/>
      <c r="DN47" s="17">
        <v>0</v>
      </c>
      <c r="DO47" s="17">
        <v>0</v>
      </c>
      <c r="DP47" s="17">
        <v>-0.1</v>
      </c>
      <c r="DQ47" s="17">
        <v>6.9</v>
      </c>
      <c r="DR47" s="17">
        <v>1.3</v>
      </c>
      <c r="DS47" s="17">
        <v>0.7</v>
      </c>
      <c r="DT47" s="17">
        <v>0.6</v>
      </c>
      <c r="DU47" s="17">
        <v>1.1000000000000001</v>
      </c>
      <c r="DV47" s="17">
        <v>0</v>
      </c>
      <c r="DW47" s="17">
        <v>0.2</v>
      </c>
      <c r="DX47" s="17">
        <v>-0.9</v>
      </c>
      <c r="DY47" s="17">
        <v>0.3</v>
      </c>
      <c r="DZ47" s="17"/>
      <c r="EA47" s="17">
        <v>-1.2</v>
      </c>
      <c r="EB47" s="17">
        <v>0.3</v>
      </c>
      <c r="EC47" s="17">
        <v>0.3</v>
      </c>
      <c r="ED47" s="17">
        <v>0.3</v>
      </c>
      <c r="EE47" s="17"/>
      <c r="EF47" s="17"/>
      <c r="EG47" s="17">
        <v>13.1</v>
      </c>
      <c r="EH47" s="17">
        <v>0.4</v>
      </c>
      <c r="EI47" s="17">
        <v>-1.9</v>
      </c>
      <c r="EJ47" s="17">
        <v>-2.2999999999999998</v>
      </c>
      <c r="EK47" s="17">
        <v>0.1</v>
      </c>
      <c r="EL47" s="17">
        <v>0</v>
      </c>
      <c r="EM47" s="17">
        <v>0.6</v>
      </c>
      <c r="EN47" s="17">
        <v>-0.1</v>
      </c>
      <c r="EO47" s="17">
        <v>1.7</v>
      </c>
      <c r="EP47" s="17">
        <v>0.2</v>
      </c>
      <c r="EQ47" s="17">
        <v>0.1</v>
      </c>
      <c r="ER47" s="17">
        <v>0.1</v>
      </c>
      <c r="ES47" s="17"/>
      <c r="ET47" s="17">
        <v>0</v>
      </c>
      <c r="EU47" s="17">
        <v>0</v>
      </c>
      <c r="EV47" s="17">
        <v>0</v>
      </c>
      <c r="EW47" s="17">
        <v>-0.2</v>
      </c>
      <c r="EX47" s="17">
        <v>17.8</v>
      </c>
      <c r="EY47" s="17">
        <v>7.8</v>
      </c>
      <c r="EZ47" s="17">
        <v>0</v>
      </c>
      <c r="FA47" s="17">
        <v>0</v>
      </c>
      <c r="FB47" s="17">
        <v>0.4</v>
      </c>
      <c r="FC47" s="17"/>
      <c r="FD47" s="17">
        <v>0</v>
      </c>
      <c r="FE47" s="17">
        <v>8.6999999999999993</v>
      </c>
      <c r="FF47" s="17">
        <v>0.2</v>
      </c>
      <c r="FG47" s="17">
        <v>0.3</v>
      </c>
      <c r="FH47" s="17">
        <v>0</v>
      </c>
      <c r="FI47" s="17">
        <v>0</v>
      </c>
      <c r="FJ47" s="17"/>
      <c r="FK47" s="17">
        <v>618</v>
      </c>
      <c r="FL47" s="15"/>
      <c r="FM47" s="17"/>
      <c r="FN47" s="17">
        <v>2.3E-2</v>
      </c>
      <c r="FO47" s="17"/>
      <c r="FP47" s="17">
        <v>1</v>
      </c>
      <c r="FQ47" s="17">
        <v>0</v>
      </c>
      <c r="FR47" s="17"/>
      <c r="FS47" s="17">
        <v>0.1</v>
      </c>
      <c r="FT47" s="17">
        <v>0.8</v>
      </c>
      <c r="FU47" s="17">
        <v>1.923</v>
      </c>
    </row>
    <row r="48" spans="1:177" ht="24" customHeight="1" x14ac:dyDescent="0.3">
      <c r="A48" s="16" t="s">
        <v>60</v>
      </c>
      <c r="B48" s="16" t="s">
        <v>827</v>
      </c>
      <c r="C48" s="17">
        <v>14</v>
      </c>
      <c r="D48" s="17">
        <v>38.6</v>
      </c>
      <c r="E48" s="17">
        <v>11.3</v>
      </c>
      <c r="F48" s="17"/>
      <c r="G48" s="17"/>
      <c r="H48" s="17">
        <v>-5.6</v>
      </c>
      <c r="I48" s="17">
        <v>6.8</v>
      </c>
      <c r="J48" s="17"/>
      <c r="K48" s="17"/>
      <c r="L48" s="17">
        <v>-17.100000000000001</v>
      </c>
      <c r="M48" s="17">
        <v>-27</v>
      </c>
      <c r="N48" s="17">
        <v>20.2</v>
      </c>
      <c r="O48" s="17">
        <v>37.799999999999997</v>
      </c>
      <c r="P48" s="17">
        <v>10.8</v>
      </c>
      <c r="Q48" s="17">
        <v>7.6</v>
      </c>
      <c r="R48" s="17">
        <v>80.8</v>
      </c>
      <c r="S48" s="17">
        <v>0.1</v>
      </c>
      <c r="T48" s="17"/>
      <c r="U48" s="17"/>
      <c r="V48" s="17"/>
      <c r="W48" s="17"/>
      <c r="X48" s="17">
        <v>8.5</v>
      </c>
      <c r="Y48" s="17">
        <v>0.3</v>
      </c>
      <c r="Z48" s="17">
        <v>0.7</v>
      </c>
      <c r="AA48" s="17"/>
      <c r="AB48" s="17">
        <v>-3.4</v>
      </c>
      <c r="AC48" s="17">
        <v>6.3</v>
      </c>
      <c r="AD48" s="17">
        <v>22.6</v>
      </c>
      <c r="AE48" s="17"/>
      <c r="AF48" s="17"/>
      <c r="AG48" s="17">
        <v>1</v>
      </c>
      <c r="AH48" s="17"/>
      <c r="AI48" s="17">
        <v>13.2</v>
      </c>
      <c r="AJ48" s="17">
        <v>18.100000000000001</v>
      </c>
      <c r="AK48" s="17"/>
      <c r="AL48" s="17"/>
      <c r="AM48" s="17"/>
      <c r="AN48" s="17">
        <v>-0.6</v>
      </c>
      <c r="AO48" s="17">
        <v>0</v>
      </c>
      <c r="AP48" s="17">
        <v>3</v>
      </c>
      <c r="AQ48" s="17">
        <v>21.8</v>
      </c>
      <c r="AR48" s="17"/>
      <c r="AS48" s="17">
        <v>-0.9</v>
      </c>
      <c r="AT48" s="17">
        <v>1.3</v>
      </c>
      <c r="AU48" s="17">
        <v>0.3</v>
      </c>
      <c r="AV48" s="17">
        <v>42.8</v>
      </c>
      <c r="AW48" s="17">
        <v>6.4</v>
      </c>
      <c r="AX48" s="17">
        <v>62.5</v>
      </c>
      <c r="AY48" s="17">
        <v>9.5</v>
      </c>
      <c r="AZ48" s="17">
        <v>-3</v>
      </c>
      <c r="BA48" s="17">
        <v>-0.7</v>
      </c>
      <c r="BB48" s="17">
        <v>0.9</v>
      </c>
      <c r="BC48" s="17"/>
      <c r="BD48" s="17">
        <v>0.4</v>
      </c>
      <c r="BE48" s="17">
        <v>0.2</v>
      </c>
      <c r="BF48" s="17">
        <v>0</v>
      </c>
      <c r="BG48" s="17"/>
      <c r="BH48" s="17"/>
      <c r="BI48" s="17">
        <v>11</v>
      </c>
      <c r="BJ48" s="17"/>
      <c r="BK48" s="17"/>
      <c r="BL48" s="17">
        <v>0</v>
      </c>
      <c r="BM48" s="17"/>
      <c r="BN48" s="17"/>
      <c r="BO48" s="17"/>
      <c r="BP48" s="17">
        <v>-0.4</v>
      </c>
      <c r="BQ48" s="17">
        <v>-4.0999999999999996</v>
      </c>
      <c r="BR48" s="17">
        <v>-5.3</v>
      </c>
      <c r="BS48" s="17">
        <v>0</v>
      </c>
      <c r="BT48" s="17">
        <v>16</v>
      </c>
      <c r="BU48" s="17">
        <v>23.6</v>
      </c>
      <c r="BV48" s="17">
        <v>4.5</v>
      </c>
      <c r="BW48" s="17"/>
      <c r="BX48" s="17"/>
      <c r="BY48" s="17"/>
      <c r="BZ48" s="17"/>
      <c r="CA48" s="17"/>
      <c r="CB48" s="17"/>
      <c r="CC48" s="17">
        <v>-0.7</v>
      </c>
      <c r="CD48" s="17">
        <v>45.1</v>
      </c>
      <c r="CE48" s="17">
        <v>30.7</v>
      </c>
      <c r="CF48" s="17">
        <v>5.7</v>
      </c>
      <c r="CG48" s="17">
        <v>9.6</v>
      </c>
      <c r="CH48" s="17">
        <v>3.8</v>
      </c>
      <c r="CI48" s="17"/>
      <c r="CJ48" s="17">
        <v>0</v>
      </c>
      <c r="CK48" s="17"/>
      <c r="CL48" s="17">
        <v>18.8</v>
      </c>
      <c r="CM48" s="17">
        <v>23</v>
      </c>
      <c r="CN48" s="17">
        <v>-13.9</v>
      </c>
      <c r="CO48" s="17"/>
      <c r="CP48" s="17"/>
      <c r="CQ48" s="17"/>
      <c r="CR48" s="17"/>
      <c r="CS48" s="17"/>
      <c r="CT48" s="17"/>
      <c r="CU48" s="17"/>
      <c r="CV48" s="17"/>
      <c r="CW48" s="17">
        <v>2.2999999999999998</v>
      </c>
      <c r="CX48" s="17">
        <v>0</v>
      </c>
      <c r="CY48" s="17"/>
      <c r="CZ48" s="17"/>
      <c r="DA48" s="17">
        <v>0.4</v>
      </c>
      <c r="DB48" s="17"/>
      <c r="DC48" s="17">
        <v>0</v>
      </c>
      <c r="DD48" s="17">
        <v>-0.3</v>
      </c>
      <c r="DE48" s="17"/>
      <c r="DF48" s="17"/>
      <c r="DG48" s="17">
        <v>0.1</v>
      </c>
      <c r="DH48" s="17">
        <v>1</v>
      </c>
      <c r="DI48" s="17">
        <v>0.2</v>
      </c>
      <c r="DJ48" s="17">
        <v>2.2000000000000002</v>
      </c>
      <c r="DK48" s="17">
        <v>0.4</v>
      </c>
      <c r="DL48" s="17">
        <v>0.6</v>
      </c>
      <c r="DM48" s="17"/>
      <c r="DN48" s="17">
        <v>0</v>
      </c>
      <c r="DO48" s="17">
        <v>0</v>
      </c>
      <c r="DP48" s="17">
        <v>-0.6</v>
      </c>
      <c r="DQ48" s="17">
        <v>5.6</v>
      </c>
      <c r="DR48" s="17">
        <v>1.3</v>
      </c>
      <c r="DS48" s="17">
        <v>0.6</v>
      </c>
      <c r="DT48" s="17">
        <v>0.6</v>
      </c>
      <c r="DU48" s="17">
        <v>1.1000000000000001</v>
      </c>
      <c r="DV48" s="17">
        <v>0</v>
      </c>
      <c r="DW48" s="17">
        <v>-0.2</v>
      </c>
      <c r="DX48" s="17">
        <v>-1.1000000000000001</v>
      </c>
      <c r="DY48" s="17">
        <v>0.3</v>
      </c>
      <c r="DZ48" s="17"/>
      <c r="EA48" s="17">
        <v>-1.2</v>
      </c>
      <c r="EB48" s="17">
        <v>0.1</v>
      </c>
      <c r="EC48" s="17">
        <v>0.3</v>
      </c>
      <c r="ED48" s="17">
        <v>0.3</v>
      </c>
      <c r="EE48" s="17"/>
      <c r="EF48" s="17"/>
      <c r="EG48" s="17">
        <v>4.5</v>
      </c>
      <c r="EH48" s="17">
        <v>0.4</v>
      </c>
      <c r="EI48" s="17">
        <v>-2.2000000000000002</v>
      </c>
      <c r="EJ48" s="17">
        <v>-3.6</v>
      </c>
      <c r="EK48" s="17">
        <v>0</v>
      </c>
      <c r="EL48" s="17">
        <v>0</v>
      </c>
      <c r="EM48" s="17">
        <v>0.6</v>
      </c>
      <c r="EN48" s="17">
        <v>-0.1</v>
      </c>
      <c r="EO48" s="17">
        <v>1.5</v>
      </c>
      <c r="EP48" s="17">
        <v>0.2</v>
      </c>
      <c r="EQ48" s="17">
        <v>0.1</v>
      </c>
      <c r="ER48" s="17">
        <v>0.1</v>
      </c>
      <c r="ES48" s="17"/>
      <c r="ET48" s="17">
        <v>0</v>
      </c>
      <c r="EU48" s="17">
        <v>0</v>
      </c>
      <c r="EV48" s="17">
        <v>0</v>
      </c>
      <c r="EW48" s="17">
        <v>-0.2</v>
      </c>
      <c r="EX48" s="17">
        <v>15.2</v>
      </c>
      <c r="EY48" s="17">
        <v>5.7</v>
      </c>
      <c r="EZ48" s="17">
        <v>0</v>
      </c>
      <c r="FA48" s="17">
        <v>0</v>
      </c>
      <c r="FB48" s="17">
        <v>0.4</v>
      </c>
      <c r="FC48" s="17"/>
      <c r="FD48" s="17">
        <v>0</v>
      </c>
      <c r="FE48" s="17">
        <v>14.4</v>
      </c>
      <c r="FF48" s="17">
        <v>0.1</v>
      </c>
      <c r="FG48" s="17">
        <v>3.5</v>
      </c>
      <c r="FH48" s="17">
        <v>0.9</v>
      </c>
      <c r="FI48" s="17">
        <v>0</v>
      </c>
      <c r="FJ48" s="17"/>
      <c r="FK48" s="17">
        <v>612.4</v>
      </c>
      <c r="FL48" s="15"/>
      <c r="FM48" s="17"/>
      <c r="FN48" s="17">
        <v>-0.32900000000000001</v>
      </c>
      <c r="FO48" s="17"/>
      <c r="FP48" s="17">
        <v>1</v>
      </c>
      <c r="FQ48" s="17">
        <v>0.30262</v>
      </c>
      <c r="FR48" s="17"/>
      <c r="FS48" s="17">
        <v>0.8</v>
      </c>
      <c r="FT48" s="17">
        <v>0.8</v>
      </c>
      <c r="FU48" s="17">
        <v>2.57362</v>
      </c>
    </row>
    <row r="49" spans="1:177" ht="24" customHeight="1" x14ac:dyDescent="0.3">
      <c r="A49" s="16" t="s">
        <v>60</v>
      </c>
      <c r="B49" s="16" t="s">
        <v>828</v>
      </c>
      <c r="C49" s="17">
        <v>11.9</v>
      </c>
      <c r="D49" s="17">
        <v>34.700000000000003</v>
      </c>
      <c r="E49" s="17">
        <v>10.5</v>
      </c>
      <c r="F49" s="17"/>
      <c r="G49" s="17"/>
      <c r="H49" s="17">
        <v>-5.8</v>
      </c>
      <c r="I49" s="17">
        <v>6.1</v>
      </c>
      <c r="J49" s="17"/>
      <c r="K49" s="17"/>
      <c r="L49" s="17">
        <v>-17.5</v>
      </c>
      <c r="M49" s="17">
        <v>-30.6</v>
      </c>
      <c r="N49" s="17">
        <v>16.2</v>
      </c>
      <c r="O49" s="17">
        <v>37.1</v>
      </c>
      <c r="P49" s="17">
        <v>10</v>
      </c>
      <c r="Q49" s="17">
        <v>7</v>
      </c>
      <c r="R49" s="17">
        <v>79.599999999999994</v>
      </c>
      <c r="S49" s="17">
        <v>0</v>
      </c>
      <c r="T49" s="17"/>
      <c r="U49" s="17"/>
      <c r="V49" s="17"/>
      <c r="W49" s="17"/>
      <c r="X49" s="17">
        <v>9.6</v>
      </c>
      <c r="Y49" s="17">
        <v>0.4</v>
      </c>
      <c r="Z49" s="17">
        <v>0.4</v>
      </c>
      <c r="AA49" s="17"/>
      <c r="AB49" s="17">
        <v>-3.4</v>
      </c>
      <c r="AC49" s="17">
        <v>6.4</v>
      </c>
      <c r="AD49" s="17">
        <v>22.9</v>
      </c>
      <c r="AE49" s="17"/>
      <c r="AF49" s="17"/>
      <c r="AG49" s="17">
        <v>0</v>
      </c>
      <c r="AH49" s="17"/>
      <c r="AI49" s="17">
        <v>11.9</v>
      </c>
      <c r="AJ49" s="17">
        <v>16</v>
      </c>
      <c r="AK49" s="17"/>
      <c r="AL49" s="17"/>
      <c r="AM49" s="17"/>
      <c r="AN49" s="17">
        <v>-0.8</v>
      </c>
      <c r="AO49" s="17">
        <v>0</v>
      </c>
      <c r="AP49" s="17">
        <v>2.9</v>
      </c>
      <c r="AQ49" s="17">
        <v>22.6</v>
      </c>
      <c r="AR49" s="17"/>
      <c r="AS49" s="17">
        <v>-0.9</v>
      </c>
      <c r="AT49" s="17">
        <v>1.3</v>
      </c>
      <c r="AU49" s="17">
        <v>0.2</v>
      </c>
      <c r="AV49" s="17">
        <v>40.6</v>
      </c>
      <c r="AW49" s="17">
        <v>4.3</v>
      </c>
      <c r="AX49" s="17">
        <v>71.5</v>
      </c>
      <c r="AY49" s="17">
        <v>7.8</v>
      </c>
      <c r="AZ49" s="17">
        <v>-2.9</v>
      </c>
      <c r="BA49" s="17">
        <v>-0.6</v>
      </c>
      <c r="BB49" s="17">
        <v>0.1</v>
      </c>
      <c r="BC49" s="17"/>
      <c r="BD49" s="17">
        <v>0.4</v>
      </c>
      <c r="BE49" s="17">
        <v>0.2</v>
      </c>
      <c r="BF49" s="17">
        <v>0</v>
      </c>
      <c r="BG49" s="17"/>
      <c r="BH49" s="17"/>
      <c r="BI49" s="17">
        <v>9.4</v>
      </c>
      <c r="BJ49" s="17"/>
      <c r="BK49" s="17"/>
      <c r="BL49" s="17">
        <v>0</v>
      </c>
      <c r="BM49" s="17"/>
      <c r="BN49" s="17"/>
      <c r="BO49" s="17"/>
      <c r="BP49" s="17">
        <v>0.2</v>
      </c>
      <c r="BQ49" s="17">
        <v>-4.5</v>
      </c>
      <c r="BR49" s="17">
        <v>-5.8</v>
      </c>
      <c r="BS49" s="17">
        <v>0</v>
      </c>
      <c r="BT49" s="17">
        <v>15</v>
      </c>
      <c r="BU49" s="17">
        <v>23.3</v>
      </c>
      <c r="BV49" s="17">
        <v>4.4000000000000004</v>
      </c>
      <c r="BW49" s="17"/>
      <c r="BX49" s="17"/>
      <c r="BY49" s="17"/>
      <c r="BZ49" s="17"/>
      <c r="CA49" s="17"/>
      <c r="CB49" s="17"/>
      <c r="CC49" s="17">
        <v>-0.7</v>
      </c>
      <c r="CD49" s="17">
        <v>45.7</v>
      </c>
      <c r="CE49" s="17">
        <v>30.8</v>
      </c>
      <c r="CF49" s="17">
        <v>6.1</v>
      </c>
      <c r="CG49" s="17">
        <v>9.6</v>
      </c>
      <c r="CH49" s="17">
        <v>4</v>
      </c>
      <c r="CI49" s="17"/>
      <c r="CJ49" s="17">
        <v>0</v>
      </c>
      <c r="CK49" s="17"/>
      <c r="CL49" s="17">
        <v>17.600000000000001</v>
      </c>
      <c r="CM49" s="17">
        <v>21.7</v>
      </c>
      <c r="CN49" s="17">
        <v>-16.100000000000001</v>
      </c>
      <c r="CO49" s="17"/>
      <c r="CP49" s="17"/>
      <c r="CQ49" s="17"/>
      <c r="CR49" s="17"/>
      <c r="CS49" s="17"/>
      <c r="CT49" s="17"/>
      <c r="CU49" s="17"/>
      <c r="CV49" s="17"/>
      <c r="CW49" s="17">
        <v>2.6</v>
      </c>
      <c r="CX49" s="17">
        <v>0</v>
      </c>
      <c r="CY49" s="17"/>
      <c r="CZ49" s="17"/>
      <c r="DA49" s="17">
        <v>0.4</v>
      </c>
      <c r="DB49" s="17"/>
      <c r="DC49" s="17">
        <v>0</v>
      </c>
      <c r="DD49" s="17">
        <v>-0.3</v>
      </c>
      <c r="DE49" s="17"/>
      <c r="DF49" s="17"/>
      <c r="DG49" s="17">
        <v>0.1</v>
      </c>
      <c r="DH49" s="17">
        <v>1</v>
      </c>
      <c r="DI49" s="17">
        <v>0.2</v>
      </c>
      <c r="DJ49" s="17">
        <v>2.1</v>
      </c>
      <c r="DK49" s="17">
        <v>0.3</v>
      </c>
      <c r="DL49" s="17">
        <v>0.5</v>
      </c>
      <c r="DM49" s="17"/>
      <c r="DN49" s="17">
        <v>0</v>
      </c>
      <c r="DO49" s="17">
        <v>0</v>
      </c>
      <c r="DP49" s="17">
        <v>-0.4</v>
      </c>
      <c r="DQ49" s="17">
        <v>5.7</v>
      </c>
      <c r="DR49" s="17">
        <v>1.3</v>
      </c>
      <c r="DS49" s="17">
        <v>0.6</v>
      </c>
      <c r="DT49" s="17">
        <v>0.6</v>
      </c>
      <c r="DU49" s="17">
        <v>1.1000000000000001</v>
      </c>
      <c r="DV49" s="17">
        <v>0</v>
      </c>
      <c r="DW49" s="17">
        <v>-0.2</v>
      </c>
      <c r="DX49" s="17">
        <v>-1.1000000000000001</v>
      </c>
      <c r="DY49" s="17">
        <v>0.3</v>
      </c>
      <c r="DZ49" s="17"/>
      <c r="EA49" s="17">
        <v>-1.2</v>
      </c>
      <c r="EB49" s="17">
        <v>0.1</v>
      </c>
      <c r="EC49" s="17">
        <v>0.3</v>
      </c>
      <c r="ED49" s="17">
        <v>0.3</v>
      </c>
      <c r="EE49" s="17"/>
      <c r="EF49" s="17"/>
      <c r="EG49" s="17">
        <v>2.5</v>
      </c>
      <c r="EH49" s="17">
        <v>0.4</v>
      </c>
      <c r="EI49" s="17">
        <v>-2.2999999999999998</v>
      </c>
      <c r="EJ49" s="17">
        <v>-3.1</v>
      </c>
      <c r="EK49" s="17">
        <v>0.3</v>
      </c>
      <c r="EL49" s="17">
        <v>0</v>
      </c>
      <c r="EM49" s="17">
        <v>0.6</v>
      </c>
      <c r="EN49" s="17">
        <v>-0.1</v>
      </c>
      <c r="EO49" s="17">
        <v>1.5</v>
      </c>
      <c r="EP49" s="17">
        <v>0.2</v>
      </c>
      <c r="EQ49" s="17">
        <v>0.1</v>
      </c>
      <c r="ER49" s="17">
        <v>0.1</v>
      </c>
      <c r="ES49" s="17"/>
      <c r="ET49" s="17">
        <v>0</v>
      </c>
      <c r="EU49" s="17">
        <v>0</v>
      </c>
      <c r="EV49" s="17">
        <v>0</v>
      </c>
      <c r="EW49" s="17">
        <v>-0.2</v>
      </c>
      <c r="EX49" s="17">
        <v>14.7</v>
      </c>
      <c r="EY49" s="17">
        <v>6.3</v>
      </c>
      <c r="EZ49" s="17">
        <v>0</v>
      </c>
      <c r="FA49" s="17">
        <v>0</v>
      </c>
      <c r="FB49" s="17">
        <v>0.8</v>
      </c>
      <c r="FC49" s="17"/>
      <c r="FD49" s="17">
        <v>0</v>
      </c>
      <c r="FE49" s="17">
        <v>14.1</v>
      </c>
      <c r="FF49" s="17">
        <v>0.1</v>
      </c>
      <c r="FG49" s="17">
        <v>3.5</v>
      </c>
      <c r="FH49" s="17">
        <v>0.5</v>
      </c>
      <c r="FI49" s="17">
        <v>0</v>
      </c>
      <c r="FJ49" s="17"/>
      <c r="FK49" s="17">
        <v>585.1</v>
      </c>
      <c r="FL49" s="15"/>
      <c r="FM49" s="17"/>
      <c r="FN49" s="17">
        <v>-0.77900000000000003</v>
      </c>
      <c r="FO49" s="17"/>
      <c r="FP49" s="17">
        <v>1</v>
      </c>
      <c r="FQ49" s="17">
        <v>0.31878000000000001</v>
      </c>
      <c r="FR49" s="17"/>
      <c r="FS49" s="17">
        <v>0.7</v>
      </c>
      <c r="FT49" s="17">
        <v>1.9</v>
      </c>
      <c r="FU49" s="17">
        <v>3.13978</v>
      </c>
    </row>
    <row r="50" spans="1:177" ht="24" customHeight="1" x14ac:dyDescent="0.3">
      <c r="A50" s="18" t="s">
        <v>60</v>
      </c>
      <c r="B50" s="18" t="s">
        <v>829</v>
      </c>
      <c r="C50" s="19">
        <v>13.5</v>
      </c>
      <c r="D50" s="19">
        <v>39.4</v>
      </c>
      <c r="E50" s="19">
        <v>11.2</v>
      </c>
      <c r="F50" s="19"/>
      <c r="G50" s="19"/>
      <c r="H50" s="19">
        <v>-6.2</v>
      </c>
      <c r="I50" s="19">
        <v>4.0999999999999996</v>
      </c>
      <c r="J50" s="19"/>
      <c r="K50" s="19"/>
      <c r="L50" s="19">
        <v>-17.8</v>
      </c>
      <c r="M50" s="19">
        <v>-30.1</v>
      </c>
      <c r="N50" s="19">
        <v>17.100000000000001</v>
      </c>
      <c r="O50" s="19">
        <v>36</v>
      </c>
      <c r="P50" s="19">
        <v>9.6</v>
      </c>
      <c r="Q50" s="19">
        <v>6.7</v>
      </c>
      <c r="R50" s="19">
        <v>80.099999999999994</v>
      </c>
      <c r="S50" s="19">
        <v>0</v>
      </c>
      <c r="T50" s="19"/>
      <c r="U50" s="19"/>
      <c r="V50" s="19"/>
      <c r="W50" s="19"/>
      <c r="X50" s="19">
        <v>11.4</v>
      </c>
      <c r="Y50" s="19">
        <v>0.2</v>
      </c>
      <c r="Z50" s="19">
        <v>0.5</v>
      </c>
      <c r="AA50" s="19"/>
      <c r="AB50" s="19">
        <v>-3.4</v>
      </c>
      <c r="AC50" s="19">
        <v>6.3</v>
      </c>
      <c r="AD50" s="19">
        <v>23.2</v>
      </c>
      <c r="AE50" s="19"/>
      <c r="AF50" s="19"/>
      <c r="AG50" s="19">
        <v>0</v>
      </c>
      <c r="AH50" s="19"/>
      <c r="AI50" s="19">
        <v>12.9</v>
      </c>
      <c r="AJ50" s="19">
        <v>15.5</v>
      </c>
      <c r="AK50" s="19"/>
      <c r="AL50" s="19"/>
      <c r="AM50" s="19"/>
      <c r="AN50" s="19">
        <v>-0.9</v>
      </c>
      <c r="AO50" s="19">
        <v>0</v>
      </c>
      <c r="AP50" s="19">
        <v>2.5</v>
      </c>
      <c r="AQ50" s="19">
        <v>22</v>
      </c>
      <c r="AR50" s="19"/>
      <c r="AS50" s="19">
        <v>-1.2</v>
      </c>
      <c r="AT50" s="19">
        <v>1.3</v>
      </c>
      <c r="AU50" s="19">
        <v>0.8</v>
      </c>
      <c r="AV50" s="19">
        <v>39.9</v>
      </c>
      <c r="AW50" s="19">
        <v>3.6</v>
      </c>
      <c r="AX50" s="19">
        <v>70.7</v>
      </c>
      <c r="AY50" s="19">
        <v>4.7</v>
      </c>
      <c r="AZ50" s="19">
        <v>-2.8</v>
      </c>
      <c r="BA50" s="19">
        <v>-0.3</v>
      </c>
      <c r="BB50" s="19">
        <v>1.2</v>
      </c>
      <c r="BC50" s="19"/>
      <c r="BD50" s="19">
        <v>0.4</v>
      </c>
      <c r="BE50" s="19">
        <v>0.2</v>
      </c>
      <c r="BF50" s="19">
        <v>1.3</v>
      </c>
      <c r="BG50" s="19"/>
      <c r="BH50" s="19"/>
      <c r="BI50" s="19">
        <v>9.3000000000000007</v>
      </c>
      <c r="BJ50" s="19"/>
      <c r="BK50" s="19"/>
      <c r="BL50" s="19">
        <v>0</v>
      </c>
      <c r="BM50" s="19"/>
      <c r="BN50" s="19"/>
      <c r="BO50" s="19"/>
      <c r="BP50" s="19">
        <v>0.3</v>
      </c>
      <c r="BQ50" s="19">
        <v>-5.0999999999999996</v>
      </c>
      <c r="BR50" s="19">
        <v>-6.4</v>
      </c>
      <c r="BS50" s="19">
        <v>0</v>
      </c>
      <c r="BT50" s="19">
        <v>15.5</v>
      </c>
      <c r="BU50" s="19">
        <v>23.1</v>
      </c>
      <c r="BV50" s="19">
        <v>4.3</v>
      </c>
      <c r="BW50" s="19"/>
      <c r="BX50" s="19"/>
      <c r="BY50" s="19"/>
      <c r="BZ50" s="19"/>
      <c r="CA50" s="19"/>
      <c r="CB50" s="19"/>
      <c r="CC50" s="19">
        <v>-0.7</v>
      </c>
      <c r="CD50" s="19">
        <v>45.9</v>
      </c>
      <c r="CE50" s="19">
        <v>30.9</v>
      </c>
      <c r="CF50" s="19">
        <v>5.6</v>
      </c>
      <c r="CG50" s="19">
        <v>9.6</v>
      </c>
      <c r="CH50" s="19">
        <v>4</v>
      </c>
      <c r="CI50" s="19"/>
      <c r="CJ50" s="19">
        <v>0</v>
      </c>
      <c r="CK50" s="19"/>
      <c r="CL50" s="19">
        <v>16.8</v>
      </c>
      <c r="CM50" s="19">
        <v>20.8</v>
      </c>
      <c r="CN50" s="19">
        <v>-17.5</v>
      </c>
      <c r="CO50" s="19"/>
      <c r="CP50" s="19"/>
      <c r="CQ50" s="19"/>
      <c r="CR50" s="19"/>
      <c r="CS50" s="19"/>
      <c r="CT50" s="19"/>
      <c r="CU50" s="19"/>
      <c r="CV50" s="19"/>
      <c r="CW50" s="19">
        <v>3.3</v>
      </c>
      <c r="CX50" s="19">
        <v>0</v>
      </c>
      <c r="CY50" s="19"/>
      <c r="CZ50" s="19"/>
      <c r="DA50" s="19">
        <v>0.4</v>
      </c>
      <c r="DB50" s="19"/>
      <c r="DC50" s="19">
        <v>0</v>
      </c>
      <c r="DD50" s="19">
        <v>-0.3</v>
      </c>
      <c r="DE50" s="19"/>
      <c r="DF50" s="19"/>
      <c r="DG50" s="19">
        <v>0.1</v>
      </c>
      <c r="DH50" s="19">
        <v>1.1000000000000001</v>
      </c>
      <c r="DI50" s="19">
        <v>0.2</v>
      </c>
      <c r="DJ50" s="19">
        <v>0.2</v>
      </c>
      <c r="DK50" s="19">
        <v>0.3</v>
      </c>
      <c r="DL50" s="19">
        <v>0.5</v>
      </c>
      <c r="DM50" s="19"/>
      <c r="DN50" s="19">
        <v>0</v>
      </c>
      <c r="DO50" s="19">
        <v>0</v>
      </c>
      <c r="DP50" s="19">
        <v>-0.2</v>
      </c>
      <c r="DQ50" s="19">
        <v>5.8</v>
      </c>
      <c r="DR50" s="19">
        <v>1.3</v>
      </c>
      <c r="DS50" s="19">
        <v>0.6</v>
      </c>
      <c r="DT50" s="19">
        <v>0.6</v>
      </c>
      <c r="DU50" s="19">
        <v>1.1000000000000001</v>
      </c>
      <c r="DV50" s="19">
        <v>0</v>
      </c>
      <c r="DW50" s="19">
        <v>-0.2</v>
      </c>
      <c r="DX50" s="19">
        <v>-1.2</v>
      </c>
      <c r="DY50" s="19">
        <v>0.4</v>
      </c>
      <c r="DZ50" s="19"/>
      <c r="EA50" s="19">
        <v>-1.2</v>
      </c>
      <c r="EB50" s="19">
        <v>0.3</v>
      </c>
      <c r="EC50" s="19">
        <v>0.4</v>
      </c>
      <c r="ED50" s="19">
        <v>0.4</v>
      </c>
      <c r="EE50" s="19"/>
      <c r="EF50" s="19"/>
      <c r="EG50" s="19">
        <v>4.5999999999999996</v>
      </c>
      <c r="EH50" s="19">
        <v>0</v>
      </c>
      <c r="EI50" s="19">
        <v>-2.5</v>
      </c>
      <c r="EJ50" s="19">
        <v>-2.9</v>
      </c>
      <c r="EK50" s="19">
        <v>0</v>
      </c>
      <c r="EL50" s="19">
        <v>0</v>
      </c>
      <c r="EM50" s="19">
        <v>0.6</v>
      </c>
      <c r="EN50" s="19">
        <v>-0.1</v>
      </c>
      <c r="EO50" s="19">
        <v>1.5</v>
      </c>
      <c r="EP50" s="19">
        <v>0.2</v>
      </c>
      <c r="EQ50" s="19">
        <v>0.1</v>
      </c>
      <c r="ER50" s="19">
        <v>0.1</v>
      </c>
      <c r="ES50" s="19"/>
      <c r="ET50" s="19">
        <v>0</v>
      </c>
      <c r="EU50" s="19">
        <v>0</v>
      </c>
      <c r="EV50" s="19">
        <v>0</v>
      </c>
      <c r="EW50" s="19">
        <v>-0.2</v>
      </c>
      <c r="EX50" s="19">
        <v>14.9</v>
      </c>
      <c r="EY50" s="19">
        <v>8.4</v>
      </c>
      <c r="EZ50" s="19">
        <v>0</v>
      </c>
      <c r="FA50" s="19">
        <v>0</v>
      </c>
      <c r="FB50" s="19">
        <v>0.8</v>
      </c>
      <c r="FC50" s="19"/>
      <c r="FD50" s="19">
        <v>0</v>
      </c>
      <c r="FE50" s="19">
        <v>10.3</v>
      </c>
      <c r="FF50" s="19">
        <v>0.2</v>
      </c>
      <c r="FG50" s="19">
        <v>4</v>
      </c>
      <c r="FH50" s="19">
        <v>1.1000000000000001</v>
      </c>
      <c r="FI50" s="19">
        <v>0</v>
      </c>
      <c r="FJ50" s="19"/>
      <c r="FK50" s="19">
        <v>585</v>
      </c>
      <c r="FL50" s="15"/>
      <c r="FM50" s="19"/>
      <c r="FN50" s="19">
        <v>-0.50800000000000001</v>
      </c>
      <c r="FO50" s="19"/>
      <c r="FP50" s="19">
        <v>1</v>
      </c>
      <c r="FQ50" s="19">
        <v>0.31852999999999998</v>
      </c>
      <c r="FR50" s="19"/>
      <c r="FS50" s="19">
        <v>0.5</v>
      </c>
      <c r="FT50" s="19">
        <v>1.9</v>
      </c>
      <c r="FU50" s="19">
        <v>3.2105299999999999</v>
      </c>
    </row>
    <row r="51" spans="1:177" ht="24" customHeight="1" x14ac:dyDescent="0.3">
      <c r="A51" s="13" t="s">
        <v>60</v>
      </c>
      <c r="B51" s="13" t="s">
        <v>830</v>
      </c>
      <c r="C51" s="14">
        <v>13.8</v>
      </c>
      <c r="D51" s="14">
        <v>34.1</v>
      </c>
      <c r="E51" s="14">
        <v>10.6</v>
      </c>
      <c r="F51" s="14"/>
      <c r="G51" s="14"/>
      <c r="H51" s="14">
        <v>-6.7</v>
      </c>
      <c r="I51" s="14">
        <v>10.7</v>
      </c>
      <c r="J51" s="14"/>
      <c r="K51" s="14"/>
      <c r="L51" s="14">
        <v>-19.100000000000001</v>
      </c>
      <c r="M51" s="14">
        <v>-30.5</v>
      </c>
      <c r="N51" s="14">
        <v>16.3</v>
      </c>
      <c r="O51" s="14">
        <v>34.4</v>
      </c>
      <c r="P51" s="14">
        <v>8.5</v>
      </c>
      <c r="Q51" s="14">
        <v>6.1</v>
      </c>
      <c r="R51" s="14">
        <v>79.2</v>
      </c>
      <c r="S51" s="14">
        <v>0.1</v>
      </c>
      <c r="T51" s="14"/>
      <c r="U51" s="14"/>
      <c r="V51" s="14"/>
      <c r="W51" s="14"/>
      <c r="X51" s="14">
        <v>9.6</v>
      </c>
      <c r="Y51" s="14">
        <v>2</v>
      </c>
      <c r="Z51" s="14">
        <v>0.3</v>
      </c>
      <c r="AA51" s="14"/>
      <c r="AB51" s="14">
        <v>-3.4</v>
      </c>
      <c r="AC51" s="14">
        <v>6.2</v>
      </c>
      <c r="AD51" s="14">
        <v>22.9</v>
      </c>
      <c r="AE51" s="14"/>
      <c r="AF51" s="14"/>
      <c r="AG51" s="14">
        <v>0</v>
      </c>
      <c r="AH51" s="14"/>
      <c r="AI51" s="14">
        <v>11.9</v>
      </c>
      <c r="AJ51" s="14">
        <v>15.2</v>
      </c>
      <c r="AK51" s="14"/>
      <c r="AL51" s="14"/>
      <c r="AM51" s="14"/>
      <c r="AN51" s="14">
        <v>-1</v>
      </c>
      <c r="AO51" s="14">
        <v>0</v>
      </c>
      <c r="AP51" s="14">
        <v>2.9</v>
      </c>
      <c r="AQ51" s="14">
        <v>21.7</v>
      </c>
      <c r="AR51" s="14"/>
      <c r="AS51" s="14">
        <v>-0.7</v>
      </c>
      <c r="AT51" s="14">
        <v>1.3</v>
      </c>
      <c r="AU51" s="14">
        <v>0.7</v>
      </c>
      <c r="AV51" s="14">
        <v>61.3</v>
      </c>
      <c r="AW51" s="14">
        <v>-7.7</v>
      </c>
      <c r="AX51" s="14">
        <v>74.099999999999994</v>
      </c>
      <c r="AY51" s="14">
        <v>3.4</v>
      </c>
      <c r="AZ51" s="14">
        <v>-2.8</v>
      </c>
      <c r="BA51" s="14">
        <v>-0.1</v>
      </c>
      <c r="BB51" s="14">
        <v>1.5</v>
      </c>
      <c r="BC51" s="14"/>
      <c r="BD51" s="14">
        <v>0.4</v>
      </c>
      <c r="BE51" s="14">
        <v>0.2</v>
      </c>
      <c r="BF51" s="14">
        <v>0</v>
      </c>
      <c r="BG51" s="14"/>
      <c r="BH51" s="14"/>
      <c r="BI51" s="14">
        <v>8.5</v>
      </c>
      <c r="BJ51" s="14"/>
      <c r="BK51" s="14"/>
      <c r="BL51" s="14">
        <v>0</v>
      </c>
      <c r="BM51" s="14"/>
      <c r="BN51" s="14"/>
      <c r="BO51" s="14"/>
      <c r="BP51" s="14">
        <v>0.9</v>
      </c>
      <c r="BQ51" s="14">
        <v>-6</v>
      </c>
      <c r="BR51" s="14">
        <v>-6.8</v>
      </c>
      <c r="BS51" s="14">
        <v>0</v>
      </c>
      <c r="BT51" s="14">
        <v>13.1</v>
      </c>
      <c r="BU51" s="14">
        <v>22.6</v>
      </c>
      <c r="BV51" s="14">
        <v>4</v>
      </c>
      <c r="BW51" s="14"/>
      <c r="BX51" s="14"/>
      <c r="BY51" s="14"/>
      <c r="BZ51" s="14"/>
      <c r="CA51" s="14"/>
      <c r="CB51" s="14"/>
      <c r="CC51" s="14">
        <v>-0.7</v>
      </c>
      <c r="CD51" s="14">
        <v>46.1</v>
      </c>
      <c r="CE51" s="14">
        <v>31</v>
      </c>
      <c r="CF51" s="14">
        <v>5.7</v>
      </c>
      <c r="CG51" s="14">
        <v>9.6</v>
      </c>
      <c r="CH51" s="14">
        <v>4</v>
      </c>
      <c r="CI51" s="14"/>
      <c r="CJ51" s="14">
        <v>0</v>
      </c>
      <c r="CK51" s="14"/>
      <c r="CL51" s="14">
        <v>15.9</v>
      </c>
      <c r="CM51" s="14">
        <v>19.7</v>
      </c>
      <c r="CN51" s="14">
        <v>-18.8</v>
      </c>
      <c r="CO51" s="14"/>
      <c r="CP51" s="14"/>
      <c r="CQ51" s="14"/>
      <c r="CR51" s="14"/>
      <c r="CS51" s="14"/>
      <c r="CT51" s="14"/>
      <c r="CU51" s="14"/>
      <c r="CV51" s="14"/>
      <c r="CW51" s="14">
        <v>2.4</v>
      </c>
      <c r="CX51" s="14">
        <v>0</v>
      </c>
      <c r="CY51" s="14"/>
      <c r="CZ51" s="14"/>
      <c r="DA51" s="14">
        <v>0.4</v>
      </c>
      <c r="DB51" s="14"/>
      <c r="DC51" s="14">
        <v>0</v>
      </c>
      <c r="DD51" s="14">
        <v>-0.3</v>
      </c>
      <c r="DE51" s="14"/>
      <c r="DF51" s="14"/>
      <c r="DG51" s="14">
        <v>0</v>
      </c>
      <c r="DH51" s="14">
        <v>1.2</v>
      </c>
      <c r="DI51" s="14">
        <v>0.2</v>
      </c>
      <c r="DJ51" s="14">
        <v>1.3</v>
      </c>
      <c r="DK51" s="14">
        <v>0.3</v>
      </c>
      <c r="DL51" s="14">
        <v>0.5</v>
      </c>
      <c r="DM51" s="14"/>
      <c r="DN51" s="14">
        <v>0</v>
      </c>
      <c r="DO51" s="14">
        <v>0</v>
      </c>
      <c r="DP51" s="14">
        <v>-0.5</v>
      </c>
      <c r="DQ51" s="14">
        <v>5.6</v>
      </c>
      <c r="DR51" s="14">
        <v>1.3</v>
      </c>
      <c r="DS51" s="14">
        <v>0.6</v>
      </c>
      <c r="DT51" s="14">
        <v>0.6</v>
      </c>
      <c r="DU51" s="14">
        <v>1.1000000000000001</v>
      </c>
      <c r="DV51" s="14">
        <v>0</v>
      </c>
      <c r="DW51" s="14">
        <v>0</v>
      </c>
      <c r="DX51" s="14">
        <v>-1.4</v>
      </c>
      <c r="DY51" s="14">
        <v>0.4</v>
      </c>
      <c r="DZ51" s="14"/>
      <c r="EA51" s="14">
        <v>-1.2</v>
      </c>
      <c r="EB51" s="14">
        <v>0.2</v>
      </c>
      <c r="EC51" s="14">
        <v>0.4</v>
      </c>
      <c r="ED51" s="14">
        <v>0.3</v>
      </c>
      <c r="EE51" s="14"/>
      <c r="EF51" s="14"/>
      <c r="EG51" s="14">
        <v>8.4</v>
      </c>
      <c r="EH51" s="14">
        <v>0</v>
      </c>
      <c r="EI51" s="14">
        <v>-4.0999999999999996</v>
      </c>
      <c r="EJ51" s="14">
        <v>-3.6</v>
      </c>
      <c r="EK51" s="14">
        <v>0</v>
      </c>
      <c r="EL51" s="14">
        <v>0</v>
      </c>
      <c r="EM51" s="14">
        <v>0.6</v>
      </c>
      <c r="EN51" s="14">
        <v>-0.1</v>
      </c>
      <c r="EO51" s="14">
        <v>1.5</v>
      </c>
      <c r="EP51" s="14">
        <v>0.2</v>
      </c>
      <c r="EQ51" s="14">
        <v>0.1</v>
      </c>
      <c r="ER51" s="14">
        <v>0.1</v>
      </c>
      <c r="ES51" s="14"/>
      <c r="ET51" s="14">
        <v>0</v>
      </c>
      <c r="EU51" s="14">
        <v>0</v>
      </c>
      <c r="EV51" s="14">
        <v>0</v>
      </c>
      <c r="EW51" s="14">
        <v>-0.2</v>
      </c>
      <c r="EX51" s="14">
        <v>13</v>
      </c>
      <c r="EY51" s="14">
        <v>6.2</v>
      </c>
      <c r="EZ51" s="14">
        <v>0</v>
      </c>
      <c r="FA51" s="14">
        <v>0</v>
      </c>
      <c r="FB51" s="14">
        <v>0.8</v>
      </c>
      <c r="FC51" s="14"/>
      <c r="FD51" s="14">
        <v>0</v>
      </c>
      <c r="FE51" s="14">
        <v>10.199999999999999</v>
      </c>
      <c r="FF51" s="14">
        <v>0.1</v>
      </c>
      <c r="FG51" s="14">
        <v>3.5</v>
      </c>
      <c r="FH51" s="14">
        <v>0</v>
      </c>
      <c r="FI51" s="14">
        <v>0</v>
      </c>
      <c r="FJ51" s="14"/>
      <c r="FK51" s="14">
        <v>576.29999999999995</v>
      </c>
      <c r="FL51" s="15"/>
      <c r="FM51" s="14"/>
      <c r="FN51" s="14">
        <v>-1.0029999999999999</v>
      </c>
      <c r="FO51" s="14"/>
      <c r="FP51" s="14">
        <v>1</v>
      </c>
      <c r="FQ51" s="14">
        <v>0.31581999999999999</v>
      </c>
      <c r="FR51" s="14"/>
      <c r="FS51" s="14">
        <v>0.4</v>
      </c>
      <c r="FT51" s="14">
        <v>2.2000000000000002</v>
      </c>
      <c r="FU51" s="14">
        <v>2.91282</v>
      </c>
    </row>
    <row r="52" spans="1:177" ht="24" customHeight="1" x14ac:dyDescent="0.3">
      <c r="A52" s="16" t="s">
        <v>60</v>
      </c>
      <c r="B52" s="16" t="s">
        <v>831</v>
      </c>
      <c r="C52" s="17">
        <v>13</v>
      </c>
      <c r="D52" s="17">
        <v>22</v>
      </c>
      <c r="E52" s="17">
        <v>9.5</v>
      </c>
      <c r="F52" s="17"/>
      <c r="G52" s="17"/>
      <c r="H52" s="17">
        <v>-9.6999999999999993</v>
      </c>
      <c r="I52" s="17">
        <v>-8.9</v>
      </c>
      <c r="J52" s="17"/>
      <c r="K52" s="17"/>
      <c r="L52" s="17">
        <v>-25.4</v>
      </c>
      <c r="M52" s="17">
        <v>-34.799999999999997</v>
      </c>
      <c r="N52" s="17">
        <v>12.2</v>
      </c>
      <c r="O52" s="17">
        <v>29.6</v>
      </c>
      <c r="P52" s="17">
        <v>5.5</v>
      </c>
      <c r="Q52" s="17">
        <v>3.9</v>
      </c>
      <c r="R52" s="17">
        <v>75.599999999999994</v>
      </c>
      <c r="S52" s="17">
        <v>0</v>
      </c>
      <c r="T52" s="17"/>
      <c r="U52" s="17"/>
      <c r="V52" s="17"/>
      <c r="W52" s="17"/>
      <c r="X52" s="17">
        <v>9.1999999999999993</v>
      </c>
      <c r="Y52" s="17">
        <v>2.4</v>
      </c>
      <c r="Z52" s="17">
        <v>0.6</v>
      </c>
      <c r="AA52" s="17"/>
      <c r="AB52" s="17">
        <v>-3.4</v>
      </c>
      <c r="AC52" s="17">
        <v>6.2</v>
      </c>
      <c r="AD52" s="17">
        <v>20.8</v>
      </c>
      <c r="AE52" s="17"/>
      <c r="AF52" s="17"/>
      <c r="AG52" s="17">
        <v>0</v>
      </c>
      <c r="AH52" s="17"/>
      <c r="AI52" s="17">
        <v>11.2</v>
      </c>
      <c r="AJ52" s="17">
        <v>12.4</v>
      </c>
      <c r="AK52" s="17"/>
      <c r="AL52" s="17"/>
      <c r="AM52" s="17"/>
      <c r="AN52" s="17">
        <v>-1</v>
      </c>
      <c r="AO52" s="17">
        <v>0</v>
      </c>
      <c r="AP52" s="17">
        <v>2.8</v>
      </c>
      <c r="AQ52" s="17">
        <v>22.2</v>
      </c>
      <c r="AR52" s="17"/>
      <c r="AS52" s="17">
        <v>-0.8</v>
      </c>
      <c r="AT52" s="17">
        <v>1.3</v>
      </c>
      <c r="AU52" s="17">
        <v>0.8</v>
      </c>
      <c r="AV52" s="17">
        <v>54.8</v>
      </c>
      <c r="AW52" s="17">
        <v>-13.8</v>
      </c>
      <c r="AX52" s="17">
        <v>67.8</v>
      </c>
      <c r="AY52" s="17">
        <v>4.8</v>
      </c>
      <c r="AZ52" s="17">
        <v>-2.8</v>
      </c>
      <c r="BA52" s="17">
        <v>-0.1</v>
      </c>
      <c r="BB52" s="17">
        <v>0.6</v>
      </c>
      <c r="BC52" s="17"/>
      <c r="BD52" s="17">
        <v>0.4</v>
      </c>
      <c r="BE52" s="17">
        <v>0.2</v>
      </c>
      <c r="BF52" s="17">
        <v>0</v>
      </c>
      <c r="BG52" s="17"/>
      <c r="BH52" s="17"/>
      <c r="BI52" s="17">
        <v>5.8</v>
      </c>
      <c r="BJ52" s="17"/>
      <c r="BK52" s="17"/>
      <c r="BL52" s="17">
        <v>0</v>
      </c>
      <c r="BM52" s="17"/>
      <c r="BN52" s="17"/>
      <c r="BO52" s="17"/>
      <c r="BP52" s="17">
        <v>-3.1</v>
      </c>
      <c r="BQ52" s="17">
        <v>-8.6</v>
      </c>
      <c r="BR52" s="17">
        <v>-9.4</v>
      </c>
      <c r="BS52" s="17">
        <v>0</v>
      </c>
      <c r="BT52" s="17">
        <v>10.8</v>
      </c>
      <c r="BU52" s="17">
        <v>21.1</v>
      </c>
      <c r="BV52" s="17">
        <v>3.5</v>
      </c>
      <c r="BW52" s="17"/>
      <c r="BX52" s="17"/>
      <c r="BY52" s="17"/>
      <c r="BZ52" s="17"/>
      <c r="CA52" s="17"/>
      <c r="CB52" s="17"/>
      <c r="CC52" s="17">
        <v>-0.7</v>
      </c>
      <c r="CD52" s="17">
        <v>46.2</v>
      </c>
      <c r="CE52" s="17">
        <v>49.4</v>
      </c>
      <c r="CF52" s="17">
        <v>5.6</v>
      </c>
      <c r="CG52" s="17">
        <v>9.6</v>
      </c>
      <c r="CH52" s="17">
        <v>4</v>
      </c>
      <c r="CI52" s="17"/>
      <c r="CJ52" s="17">
        <v>0</v>
      </c>
      <c r="CK52" s="17"/>
      <c r="CL52" s="17">
        <v>9.5</v>
      </c>
      <c r="CM52" s="17">
        <v>13.4</v>
      </c>
      <c r="CN52" s="17">
        <v>-28</v>
      </c>
      <c r="CO52" s="17"/>
      <c r="CP52" s="17"/>
      <c r="CQ52" s="17"/>
      <c r="CR52" s="17"/>
      <c r="CS52" s="17"/>
      <c r="CT52" s="17"/>
      <c r="CU52" s="17"/>
      <c r="CV52" s="17"/>
      <c r="CW52" s="17">
        <v>2.2999999999999998</v>
      </c>
      <c r="CX52" s="17">
        <v>0</v>
      </c>
      <c r="CY52" s="17"/>
      <c r="CZ52" s="17"/>
      <c r="DA52" s="17">
        <v>0.4</v>
      </c>
      <c r="DB52" s="17"/>
      <c r="DC52" s="17">
        <v>0</v>
      </c>
      <c r="DD52" s="17">
        <v>-0.3</v>
      </c>
      <c r="DE52" s="17"/>
      <c r="DF52" s="17"/>
      <c r="DG52" s="17">
        <v>0</v>
      </c>
      <c r="DH52" s="17">
        <v>1.2</v>
      </c>
      <c r="DI52" s="17">
        <v>0</v>
      </c>
      <c r="DJ52" s="17">
        <v>1.4</v>
      </c>
      <c r="DK52" s="17">
        <v>0.3</v>
      </c>
      <c r="DL52" s="17">
        <v>0.6</v>
      </c>
      <c r="DM52" s="17"/>
      <c r="DN52" s="17">
        <v>0</v>
      </c>
      <c r="DO52" s="17">
        <v>0</v>
      </c>
      <c r="DP52" s="17">
        <v>-0.7</v>
      </c>
      <c r="DQ52" s="17">
        <v>5.4</v>
      </c>
      <c r="DR52" s="17">
        <v>1.3</v>
      </c>
      <c r="DS52" s="17">
        <v>0.7</v>
      </c>
      <c r="DT52" s="17">
        <v>0.6</v>
      </c>
      <c r="DU52" s="17">
        <v>1.1000000000000001</v>
      </c>
      <c r="DV52" s="17">
        <v>0</v>
      </c>
      <c r="DW52" s="17">
        <v>-0.2</v>
      </c>
      <c r="DX52" s="17">
        <v>-1.1000000000000001</v>
      </c>
      <c r="DY52" s="17">
        <v>0.4</v>
      </c>
      <c r="DZ52" s="17"/>
      <c r="EA52" s="17">
        <v>-1.2</v>
      </c>
      <c r="EB52" s="17">
        <v>0.1</v>
      </c>
      <c r="EC52" s="17">
        <v>0.4</v>
      </c>
      <c r="ED52" s="17">
        <v>0.3</v>
      </c>
      <c r="EE52" s="17"/>
      <c r="EF52" s="17"/>
      <c r="EG52" s="17">
        <v>18.2</v>
      </c>
      <c r="EH52" s="17">
        <v>0</v>
      </c>
      <c r="EI52" s="17">
        <v>-5.6</v>
      </c>
      <c r="EJ52" s="17">
        <v>-4.5</v>
      </c>
      <c r="EK52" s="17">
        <v>0</v>
      </c>
      <c r="EL52" s="17">
        <v>0</v>
      </c>
      <c r="EM52" s="17">
        <v>0.6</v>
      </c>
      <c r="EN52" s="17">
        <v>-0.1</v>
      </c>
      <c r="EO52" s="17">
        <v>1.5</v>
      </c>
      <c r="EP52" s="17">
        <v>0.2</v>
      </c>
      <c r="EQ52" s="17">
        <v>0.1</v>
      </c>
      <c r="ER52" s="17">
        <v>0.1</v>
      </c>
      <c r="ES52" s="17"/>
      <c r="ET52" s="17">
        <v>0</v>
      </c>
      <c r="EU52" s="17">
        <v>0</v>
      </c>
      <c r="EV52" s="17">
        <v>0</v>
      </c>
      <c r="EW52" s="17">
        <v>-0.2</v>
      </c>
      <c r="EX52" s="17">
        <v>13.3</v>
      </c>
      <c r="EY52" s="17">
        <v>2.1</v>
      </c>
      <c r="EZ52" s="17">
        <v>0</v>
      </c>
      <c r="FA52" s="17">
        <v>0</v>
      </c>
      <c r="FB52" s="17">
        <v>0.8</v>
      </c>
      <c r="FC52" s="17"/>
      <c r="FD52" s="17">
        <v>0</v>
      </c>
      <c r="FE52" s="17">
        <v>7.3</v>
      </c>
      <c r="FF52" s="17">
        <v>0.3</v>
      </c>
      <c r="FG52" s="17">
        <v>1</v>
      </c>
      <c r="FH52" s="17">
        <v>0</v>
      </c>
      <c r="FI52" s="17">
        <v>0</v>
      </c>
      <c r="FJ52" s="17"/>
      <c r="FK52" s="17">
        <v>466.3</v>
      </c>
      <c r="FL52" s="15"/>
      <c r="FM52" s="17"/>
      <c r="FN52" s="17">
        <v>-0.19700000000000001</v>
      </c>
      <c r="FO52" s="17"/>
      <c r="FP52" s="17">
        <v>1.1000000000000001</v>
      </c>
      <c r="FQ52" s="17">
        <v>0.32400000000000001</v>
      </c>
      <c r="FR52" s="17"/>
      <c r="FS52" s="17">
        <v>-0.3</v>
      </c>
      <c r="FT52" s="17">
        <v>1.7</v>
      </c>
      <c r="FU52" s="17">
        <v>2.6269999999999998</v>
      </c>
    </row>
    <row r="53" spans="1:177" ht="24" customHeight="1" x14ac:dyDescent="0.3">
      <c r="A53" s="16" t="s">
        <v>60</v>
      </c>
      <c r="B53" s="16" t="s">
        <v>832</v>
      </c>
      <c r="C53" s="17">
        <v>12.8</v>
      </c>
      <c r="D53" s="17">
        <v>27.8</v>
      </c>
      <c r="E53" s="17">
        <v>9.8000000000000007</v>
      </c>
      <c r="F53" s="17"/>
      <c r="G53" s="17"/>
      <c r="H53" s="17">
        <v>-8.1999999999999993</v>
      </c>
      <c r="I53" s="17">
        <v>-0.1</v>
      </c>
      <c r="J53" s="17"/>
      <c r="K53" s="17"/>
      <c r="L53" s="17">
        <v>-22.3</v>
      </c>
      <c r="M53" s="17">
        <v>-33.6</v>
      </c>
      <c r="N53" s="17">
        <v>13.5</v>
      </c>
      <c r="O53" s="17">
        <v>31.4</v>
      </c>
      <c r="P53" s="17">
        <v>6.9</v>
      </c>
      <c r="Q53" s="17">
        <v>4.8</v>
      </c>
      <c r="R53" s="17">
        <v>74.599999999999994</v>
      </c>
      <c r="S53" s="17">
        <v>0</v>
      </c>
      <c r="T53" s="17"/>
      <c r="U53" s="17"/>
      <c r="V53" s="17"/>
      <c r="W53" s="17"/>
      <c r="X53" s="17">
        <v>11.6</v>
      </c>
      <c r="Y53" s="17">
        <v>0.2</v>
      </c>
      <c r="Z53" s="17">
        <v>0.6</v>
      </c>
      <c r="AA53" s="17"/>
      <c r="AB53" s="17">
        <v>-3.4</v>
      </c>
      <c r="AC53" s="17">
        <v>5.9</v>
      </c>
      <c r="AD53" s="17">
        <v>20</v>
      </c>
      <c r="AE53" s="17"/>
      <c r="AF53" s="17"/>
      <c r="AG53" s="17">
        <v>0</v>
      </c>
      <c r="AH53" s="17"/>
      <c r="AI53" s="17">
        <v>9.9</v>
      </c>
      <c r="AJ53" s="17">
        <v>11.3</v>
      </c>
      <c r="AK53" s="17"/>
      <c r="AL53" s="17"/>
      <c r="AM53" s="17"/>
      <c r="AN53" s="17">
        <v>-1.2</v>
      </c>
      <c r="AO53" s="17">
        <v>0</v>
      </c>
      <c r="AP53" s="17">
        <v>3</v>
      </c>
      <c r="AQ53" s="17">
        <v>22.1</v>
      </c>
      <c r="AR53" s="17"/>
      <c r="AS53" s="17">
        <v>-1</v>
      </c>
      <c r="AT53" s="17">
        <v>1.3</v>
      </c>
      <c r="AU53" s="17">
        <v>0.5</v>
      </c>
      <c r="AV53" s="17">
        <v>57</v>
      </c>
      <c r="AW53" s="17">
        <v>-11.8</v>
      </c>
      <c r="AX53" s="17">
        <v>70</v>
      </c>
      <c r="AY53" s="17">
        <v>2.5</v>
      </c>
      <c r="AZ53" s="17">
        <v>-2.8</v>
      </c>
      <c r="BA53" s="17">
        <v>-0.1</v>
      </c>
      <c r="BB53" s="17">
        <v>1.6</v>
      </c>
      <c r="BC53" s="17"/>
      <c r="BD53" s="17">
        <v>0.4</v>
      </c>
      <c r="BE53" s="17">
        <v>0.1</v>
      </c>
      <c r="BF53" s="17">
        <v>0</v>
      </c>
      <c r="BG53" s="17"/>
      <c r="BH53" s="17"/>
      <c r="BI53" s="17">
        <v>7.2</v>
      </c>
      <c r="BJ53" s="17"/>
      <c r="BK53" s="17"/>
      <c r="BL53" s="17">
        <v>0</v>
      </c>
      <c r="BM53" s="17"/>
      <c r="BN53" s="17"/>
      <c r="BO53" s="17"/>
      <c r="BP53" s="17">
        <v>-1.8</v>
      </c>
      <c r="BQ53" s="17">
        <v>-8</v>
      </c>
      <c r="BR53" s="17">
        <v>-8.8000000000000007</v>
      </c>
      <c r="BS53" s="17">
        <v>0</v>
      </c>
      <c r="BT53" s="17">
        <v>12.1</v>
      </c>
      <c r="BU53" s="17">
        <v>21.7</v>
      </c>
      <c r="BV53" s="17">
        <v>3.6</v>
      </c>
      <c r="BW53" s="17"/>
      <c r="BX53" s="17"/>
      <c r="BY53" s="17"/>
      <c r="BZ53" s="17"/>
      <c r="CA53" s="17"/>
      <c r="CB53" s="17"/>
      <c r="CC53" s="17">
        <v>-0.7</v>
      </c>
      <c r="CD53" s="17">
        <v>45.3</v>
      </c>
      <c r="CE53" s="17">
        <v>51.4</v>
      </c>
      <c r="CF53" s="17">
        <v>6</v>
      </c>
      <c r="CG53" s="17">
        <v>9.6</v>
      </c>
      <c r="CH53" s="17">
        <v>4.0999999999999996</v>
      </c>
      <c r="CI53" s="17"/>
      <c r="CJ53" s="17">
        <v>0</v>
      </c>
      <c r="CK53" s="17"/>
      <c r="CL53" s="17">
        <v>13.6</v>
      </c>
      <c r="CM53" s="17">
        <v>17.399999999999999</v>
      </c>
      <c r="CN53" s="17">
        <v>-22.6</v>
      </c>
      <c r="CO53" s="17"/>
      <c r="CP53" s="17"/>
      <c r="CQ53" s="17"/>
      <c r="CR53" s="17"/>
      <c r="CS53" s="17"/>
      <c r="CT53" s="17"/>
      <c r="CU53" s="17"/>
      <c r="CV53" s="17"/>
      <c r="CW53" s="17">
        <v>3.4</v>
      </c>
      <c r="CX53" s="17">
        <v>0</v>
      </c>
      <c r="CY53" s="17"/>
      <c r="CZ53" s="17"/>
      <c r="DA53" s="17">
        <v>0.4</v>
      </c>
      <c r="DB53" s="17"/>
      <c r="DC53" s="17">
        <v>0</v>
      </c>
      <c r="DD53" s="17">
        <v>-0.3</v>
      </c>
      <c r="DE53" s="17"/>
      <c r="DF53" s="17"/>
      <c r="DG53" s="17">
        <v>0</v>
      </c>
      <c r="DH53" s="17">
        <v>1.2</v>
      </c>
      <c r="DI53" s="17">
        <v>0</v>
      </c>
      <c r="DJ53" s="17">
        <v>1.6</v>
      </c>
      <c r="DK53" s="17">
        <v>0.3</v>
      </c>
      <c r="DL53" s="17">
        <v>0.5</v>
      </c>
      <c r="DM53" s="17"/>
      <c r="DN53" s="17">
        <v>0</v>
      </c>
      <c r="DO53" s="17">
        <v>0</v>
      </c>
      <c r="DP53" s="17">
        <v>-0.7</v>
      </c>
      <c r="DQ53" s="17">
        <v>5.2</v>
      </c>
      <c r="DR53" s="17">
        <v>1.3</v>
      </c>
      <c r="DS53" s="17">
        <v>0.7</v>
      </c>
      <c r="DT53" s="17">
        <v>0.6</v>
      </c>
      <c r="DU53" s="17">
        <v>1.1000000000000001</v>
      </c>
      <c r="DV53" s="17">
        <v>0</v>
      </c>
      <c r="DW53" s="17">
        <v>-0.2</v>
      </c>
      <c r="DX53" s="17">
        <v>-1.4</v>
      </c>
      <c r="DY53" s="17">
        <v>0.4</v>
      </c>
      <c r="DZ53" s="17"/>
      <c r="EA53" s="17">
        <v>-1.2</v>
      </c>
      <c r="EB53" s="17">
        <v>0.1</v>
      </c>
      <c r="EC53" s="17">
        <v>0.3</v>
      </c>
      <c r="ED53" s="17">
        <v>0.4</v>
      </c>
      <c r="EE53" s="17"/>
      <c r="EF53" s="17"/>
      <c r="EG53" s="17">
        <v>8.3000000000000007</v>
      </c>
      <c r="EH53" s="17">
        <v>0</v>
      </c>
      <c r="EI53" s="17">
        <v>-3.2</v>
      </c>
      <c r="EJ53" s="17">
        <v>-7.4</v>
      </c>
      <c r="EK53" s="17">
        <v>0</v>
      </c>
      <c r="EL53" s="17">
        <v>0</v>
      </c>
      <c r="EM53" s="17">
        <v>0.5</v>
      </c>
      <c r="EN53" s="17">
        <v>-0.1</v>
      </c>
      <c r="EO53" s="17">
        <v>1.5</v>
      </c>
      <c r="EP53" s="17">
        <v>0.2</v>
      </c>
      <c r="EQ53" s="17">
        <v>0.1</v>
      </c>
      <c r="ER53" s="17">
        <v>0.1</v>
      </c>
      <c r="ES53" s="17"/>
      <c r="ET53" s="17">
        <v>0</v>
      </c>
      <c r="EU53" s="17">
        <v>0</v>
      </c>
      <c r="EV53" s="17">
        <v>0</v>
      </c>
      <c r="EW53" s="17">
        <v>-0.2</v>
      </c>
      <c r="EX53" s="17">
        <v>8.9</v>
      </c>
      <c r="EY53" s="17">
        <v>2.5</v>
      </c>
      <c r="EZ53" s="17">
        <v>0</v>
      </c>
      <c r="FA53" s="17">
        <v>0</v>
      </c>
      <c r="FB53" s="17">
        <v>0.4</v>
      </c>
      <c r="FC53" s="17"/>
      <c r="FD53" s="17">
        <v>0</v>
      </c>
      <c r="FE53" s="17">
        <v>9.3000000000000007</v>
      </c>
      <c r="FF53" s="17">
        <v>0.4</v>
      </c>
      <c r="FG53" s="17">
        <v>4</v>
      </c>
      <c r="FH53" s="17">
        <v>0</v>
      </c>
      <c r="FI53" s="17">
        <v>0</v>
      </c>
      <c r="FJ53" s="17"/>
      <c r="FK53" s="17">
        <v>504.2</v>
      </c>
      <c r="FL53" s="15"/>
      <c r="FM53" s="17"/>
      <c r="FN53" s="17">
        <v>-0.30499999999999999</v>
      </c>
      <c r="FO53" s="17"/>
      <c r="FP53" s="17">
        <v>1</v>
      </c>
      <c r="FQ53" s="17">
        <v>0.33161000000000002</v>
      </c>
      <c r="FR53" s="17"/>
      <c r="FS53" s="17">
        <v>0.1</v>
      </c>
      <c r="FT53" s="17">
        <v>2</v>
      </c>
      <c r="FU53" s="17">
        <v>3.1266099999999999</v>
      </c>
    </row>
    <row r="54" spans="1:177" ht="24" customHeight="1" x14ac:dyDescent="0.3">
      <c r="A54" s="16" t="s">
        <v>60</v>
      </c>
      <c r="B54" s="16" t="s">
        <v>833</v>
      </c>
      <c r="C54" s="17">
        <v>12.9</v>
      </c>
      <c r="D54" s="17">
        <v>25.8</v>
      </c>
      <c r="E54" s="17">
        <v>9.1</v>
      </c>
      <c r="F54" s="17"/>
      <c r="G54" s="17"/>
      <c r="H54" s="17">
        <v>-8.4</v>
      </c>
      <c r="I54" s="17">
        <v>7.9</v>
      </c>
      <c r="J54" s="17"/>
      <c r="K54" s="17"/>
      <c r="L54" s="17">
        <v>-23.4</v>
      </c>
      <c r="M54" s="17">
        <v>-35.700000000000003</v>
      </c>
      <c r="N54" s="17">
        <v>11.1</v>
      </c>
      <c r="O54" s="17">
        <v>30.8</v>
      </c>
      <c r="P54" s="17">
        <v>5.6</v>
      </c>
      <c r="Q54" s="17">
        <v>4.5999999999999996</v>
      </c>
      <c r="R54" s="17">
        <v>72.900000000000006</v>
      </c>
      <c r="S54" s="17">
        <v>0.1</v>
      </c>
      <c r="T54" s="17"/>
      <c r="U54" s="17"/>
      <c r="V54" s="17"/>
      <c r="W54" s="17"/>
      <c r="X54" s="17">
        <v>13.4</v>
      </c>
      <c r="Y54" s="17">
        <v>1</v>
      </c>
      <c r="Z54" s="17">
        <v>0.6</v>
      </c>
      <c r="AA54" s="17"/>
      <c r="AB54" s="17">
        <v>-3.4</v>
      </c>
      <c r="AC54" s="17">
        <v>6</v>
      </c>
      <c r="AD54" s="17">
        <v>19.3</v>
      </c>
      <c r="AE54" s="17"/>
      <c r="AF54" s="17"/>
      <c r="AG54" s="17">
        <v>0</v>
      </c>
      <c r="AH54" s="17"/>
      <c r="AI54" s="17">
        <v>9.5</v>
      </c>
      <c r="AJ54" s="17">
        <v>11.5</v>
      </c>
      <c r="AK54" s="17"/>
      <c r="AL54" s="17"/>
      <c r="AM54" s="17"/>
      <c r="AN54" s="17">
        <v>-1.3</v>
      </c>
      <c r="AO54" s="17">
        <v>0</v>
      </c>
      <c r="AP54" s="17">
        <v>2.8</v>
      </c>
      <c r="AQ54" s="17">
        <v>22.8</v>
      </c>
      <c r="AR54" s="17"/>
      <c r="AS54" s="17">
        <v>-0.7</v>
      </c>
      <c r="AT54" s="17">
        <v>1.3</v>
      </c>
      <c r="AU54" s="17">
        <v>0</v>
      </c>
      <c r="AV54" s="17">
        <v>55.2</v>
      </c>
      <c r="AW54" s="17">
        <v>-13.7</v>
      </c>
      <c r="AX54" s="17">
        <v>68.3</v>
      </c>
      <c r="AY54" s="17">
        <v>0.5</v>
      </c>
      <c r="AZ54" s="17">
        <v>-2.5</v>
      </c>
      <c r="BA54" s="17">
        <v>-0.1</v>
      </c>
      <c r="BB54" s="17">
        <v>1.4</v>
      </c>
      <c r="BC54" s="17"/>
      <c r="BD54" s="17">
        <v>0.4</v>
      </c>
      <c r="BE54" s="17">
        <v>0.2</v>
      </c>
      <c r="BF54" s="17">
        <v>-1.6</v>
      </c>
      <c r="BG54" s="17"/>
      <c r="BH54" s="17"/>
      <c r="BI54" s="17">
        <v>5.6</v>
      </c>
      <c r="BJ54" s="17"/>
      <c r="BK54" s="17"/>
      <c r="BL54" s="17">
        <v>0</v>
      </c>
      <c r="BM54" s="17"/>
      <c r="BN54" s="17"/>
      <c r="BO54" s="17"/>
      <c r="BP54" s="17">
        <v>-2.2999999999999998</v>
      </c>
      <c r="BQ54" s="17">
        <v>-9.1</v>
      </c>
      <c r="BR54" s="17">
        <v>-10.3</v>
      </c>
      <c r="BS54" s="17">
        <v>0</v>
      </c>
      <c r="BT54" s="17">
        <v>12.1</v>
      </c>
      <c r="BU54" s="17">
        <v>21.4</v>
      </c>
      <c r="BV54" s="17">
        <v>3.5</v>
      </c>
      <c r="BW54" s="17"/>
      <c r="BX54" s="17"/>
      <c r="BY54" s="17"/>
      <c r="BZ54" s="17"/>
      <c r="CA54" s="17"/>
      <c r="CB54" s="17"/>
      <c r="CC54" s="17">
        <v>-0.7</v>
      </c>
      <c r="CD54" s="17">
        <v>44.8</v>
      </c>
      <c r="CE54" s="17">
        <v>51.5</v>
      </c>
      <c r="CF54" s="17">
        <v>6.6</v>
      </c>
      <c r="CG54" s="17">
        <v>9.6</v>
      </c>
      <c r="CH54" s="17">
        <v>4.0999999999999996</v>
      </c>
      <c r="CI54" s="17"/>
      <c r="CJ54" s="17">
        <v>0</v>
      </c>
      <c r="CK54" s="17"/>
      <c r="CL54" s="17">
        <v>10.6</v>
      </c>
      <c r="CM54" s="17">
        <v>14.6</v>
      </c>
      <c r="CN54" s="17">
        <v>-26.8</v>
      </c>
      <c r="CO54" s="17"/>
      <c r="CP54" s="17"/>
      <c r="CQ54" s="17"/>
      <c r="CR54" s="17"/>
      <c r="CS54" s="17"/>
      <c r="CT54" s="17"/>
      <c r="CU54" s="17"/>
      <c r="CV54" s="17"/>
      <c r="CW54" s="17">
        <v>1.8</v>
      </c>
      <c r="CX54" s="17">
        <v>0</v>
      </c>
      <c r="CY54" s="17"/>
      <c r="CZ54" s="17"/>
      <c r="DA54" s="17">
        <v>0.4</v>
      </c>
      <c r="DB54" s="17"/>
      <c r="DC54" s="17">
        <v>0</v>
      </c>
      <c r="DD54" s="17">
        <v>-0.3</v>
      </c>
      <c r="DE54" s="17"/>
      <c r="DF54" s="17"/>
      <c r="DG54" s="17">
        <v>0</v>
      </c>
      <c r="DH54" s="17">
        <v>1.2</v>
      </c>
      <c r="DI54" s="17">
        <v>0.2</v>
      </c>
      <c r="DJ54" s="17">
        <v>2.5</v>
      </c>
      <c r="DK54" s="17">
        <v>0.2</v>
      </c>
      <c r="DL54" s="17">
        <v>0.6</v>
      </c>
      <c r="DM54" s="17"/>
      <c r="DN54" s="17">
        <v>0</v>
      </c>
      <c r="DO54" s="17">
        <v>0</v>
      </c>
      <c r="DP54" s="17">
        <v>-0.9</v>
      </c>
      <c r="DQ54" s="17">
        <v>4.8</v>
      </c>
      <c r="DR54" s="17">
        <v>1.3</v>
      </c>
      <c r="DS54" s="17">
        <v>0.7</v>
      </c>
      <c r="DT54" s="17">
        <v>0.6</v>
      </c>
      <c r="DU54" s="17">
        <v>1.1000000000000001</v>
      </c>
      <c r="DV54" s="17">
        <v>0</v>
      </c>
      <c r="DW54" s="17">
        <v>0.1</v>
      </c>
      <c r="DX54" s="17">
        <v>-1.4</v>
      </c>
      <c r="DY54" s="17">
        <v>0.4</v>
      </c>
      <c r="DZ54" s="17"/>
      <c r="EA54" s="17">
        <v>-1.2</v>
      </c>
      <c r="EB54" s="17">
        <v>0</v>
      </c>
      <c r="EC54" s="17">
        <v>0.4</v>
      </c>
      <c r="ED54" s="17">
        <v>0.4</v>
      </c>
      <c r="EE54" s="17"/>
      <c r="EF54" s="17"/>
      <c r="EG54" s="17">
        <v>0</v>
      </c>
      <c r="EH54" s="17">
        <v>0</v>
      </c>
      <c r="EI54" s="17">
        <v>-4</v>
      </c>
      <c r="EJ54" s="17">
        <v>-8.1999999999999993</v>
      </c>
      <c r="EK54" s="17">
        <v>0</v>
      </c>
      <c r="EL54" s="17">
        <v>0</v>
      </c>
      <c r="EM54" s="17">
        <v>0.5</v>
      </c>
      <c r="EN54" s="17">
        <v>-0.1</v>
      </c>
      <c r="EO54" s="17">
        <v>1.7</v>
      </c>
      <c r="EP54" s="17">
        <v>0.2</v>
      </c>
      <c r="EQ54" s="17">
        <v>0.1</v>
      </c>
      <c r="ER54" s="17">
        <v>0.1</v>
      </c>
      <c r="ES54" s="17"/>
      <c r="ET54" s="17">
        <v>0</v>
      </c>
      <c r="EU54" s="17">
        <v>0</v>
      </c>
      <c r="EV54" s="17">
        <v>0</v>
      </c>
      <c r="EW54" s="17">
        <v>-0.2</v>
      </c>
      <c r="EX54" s="17">
        <v>6.2</v>
      </c>
      <c r="EY54" s="17">
        <v>2.5</v>
      </c>
      <c r="EZ54" s="17">
        <v>0</v>
      </c>
      <c r="FA54" s="17">
        <v>0</v>
      </c>
      <c r="FB54" s="17">
        <v>0.4</v>
      </c>
      <c r="FC54" s="17"/>
      <c r="FD54" s="17">
        <v>0</v>
      </c>
      <c r="FE54" s="17">
        <v>9.3000000000000007</v>
      </c>
      <c r="FF54" s="17">
        <v>0</v>
      </c>
      <c r="FG54" s="17">
        <v>3</v>
      </c>
      <c r="FH54" s="17">
        <v>0</v>
      </c>
      <c r="FI54" s="17">
        <v>0</v>
      </c>
      <c r="FJ54" s="17"/>
      <c r="FK54" s="17">
        <v>463.8</v>
      </c>
      <c r="FL54" s="15"/>
      <c r="FM54" s="17"/>
      <c r="FN54" s="17">
        <v>-0.26600000000000001</v>
      </c>
      <c r="FO54" s="17"/>
      <c r="FP54" s="17">
        <v>0.9</v>
      </c>
      <c r="FQ54" s="17">
        <v>0.32101000000000002</v>
      </c>
      <c r="FR54" s="17"/>
      <c r="FS54" s="17">
        <v>0.1</v>
      </c>
      <c r="FT54" s="17">
        <v>2</v>
      </c>
      <c r="FU54" s="17">
        <v>3.0550099999999998</v>
      </c>
    </row>
    <row r="55" spans="1:177" ht="24" customHeight="1" x14ac:dyDescent="0.3">
      <c r="A55" s="16" t="s">
        <v>60</v>
      </c>
      <c r="B55" s="16" t="s">
        <v>834</v>
      </c>
      <c r="C55" s="17">
        <v>13.2</v>
      </c>
      <c r="D55" s="17">
        <v>29.6</v>
      </c>
      <c r="E55" s="17">
        <v>10</v>
      </c>
      <c r="F55" s="17"/>
      <c r="G55" s="17"/>
      <c r="H55" s="17">
        <v>-9.6</v>
      </c>
      <c r="I55" s="17">
        <v>9.6</v>
      </c>
      <c r="J55" s="17"/>
      <c r="K55" s="17"/>
      <c r="L55" s="17">
        <v>-20.399999999999999</v>
      </c>
      <c r="M55" s="17">
        <v>-28.8</v>
      </c>
      <c r="N55" s="17">
        <v>18.399999999999999</v>
      </c>
      <c r="O55" s="17">
        <v>35.299999999999997</v>
      </c>
      <c r="P55" s="17">
        <v>6.8</v>
      </c>
      <c r="Q55" s="17">
        <v>4.4000000000000004</v>
      </c>
      <c r="R55" s="17">
        <v>69.400000000000006</v>
      </c>
      <c r="S55" s="17">
        <v>0.2</v>
      </c>
      <c r="T55" s="17"/>
      <c r="U55" s="17"/>
      <c r="V55" s="17"/>
      <c r="W55" s="17"/>
      <c r="X55" s="17">
        <v>9.4</v>
      </c>
      <c r="Y55" s="17">
        <v>0.4</v>
      </c>
      <c r="Z55" s="17">
        <v>0.7</v>
      </c>
      <c r="AA55" s="17"/>
      <c r="AB55" s="17">
        <v>-3.4</v>
      </c>
      <c r="AC55" s="17">
        <v>6</v>
      </c>
      <c r="AD55" s="17">
        <v>10.9</v>
      </c>
      <c r="AE55" s="17"/>
      <c r="AF55" s="17"/>
      <c r="AG55" s="17">
        <v>0</v>
      </c>
      <c r="AH55" s="17"/>
      <c r="AI55" s="17">
        <v>8.8000000000000007</v>
      </c>
      <c r="AJ55" s="17">
        <v>28.1</v>
      </c>
      <c r="AK55" s="17"/>
      <c r="AL55" s="17"/>
      <c r="AM55" s="17"/>
      <c r="AN55" s="17">
        <v>-1.6</v>
      </c>
      <c r="AO55" s="17">
        <v>0</v>
      </c>
      <c r="AP55" s="17">
        <v>2.6</v>
      </c>
      <c r="AQ55" s="17">
        <v>10</v>
      </c>
      <c r="AR55" s="17"/>
      <c r="AS55" s="17">
        <v>-0.6</v>
      </c>
      <c r="AT55" s="17">
        <v>1.3</v>
      </c>
      <c r="AU55" s="17">
        <v>0.4</v>
      </c>
      <c r="AV55" s="17">
        <v>55.2</v>
      </c>
      <c r="AW55" s="17">
        <v>-13.7</v>
      </c>
      <c r="AX55" s="17">
        <v>68.099999999999994</v>
      </c>
      <c r="AY55" s="17">
        <v>-0.9</v>
      </c>
      <c r="AZ55" s="17">
        <v>-2.5</v>
      </c>
      <c r="BA55" s="17">
        <v>-0.1</v>
      </c>
      <c r="BB55" s="17">
        <v>2.5</v>
      </c>
      <c r="BC55" s="17"/>
      <c r="BD55" s="17">
        <v>0.4</v>
      </c>
      <c r="BE55" s="17">
        <v>0.1</v>
      </c>
      <c r="BF55" s="17">
        <v>2.9</v>
      </c>
      <c r="BG55" s="17"/>
      <c r="BH55" s="17"/>
      <c r="BI55" s="17">
        <v>5.3</v>
      </c>
      <c r="BJ55" s="17"/>
      <c r="BK55" s="17"/>
      <c r="BL55" s="17">
        <v>0</v>
      </c>
      <c r="BM55" s="17"/>
      <c r="BN55" s="17"/>
      <c r="BO55" s="17"/>
      <c r="BP55" s="17">
        <v>0.7</v>
      </c>
      <c r="BQ55" s="17">
        <v>-8.3000000000000007</v>
      </c>
      <c r="BR55" s="17">
        <v>-9.1999999999999993</v>
      </c>
      <c r="BS55" s="17">
        <v>0</v>
      </c>
      <c r="BT55" s="17">
        <v>12.6</v>
      </c>
      <c r="BU55" s="17">
        <v>21.5</v>
      </c>
      <c r="BV55" s="17">
        <v>3.6</v>
      </c>
      <c r="BW55" s="17"/>
      <c r="BX55" s="17"/>
      <c r="BY55" s="17"/>
      <c r="BZ55" s="17"/>
      <c r="CA55" s="17"/>
      <c r="CB55" s="17"/>
      <c r="CC55" s="17">
        <v>-0.7</v>
      </c>
      <c r="CD55" s="17">
        <v>44.6</v>
      </c>
      <c r="CE55" s="17">
        <v>52.2</v>
      </c>
      <c r="CF55" s="17">
        <v>5.5</v>
      </c>
      <c r="CG55" s="17">
        <v>12.1</v>
      </c>
      <c r="CH55" s="17">
        <v>3.9</v>
      </c>
      <c r="CI55" s="17"/>
      <c r="CJ55" s="17">
        <v>0</v>
      </c>
      <c r="CK55" s="17"/>
      <c r="CL55" s="17">
        <v>10.6</v>
      </c>
      <c r="CM55" s="17">
        <v>14.4</v>
      </c>
      <c r="CN55" s="17">
        <v>-26.9</v>
      </c>
      <c r="CO55" s="17"/>
      <c r="CP55" s="17"/>
      <c r="CQ55" s="17"/>
      <c r="CR55" s="17"/>
      <c r="CS55" s="17"/>
      <c r="CT55" s="17"/>
      <c r="CU55" s="17"/>
      <c r="CV55" s="17"/>
      <c r="CW55" s="17">
        <v>-0.4</v>
      </c>
      <c r="CX55" s="17">
        <v>0</v>
      </c>
      <c r="CY55" s="17"/>
      <c r="CZ55" s="17"/>
      <c r="DA55" s="17">
        <v>0.4</v>
      </c>
      <c r="DB55" s="17"/>
      <c r="DC55" s="17">
        <v>0</v>
      </c>
      <c r="DD55" s="17">
        <v>-0.4</v>
      </c>
      <c r="DE55" s="17"/>
      <c r="DF55" s="17"/>
      <c r="DG55" s="17">
        <v>0</v>
      </c>
      <c r="DH55" s="17">
        <v>1.2</v>
      </c>
      <c r="DI55" s="17">
        <v>0.1</v>
      </c>
      <c r="DJ55" s="17">
        <v>2</v>
      </c>
      <c r="DK55" s="17">
        <v>0.2</v>
      </c>
      <c r="DL55" s="17">
        <v>0.5</v>
      </c>
      <c r="DM55" s="17"/>
      <c r="DN55" s="17">
        <v>0</v>
      </c>
      <c r="DO55" s="17">
        <v>0</v>
      </c>
      <c r="DP55" s="17">
        <v>-0.6</v>
      </c>
      <c r="DQ55" s="17">
        <v>5.0999999999999996</v>
      </c>
      <c r="DR55" s="17">
        <v>1.3</v>
      </c>
      <c r="DS55" s="17">
        <v>0.7</v>
      </c>
      <c r="DT55" s="17">
        <v>0.6</v>
      </c>
      <c r="DU55" s="17">
        <v>1.1000000000000001</v>
      </c>
      <c r="DV55" s="17">
        <v>0</v>
      </c>
      <c r="DW55" s="17">
        <v>0</v>
      </c>
      <c r="DX55" s="17">
        <v>-1.4</v>
      </c>
      <c r="DY55" s="17">
        <v>0.4</v>
      </c>
      <c r="DZ55" s="17"/>
      <c r="EA55" s="17">
        <v>-1.2</v>
      </c>
      <c r="EB55" s="17">
        <v>0.1</v>
      </c>
      <c r="EC55" s="17">
        <v>0.3</v>
      </c>
      <c r="ED55" s="17">
        <v>0.4</v>
      </c>
      <c r="EE55" s="17"/>
      <c r="EF55" s="17"/>
      <c r="EG55" s="17">
        <v>0</v>
      </c>
      <c r="EH55" s="17">
        <v>0</v>
      </c>
      <c r="EI55" s="17">
        <v>-0.2</v>
      </c>
      <c r="EJ55" s="17">
        <v>-4.9000000000000004</v>
      </c>
      <c r="EK55" s="17">
        <v>0.4</v>
      </c>
      <c r="EL55" s="17">
        <v>0</v>
      </c>
      <c r="EM55" s="17">
        <v>0.5</v>
      </c>
      <c r="EN55" s="17">
        <v>-0.1</v>
      </c>
      <c r="EO55" s="17">
        <v>1.6</v>
      </c>
      <c r="EP55" s="17">
        <v>0.2</v>
      </c>
      <c r="EQ55" s="17">
        <v>0.1</v>
      </c>
      <c r="ER55" s="17">
        <v>0.1</v>
      </c>
      <c r="ES55" s="17"/>
      <c r="ET55" s="17">
        <v>0</v>
      </c>
      <c r="EU55" s="17">
        <v>0</v>
      </c>
      <c r="EV55" s="17">
        <v>0</v>
      </c>
      <c r="EW55" s="17">
        <v>-0.2</v>
      </c>
      <c r="EX55" s="17">
        <v>3.6</v>
      </c>
      <c r="EY55" s="17">
        <v>0.6</v>
      </c>
      <c r="EZ55" s="17">
        <v>0</v>
      </c>
      <c r="FA55" s="17">
        <v>0</v>
      </c>
      <c r="FB55" s="17">
        <v>0.4</v>
      </c>
      <c r="FC55" s="17"/>
      <c r="FD55" s="17">
        <v>0</v>
      </c>
      <c r="FE55" s="17">
        <v>8.4</v>
      </c>
      <c r="FF55" s="17">
        <v>0</v>
      </c>
      <c r="FG55" s="17">
        <v>1.4</v>
      </c>
      <c r="FH55" s="17">
        <v>0</v>
      </c>
      <c r="FI55" s="17">
        <v>0</v>
      </c>
      <c r="FJ55" s="17"/>
      <c r="FK55" s="17">
        <v>487.3</v>
      </c>
      <c r="FL55" s="15"/>
      <c r="FM55" s="17"/>
      <c r="FN55" s="17">
        <v>-0.41</v>
      </c>
      <c r="FO55" s="17"/>
      <c r="FP55" s="17">
        <v>0.8</v>
      </c>
      <c r="FQ55" s="17">
        <v>0.31849</v>
      </c>
      <c r="FR55" s="17"/>
      <c r="FS55" s="17">
        <v>-0.2</v>
      </c>
      <c r="FT55" s="17">
        <v>1.8</v>
      </c>
      <c r="FU55" s="17">
        <v>2.3084899999999999</v>
      </c>
    </row>
    <row r="56" spans="1:177" ht="24" customHeight="1" x14ac:dyDescent="0.3">
      <c r="A56" s="16" t="s">
        <v>60</v>
      </c>
      <c r="B56" s="16" t="s">
        <v>835</v>
      </c>
      <c r="C56" s="17">
        <v>7.9</v>
      </c>
      <c r="D56" s="17">
        <v>19.2</v>
      </c>
      <c r="E56" s="17">
        <v>8.8000000000000007</v>
      </c>
      <c r="F56" s="17"/>
      <c r="G56" s="17"/>
      <c r="H56" s="17">
        <v>-10.7</v>
      </c>
      <c r="I56" s="17">
        <v>9</v>
      </c>
      <c r="J56" s="17"/>
      <c r="K56" s="17"/>
      <c r="L56" s="17">
        <v>-23.3</v>
      </c>
      <c r="M56" s="17">
        <v>-36.6</v>
      </c>
      <c r="N56" s="17">
        <v>9.9</v>
      </c>
      <c r="O56" s="17">
        <v>33.5</v>
      </c>
      <c r="P56" s="17">
        <v>17.100000000000001</v>
      </c>
      <c r="Q56" s="17">
        <v>13.7</v>
      </c>
      <c r="R56" s="17">
        <v>75</v>
      </c>
      <c r="S56" s="17">
        <v>-0.1</v>
      </c>
      <c r="T56" s="17"/>
      <c r="U56" s="17"/>
      <c r="V56" s="17"/>
      <c r="W56" s="17"/>
      <c r="X56" s="17">
        <v>8.6999999999999993</v>
      </c>
      <c r="Y56" s="17">
        <v>0.4</v>
      </c>
      <c r="Z56" s="17">
        <v>0.5</v>
      </c>
      <c r="AA56" s="17"/>
      <c r="AB56" s="17">
        <v>-3.4</v>
      </c>
      <c r="AC56" s="17">
        <v>5.0999999999999996</v>
      </c>
      <c r="AD56" s="17">
        <v>9.8000000000000007</v>
      </c>
      <c r="AE56" s="17"/>
      <c r="AF56" s="17"/>
      <c r="AG56" s="17">
        <v>0</v>
      </c>
      <c r="AH56" s="17"/>
      <c r="AI56" s="17">
        <v>1.2</v>
      </c>
      <c r="AJ56" s="17">
        <v>-9.1</v>
      </c>
      <c r="AK56" s="17"/>
      <c r="AL56" s="17"/>
      <c r="AM56" s="17"/>
      <c r="AN56" s="17">
        <v>-0.9</v>
      </c>
      <c r="AO56" s="17">
        <v>0</v>
      </c>
      <c r="AP56" s="17">
        <v>2.8</v>
      </c>
      <c r="AQ56" s="17">
        <v>10.5</v>
      </c>
      <c r="AR56" s="17"/>
      <c r="AS56" s="17">
        <v>-0.3</v>
      </c>
      <c r="AT56" s="17">
        <v>1.3</v>
      </c>
      <c r="AU56" s="17">
        <v>0.9</v>
      </c>
      <c r="AV56" s="17">
        <v>55.5</v>
      </c>
      <c r="AW56" s="17">
        <v>-13.5</v>
      </c>
      <c r="AX56" s="17">
        <v>68.400000000000006</v>
      </c>
      <c r="AY56" s="17">
        <v>-3.6</v>
      </c>
      <c r="AZ56" s="17">
        <v>-2.5</v>
      </c>
      <c r="BA56" s="17">
        <v>0.1</v>
      </c>
      <c r="BB56" s="17">
        <v>0.9</v>
      </c>
      <c r="BC56" s="17"/>
      <c r="BD56" s="17">
        <v>0.4</v>
      </c>
      <c r="BE56" s="17">
        <v>0.2</v>
      </c>
      <c r="BF56" s="17">
        <v>-2.5</v>
      </c>
      <c r="BG56" s="17"/>
      <c r="BH56" s="17"/>
      <c r="BI56" s="17">
        <v>4.8</v>
      </c>
      <c r="BJ56" s="17"/>
      <c r="BK56" s="17"/>
      <c r="BL56" s="17">
        <v>0</v>
      </c>
      <c r="BM56" s="17"/>
      <c r="BN56" s="17"/>
      <c r="BO56" s="17"/>
      <c r="BP56" s="17">
        <v>0.3</v>
      </c>
      <c r="BQ56" s="17">
        <v>-27.1</v>
      </c>
      <c r="BR56" s="17">
        <v>-28.3</v>
      </c>
      <c r="BS56" s="17">
        <v>0</v>
      </c>
      <c r="BT56" s="17">
        <v>4.5</v>
      </c>
      <c r="BU56" s="17">
        <v>17</v>
      </c>
      <c r="BV56" s="17">
        <v>4.0999999999999996</v>
      </c>
      <c r="BW56" s="17"/>
      <c r="BX56" s="17"/>
      <c r="BY56" s="17"/>
      <c r="BZ56" s="17"/>
      <c r="CA56" s="17"/>
      <c r="CB56" s="17"/>
      <c r="CC56" s="17">
        <v>-0.7</v>
      </c>
      <c r="CD56" s="17">
        <v>18</v>
      </c>
      <c r="CE56" s="17">
        <v>19.399999999999999</v>
      </c>
      <c r="CF56" s="17">
        <v>0</v>
      </c>
      <c r="CG56" s="17">
        <v>6.2</v>
      </c>
      <c r="CH56" s="17">
        <v>-0.3</v>
      </c>
      <c r="CI56" s="17"/>
      <c r="CJ56" s="17">
        <v>0</v>
      </c>
      <c r="CK56" s="17"/>
      <c r="CL56" s="17">
        <v>9.1</v>
      </c>
      <c r="CM56" s="17">
        <v>13.5</v>
      </c>
      <c r="CN56" s="17">
        <v>-27.9</v>
      </c>
      <c r="CO56" s="17"/>
      <c r="CP56" s="17"/>
      <c r="CQ56" s="17"/>
      <c r="CR56" s="17"/>
      <c r="CS56" s="17"/>
      <c r="CT56" s="17"/>
      <c r="CU56" s="17"/>
      <c r="CV56" s="17"/>
      <c r="CW56" s="17">
        <v>-6.6</v>
      </c>
      <c r="CX56" s="17">
        <v>0</v>
      </c>
      <c r="CY56" s="17"/>
      <c r="CZ56" s="17"/>
      <c r="DA56" s="17">
        <v>0.4</v>
      </c>
      <c r="DB56" s="17"/>
      <c r="DC56" s="17">
        <v>0</v>
      </c>
      <c r="DD56" s="17">
        <v>-0.3</v>
      </c>
      <c r="DE56" s="17"/>
      <c r="DF56" s="17"/>
      <c r="DG56" s="17">
        <v>0</v>
      </c>
      <c r="DH56" s="17">
        <v>1.1000000000000001</v>
      </c>
      <c r="DI56" s="17">
        <v>0.2</v>
      </c>
      <c r="DJ56" s="17">
        <v>1.9</v>
      </c>
      <c r="DK56" s="17">
        <v>0.2</v>
      </c>
      <c r="DL56" s="17">
        <v>0.6</v>
      </c>
      <c r="DM56" s="17"/>
      <c r="DN56" s="17">
        <v>0</v>
      </c>
      <c r="DO56" s="17">
        <v>0</v>
      </c>
      <c r="DP56" s="17">
        <v>-0.6</v>
      </c>
      <c r="DQ56" s="17">
        <v>4.7</v>
      </c>
      <c r="DR56" s="17">
        <v>1.3</v>
      </c>
      <c r="DS56" s="17">
        <v>0.7</v>
      </c>
      <c r="DT56" s="17">
        <v>0.6</v>
      </c>
      <c r="DU56" s="17">
        <v>1.1000000000000001</v>
      </c>
      <c r="DV56" s="17">
        <v>0</v>
      </c>
      <c r="DW56" s="17">
        <v>-0.3</v>
      </c>
      <c r="DX56" s="17">
        <v>-0.3</v>
      </c>
      <c r="DY56" s="17">
        <v>0.4</v>
      </c>
      <c r="DZ56" s="17"/>
      <c r="EA56" s="17">
        <v>-1.1000000000000001</v>
      </c>
      <c r="EB56" s="17">
        <v>0.2</v>
      </c>
      <c r="EC56" s="17">
        <v>0.4</v>
      </c>
      <c r="ED56" s="17">
        <v>0.3</v>
      </c>
      <c r="EE56" s="17"/>
      <c r="EF56" s="17"/>
      <c r="EG56" s="17">
        <v>0.4</v>
      </c>
      <c r="EH56" s="17">
        <v>0</v>
      </c>
      <c r="EI56" s="17">
        <v>-4.5</v>
      </c>
      <c r="EJ56" s="17">
        <v>-8.5</v>
      </c>
      <c r="EK56" s="17">
        <v>0</v>
      </c>
      <c r="EL56" s="17">
        <v>0</v>
      </c>
      <c r="EM56" s="17">
        <v>0.5</v>
      </c>
      <c r="EN56" s="17">
        <v>-0.1</v>
      </c>
      <c r="EO56" s="17">
        <v>1.6</v>
      </c>
      <c r="EP56" s="17">
        <v>0.2</v>
      </c>
      <c r="EQ56" s="17">
        <v>0.1</v>
      </c>
      <c r="ER56" s="17">
        <v>0.1</v>
      </c>
      <c r="ES56" s="17"/>
      <c r="ET56" s="17">
        <v>0</v>
      </c>
      <c r="EU56" s="17">
        <v>0</v>
      </c>
      <c r="EV56" s="17">
        <v>0</v>
      </c>
      <c r="EW56" s="17">
        <v>-0.2</v>
      </c>
      <c r="EX56" s="17">
        <v>5.7</v>
      </c>
      <c r="EY56" s="17">
        <v>1.5</v>
      </c>
      <c r="EZ56" s="17">
        <v>0</v>
      </c>
      <c r="FA56" s="17">
        <v>0</v>
      </c>
      <c r="FB56" s="17">
        <v>0.4</v>
      </c>
      <c r="FC56" s="17"/>
      <c r="FD56" s="17">
        <v>0</v>
      </c>
      <c r="FE56" s="17">
        <v>7.7</v>
      </c>
      <c r="FF56" s="17">
        <v>0.4</v>
      </c>
      <c r="FG56" s="17">
        <v>0.3</v>
      </c>
      <c r="FH56" s="17">
        <v>0</v>
      </c>
      <c r="FI56" s="17">
        <v>0</v>
      </c>
      <c r="FJ56" s="17"/>
      <c r="FK56" s="17">
        <v>277.39999999999998</v>
      </c>
      <c r="FL56" s="15"/>
      <c r="FM56" s="17"/>
      <c r="FN56" s="17">
        <v>8.8999999999999996E-2</v>
      </c>
      <c r="FO56" s="17"/>
      <c r="FP56" s="17">
        <v>0.8</v>
      </c>
      <c r="FQ56" s="17">
        <v>0.32605000000000001</v>
      </c>
      <c r="FR56" s="17"/>
      <c r="FS56" s="17">
        <v>-0.2</v>
      </c>
      <c r="FT56" s="17">
        <v>0.7</v>
      </c>
      <c r="FU56" s="17">
        <v>1.71505</v>
      </c>
    </row>
    <row r="57" spans="1:177" ht="24" customHeight="1" x14ac:dyDescent="0.3">
      <c r="A57" s="16" t="s">
        <v>60</v>
      </c>
      <c r="B57" s="16" t="s">
        <v>836</v>
      </c>
      <c r="C57" s="17">
        <v>5.0999999999999996</v>
      </c>
      <c r="D57" s="17">
        <v>7.3</v>
      </c>
      <c r="E57" s="17">
        <v>7.3</v>
      </c>
      <c r="F57" s="17"/>
      <c r="G57" s="17"/>
      <c r="H57" s="17">
        <v>-13</v>
      </c>
      <c r="I57" s="17">
        <v>-9.3000000000000007</v>
      </c>
      <c r="J57" s="17"/>
      <c r="K57" s="17"/>
      <c r="L57" s="17">
        <v>-27.1</v>
      </c>
      <c r="M57" s="17">
        <v>-41.9</v>
      </c>
      <c r="N57" s="17">
        <v>4.4000000000000004</v>
      </c>
      <c r="O57" s="17">
        <v>27.9</v>
      </c>
      <c r="P57" s="17">
        <v>13.1</v>
      </c>
      <c r="Q57" s="17">
        <v>10.5</v>
      </c>
      <c r="R57" s="17">
        <v>69.5</v>
      </c>
      <c r="S57" s="17">
        <v>-0.1</v>
      </c>
      <c r="T57" s="17"/>
      <c r="U57" s="17"/>
      <c r="V57" s="17"/>
      <c r="W57" s="17"/>
      <c r="X57" s="17">
        <v>6.4</v>
      </c>
      <c r="Y57" s="17">
        <v>0.4</v>
      </c>
      <c r="Z57" s="17">
        <v>0.6</v>
      </c>
      <c r="AA57" s="17"/>
      <c r="AB57" s="17">
        <v>-3.4</v>
      </c>
      <c r="AC57" s="17">
        <v>5.9</v>
      </c>
      <c r="AD57" s="17">
        <v>8.1</v>
      </c>
      <c r="AE57" s="17"/>
      <c r="AF57" s="17"/>
      <c r="AG57" s="17">
        <v>0</v>
      </c>
      <c r="AH57" s="17"/>
      <c r="AI57" s="17">
        <v>-0.3</v>
      </c>
      <c r="AJ57" s="17">
        <v>-17.5</v>
      </c>
      <c r="AK57" s="17"/>
      <c r="AL57" s="17"/>
      <c r="AM57" s="17"/>
      <c r="AN57" s="17">
        <v>-1.2</v>
      </c>
      <c r="AO57" s="17">
        <v>0</v>
      </c>
      <c r="AP57" s="17">
        <v>2.6</v>
      </c>
      <c r="AQ57" s="17">
        <v>9.1</v>
      </c>
      <c r="AR57" s="17"/>
      <c r="AS57" s="17">
        <v>-1</v>
      </c>
      <c r="AT57" s="17">
        <v>1.3</v>
      </c>
      <c r="AU57" s="17">
        <v>0.3</v>
      </c>
      <c r="AV57" s="17">
        <v>47.4</v>
      </c>
      <c r="AW57" s="17">
        <v>-21.3</v>
      </c>
      <c r="AX57" s="17">
        <v>60.6</v>
      </c>
      <c r="AY57" s="17">
        <v>-6.2</v>
      </c>
      <c r="AZ57" s="17">
        <v>-2.5</v>
      </c>
      <c r="BA57" s="17">
        <v>0</v>
      </c>
      <c r="BB57" s="17">
        <v>-0.5</v>
      </c>
      <c r="BC57" s="17"/>
      <c r="BD57" s="17">
        <v>0.4</v>
      </c>
      <c r="BE57" s="17">
        <v>0.2</v>
      </c>
      <c r="BF57" s="17">
        <v>-3</v>
      </c>
      <c r="BG57" s="17"/>
      <c r="BH57" s="17"/>
      <c r="BI57" s="17">
        <v>1.4</v>
      </c>
      <c r="BJ57" s="17"/>
      <c r="BK57" s="17"/>
      <c r="BL57" s="17">
        <v>0</v>
      </c>
      <c r="BM57" s="17"/>
      <c r="BN57" s="17"/>
      <c r="BO57" s="17"/>
      <c r="BP57" s="17">
        <v>-0.8</v>
      </c>
      <c r="BQ57" s="17">
        <v>-30.7</v>
      </c>
      <c r="BR57" s="17">
        <v>-32</v>
      </c>
      <c r="BS57" s="17">
        <v>0</v>
      </c>
      <c r="BT57" s="17">
        <v>0.2</v>
      </c>
      <c r="BU57" s="17">
        <v>12.8</v>
      </c>
      <c r="BV57" s="17">
        <v>3.1</v>
      </c>
      <c r="BW57" s="17"/>
      <c r="BX57" s="17"/>
      <c r="BY57" s="17"/>
      <c r="BZ57" s="17"/>
      <c r="CA57" s="17"/>
      <c r="CB57" s="17"/>
      <c r="CC57" s="17">
        <v>-0.7</v>
      </c>
      <c r="CD57" s="17">
        <v>17.899999999999999</v>
      </c>
      <c r="CE57" s="17">
        <v>19.8</v>
      </c>
      <c r="CF57" s="17">
        <v>0.2</v>
      </c>
      <c r="CG57" s="17">
        <v>6.2</v>
      </c>
      <c r="CH57" s="17">
        <v>-0.3</v>
      </c>
      <c r="CI57" s="17"/>
      <c r="CJ57" s="17">
        <v>0</v>
      </c>
      <c r="CK57" s="17"/>
      <c r="CL57" s="17">
        <v>2.4</v>
      </c>
      <c r="CM57" s="17">
        <v>6.5</v>
      </c>
      <c r="CN57" s="17">
        <v>-38.200000000000003</v>
      </c>
      <c r="CO57" s="17"/>
      <c r="CP57" s="17"/>
      <c r="CQ57" s="17"/>
      <c r="CR57" s="17"/>
      <c r="CS57" s="17"/>
      <c r="CT57" s="17"/>
      <c r="CU57" s="17"/>
      <c r="CV57" s="17"/>
      <c r="CW57" s="17">
        <v>-7.2</v>
      </c>
      <c r="CX57" s="17">
        <v>0</v>
      </c>
      <c r="CY57" s="17"/>
      <c r="CZ57" s="17"/>
      <c r="DA57" s="17">
        <v>0.3</v>
      </c>
      <c r="DB57" s="17"/>
      <c r="DC57" s="17">
        <v>0</v>
      </c>
      <c r="DD57" s="17">
        <v>-0.3</v>
      </c>
      <c r="DE57" s="17"/>
      <c r="DF57" s="17"/>
      <c r="DG57" s="17">
        <v>0</v>
      </c>
      <c r="DH57" s="17">
        <v>1.1000000000000001</v>
      </c>
      <c r="DI57" s="17">
        <v>0</v>
      </c>
      <c r="DJ57" s="17">
        <v>1.6</v>
      </c>
      <c r="DK57" s="17">
        <v>0.3</v>
      </c>
      <c r="DL57" s="17">
        <v>0.5</v>
      </c>
      <c r="DM57" s="17"/>
      <c r="DN57" s="17">
        <v>0</v>
      </c>
      <c r="DO57" s="17">
        <v>0</v>
      </c>
      <c r="DP57" s="17">
        <v>-0.7</v>
      </c>
      <c r="DQ57" s="17">
        <v>4.7</v>
      </c>
      <c r="DR57" s="17">
        <v>1.3</v>
      </c>
      <c r="DS57" s="17">
        <v>0.7</v>
      </c>
      <c r="DT57" s="17">
        <v>0.6</v>
      </c>
      <c r="DU57" s="17">
        <v>1.1000000000000001</v>
      </c>
      <c r="DV57" s="17">
        <v>0</v>
      </c>
      <c r="DW57" s="17">
        <v>-0.3</v>
      </c>
      <c r="DX57" s="17">
        <v>0.2</v>
      </c>
      <c r="DY57" s="17">
        <v>0.4</v>
      </c>
      <c r="DZ57" s="17"/>
      <c r="EA57" s="17">
        <v>-1.1000000000000001</v>
      </c>
      <c r="EB57" s="17">
        <v>0</v>
      </c>
      <c r="EC57" s="17">
        <v>0.3</v>
      </c>
      <c r="ED57" s="17">
        <v>0.3</v>
      </c>
      <c r="EE57" s="17"/>
      <c r="EF57" s="17"/>
      <c r="EG57" s="17">
        <v>5.4</v>
      </c>
      <c r="EH57" s="17">
        <v>0</v>
      </c>
      <c r="EI57" s="17">
        <v>-4</v>
      </c>
      <c r="EJ57" s="17">
        <v>-8.8000000000000007</v>
      </c>
      <c r="EK57" s="17">
        <v>0</v>
      </c>
      <c r="EL57" s="17">
        <v>0</v>
      </c>
      <c r="EM57" s="17">
        <v>0.5</v>
      </c>
      <c r="EN57" s="17">
        <v>-0.1</v>
      </c>
      <c r="EO57" s="17">
        <v>1.5</v>
      </c>
      <c r="EP57" s="17">
        <v>0.2</v>
      </c>
      <c r="EQ57" s="17">
        <v>0.1</v>
      </c>
      <c r="ER57" s="17">
        <v>0.1</v>
      </c>
      <c r="ES57" s="17"/>
      <c r="ET57" s="17">
        <v>0</v>
      </c>
      <c r="EU57" s="17">
        <v>0</v>
      </c>
      <c r="EV57" s="17">
        <v>0</v>
      </c>
      <c r="EW57" s="17">
        <v>-0.2</v>
      </c>
      <c r="EX57" s="17">
        <v>3.5</v>
      </c>
      <c r="EY57" s="17">
        <v>0</v>
      </c>
      <c r="EZ57" s="17">
        <v>0</v>
      </c>
      <c r="FA57" s="17">
        <v>0</v>
      </c>
      <c r="FB57" s="17">
        <v>0.4</v>
      </c>
      <c r="FC57" s="17"/>
      <c r="FD57" s="17">
        <v>0</v>
      </c>
      <c r="FE57" s="17">
        <v>7.4</v>
      </c>
      <c r="FF57" s="17">
        <v>0.2</v>
      </c>
      <c r="FG57" s="17">
        <v>0.2</v>
      </c>
      <c r="FH57" s="17">
        <v>0</v>
      </c>
      <c r="FI57" s="17">
        <v>0</v>
      </c>
      <c r="FJ57" s="17"/>
      <c r="FK57" s="17">
        <v>118.1</v>
      </c>
      <c r="FL57" s="15"/>
      <c r="FM57" s="17"/>
      <c r="FN57" s="17">
        <v>-0.378</v>
      </c>
      <c r="FO57" s="17"/>
      <c r="FP57" s="17">
        <v>0.9</v>
      </c>
      <c r="FQ57" s="17">
        <v>0.32092999999999999</v>
      </c>
      <c r="FR57" s="17"/>
      <c r="FS57" s="17">
        <v>-0.3</v>
      </c>
      <c r="FT57" s="17">
        <v>0.7</v>
      </c>
      <c r="FU57" s="17">
        <v>1.2429300000000001</v>
      </c>
    </row>
    <row r="58" spans="1:177" ht="24" customHeight="1" x14ac:dyDescent="0.3">
      <c r="A58" s="18" t="s">
        <v>837</v>
      </c>
      <c r="B58" s="18" t="s">
        <v>61</v>
      </c>
      <c r="C58" s="19">
        <v>6.6</v>
      </c>
      <c r="D58" s="19">
        <v>-2.6</v>
      </c>
      <c r="E58" s="19">
        <v>6.2</v>
      </c>
      <c r="F58" s="19"/>
      <c r="G58" s="19"/>
      <c r="H58" s="19">
        <v>-12</v>
      </c>
      <c r="I58" s="19">
        <v>-11.6</v>
      </c>
      <c r="J58" s="19"/>
      <c r="K58" s="19"/>
      <c r="L58" s="19">
        <v>-29.9</v>
      </c>
      <c r="M58" s="19">
        <v>-45</v>
      </c>
      <c r="N58" s="19">
        <v>0.4</v>
      </c>
      <c r="O58" s="19">
        <v>25</v>
      </c>
      <c r="P58" s="19">
        <v>11.4</v>
      </c>
      <c r="Q58" s="19">
        <v>9.4</v>
      </c>
      <c r="R58" s="19">
        <v>45.6</v>
      </c>
      <c r="S58" s="19">
        <v>-0.1</v>
      </c>
      <c r="T58" s="19"/>
      <c r="U58" s="19"/>
      <c r="V58" s="19"/>
      <c r="W58" s="19"/>
      <c r="X58" s="19">
        <v>4.8</v>
      </c>
      <c r="Y58" s="19">
        <v>0.5</v>
      </c>
      <c r="Z58" s="19">
        <v>0.5</v>
      </c>
      <c r="AA58" s="19"/>
      <c r="AB58" s="19">
        <v>-3.4</v>
      </c>
      <c r="AC58" s="19">
        <v>5.8</v>
      </c>
      <c r="AD58" s="19">
        <v>7.5</v>
      </c>
      <c r="AE58" s="19"/>
      <c r="AF58" s="19"/>
      <c r="AG58" s="19">
        <v>0</v>
      </c>
      <c r="AH58" s="19"/>
      <c r="AI58" s="19">
        <v>-0.5</v>
      </c>
      <c r="AJ58" s="19">
        <v>-13.5</v>
      </c>
      <c r="AK58" s="19"/>
      <c r="AL58" s="19"/>
      <c r="AM58" s="19"/>
      <c r="AN58" s="19">
        <v>-1.4</v>
      </c>
      <c r="AO58" s="19">
        <v>0</v>
      </c>
      <c r="AP58" s="19">
        <v>1.7</v>
      </c>
      <c r="AQ58" s="19">
        <v>9.1</v>
      </c>
      <c r="AR58" s="19"/>
      <c r="AS58" s="19">
        <v>-0.4</v>
      </c>
      <c r="AT58" s="19">
        <v>1.3</v>
      </c>
      <c r="AU58" s="19">
        <v>1.3</v>
      </c>
      <c r="AV58" s="19">
        <v>43.3</v>
      </c>
      <c r="AW58" s="19">
        <v>-25.2</v>
      </c>
      <c r="AX58" s="19">
        <v>56.4</v>
      </c>
      <c r="AY58" s="19">
        <v>-7.6</v>
      </c>
      <c r="AZ58" s="19">
        <v>-2.8</v>
      </c>
      <c r="BA58" s="19">
        <v>-0.1</v>
      </c>
      <c r="BB58" s="19">
        <v>0.1</v>
      </c>
      <c r="BC58" s="19"/>
      <c r="BD58" s="19">
        <v>0.4</v>
      </c>
      <c r="BE58" s="19">
        <v>0.1</v>
      </c>
      <c r="BF58" s="19">
        <v>0</v>
      </c>
      <c r="BG58" s="19"/>
      <c r="BH58" s="19"/>
      <c r="BI58" s="19">
        <v>0.4</v>
      </c>
      <c r="BJ58" s="19"/>
      <c r="BK58" s="19"/>
      <c r="BL58" s="19">
        <v>0</v>
      </c>
      <c r="BM58" s="19"/>
      <c r="BN58" s="19"/>
      <c r="BO58" s="19"/>
      <c r="BP58" s="19">
        <v>-3</v>
      </c>
      <c r="BQ58" s="19">
        <v>-32.5</v>
      </c>
      <c r="BR58" s="19">
        <v>-33.700000000000003</v>
      </c>
      <c r="BS58" s="19">
        <v>0</v>
      </c>
      <c r="BT58" s="19">
        <v>-3</v>
      </c>
      <c r="BU58" s="19">
        <v>12</v>
      </c>
      <c r="BV58" s="19">
        <v>2.7</v>
      </c>
      <c r="BW58" s="19"/>
      <c r="BX58" s="19"/>
      <c r="BY58" s="19"/>
      <c r="BZ58" s="19"/>
      <c r="CA58" s="19"/>
      <c r="CB58" s="19"/>
      <c r="CC58" s="19">
        <v>-0.7</v>
      </c>
      <c r="CD58" s="19">
        <v>17.8</v>
      </c>
      <c r="CE58" s="19">
        <v>20.100000000000001</v>
      </c>
      <c r="CF58" s="19">
        <v>-0.1</v>
      </c>
      <c r="CG58" s="19">
        <v>5.5</v>
      </c>
      <c r="CH58" s="19">
        <v>-0.1</v>
      </c>
      <c r="CI58" s="19"/>
      <c r="CJ58" s="19">
        <v>0</v>
      </c>
      <c r="CK58" s="19"/>
      <c r="CL58" s="19">
        <v>-1.8</v>
      </c>
      <c r="CM58" s="19">
        <v>1.9</v>
      </c>
      <c r="CN58" s="19">
        <v>-45.1</v>
      </c>
      <c r="CO58" s="19"/>
      <c r="CP58" s="19"/>
      <c r="CQ58" s="19"/>
      <c r="CR58" s="19"/>
      <c r="CS58" s="19"/>
      <c r="CT58" s="19"/>
      <c r="CU58" s="19"/>
      <c r="CV58" s="19"/>
      <c r="CW58" s="19">
        <v>-7.1</v>
      </c>
      <c r="CX58" s="19">
        <v>0</v>
      </c>
      <c r="CY58" s="19"/>
      <c r="CZ58" s="19"/>
      <c r="DA58" s="19">
        <v>0</v>
      </c>
      <c r="DB58" s="19"/>
      <c r="DC58" s="19">
        <v>0</v>
      </c>
      <c r="DD58" s="19">
        <v>-0.3</v>
      </c>
      <c r="DE58" s="19"/>
      <c r="DF58" s="19"/>
      <c r="DG58" s="19">
        <v>0</v>
      </c>
      <c r="DH58" s="19">
        <v>1.1000000000000001</v>
      </c>
      <c r="DI58" s="19">
        <v>0.2</v>
      </c>
      <c r="DJ58" s="19">
        <v>1.4</v>
      </c>
      <c r="DK58" s="19">
        <v>0.3</v>
      </c>
      <c r="DL58" s="19">
        <v>0.6</v>
      </c>
      <c r="DM58" s="19"/>
      <c r="DN58" s="19">
        <v>0</v>
      </c>
      <c r="DO58" s="19">
        <v>0</v>
      </c>
      <c r="DP58" s="19">
        <v>-1</v>
      </c>
      <c r="DQ58" s="19">
        <v>4.4000000000000004</v>
      </c>
      <c r="DR58" s="19">
        <v>1.3</v>
      </c>
      <c r="DS58" s="19">
        <v>0.7</v>
      </c>
      <c r="DT58" s="19">
        <v>0.6</v>
      </c>
      <c r="DU58" s="19">
        <v>1.1000000000000001</v>
      </c>
      <c r="DV58" s="19">
        <v>0</v>
      </c>
      <c r="DW58" s="19">
        <v>0.1</v>
      </c>
      <c r="DX58" s="19">
        <v>0.2</v>
      </c>
      <c r="DY58" s="19">
        <v>0.4</v>
      </c>
      <c r="DZ58" s="19"/>
      <c r="EA58" s="19">
        <v>-1.1000000000000001</v>
      </c>
      <c r="EB58" s="19">
        <v>0</v>
      </c>
      <c r="EC58" s="19">
        <v>0.3</v>
      </c>
      <c r="ED58" s="19">
        <v>0.4</v>
      </c>
      <c r="EE58" s="19"/>
      <c r="EF58" s="19"/>
      <c r="EG58" s="19">
        <v>10.5</v>
      </c>
      <c r="EH58" s="19">
        <v>0</v>
      </c>
      <c r="EI58" s="19">
        <v>-4.8</v>
      </c>
      <c r="EJ58" s="19">
        <v>-8.4</v>
      </c>
      <c r="EK58" s="19">
        <v>0</v>
      </c>
      <c r="EL58" s="19">
        <v>0</v>
      </c>
      <c r="EM58" s="19">
        <v>0.5</v>
      </c>
      <c r="EN58" s="19">
        <v>-0.1</v>
      </c>
      <c r="EO58" s="19">
        <v>1.5</v>
      </c>
      <c r="EP58" s="19">
        <v>0.2</v>
      </c>
      <c r="EQ58" s="19">
        <v>0.1</v>
      </c>
      <c r="ER58" s="19">
        <v>0.1</v>
      </c>
      <c r="ES58" s="19"/>
      <c r="ET58" s="19">
        <v>0</v>
      </c>
      <c r="EU58" s="19">
        <v>0</v>
      </c>
      <c r="EV58" s="19">
        <v>0</v>
      </c>
      <c r="EW58" s="19">
        <v>-0.2</v>
      </c>
      <c r="EX58" s="19">
        <v>1.9</v>
      </c>
      <c r="EY58" s="19">
        <v>0</v>
      </c>
      <c r="EZ58" s="19">
        <v>0</v>
      </c>
      <c r="FA58" s="19">
        <v>0</v>
      </c>
      <c r="FB58" s="19">
        <v>0.4</v>
      </c>
      <c r="FC58" s="19"/>
      <c r="FD58" s="19">
        <v>0</v>
      </c>
      <c r="FE58" s="19">
        <v>7.7</v>
      </c>
      <c r="FF58" s="19">
        <v>-0.1</v>
      </c>
      <c r="FG58" s="19">
        <v>0.1</v>
      </c>
      <c r="FH58" s="19">
        <v>0</v>
      </c>
      <c r="FI58" s="19">
        <v>0</v>
      </c>
      <c r="FJ58" s="19"/>
      <c r="FK58" s="19">
        <v>34.700000000000003</v>
      </c>
      <c r="FL58" s="15"/>
      <c r="FM58" s="19"/>
      <c r="FN58" s="19">
        <v>-0.28499999999999998</v>
      </c>
      <c r="FO58" s="19"/>
      <c r="FP58" s="19">
        <v>0.9</v>
      </c>
      <c r="FQ58" s="19">
        <v>0.31494</v>
      </c>
      <c r="FR58" s="19"/>
      <c r="FS58" s="19">
        <v>-0.2</v>
      </c>
      <c r="FT58" s="19">
        <v>0.3</v>
      </c>
      <c r="FU58" s="19">
        <v>1.0299400000000001</v>
      </c>
    </row>
    <row r="59" spans="1:177" ht="25.05" customHeight="1" x14ac:dyDescent="0.3">
      <c r="A59" s="204" t="s">
        <v>838</v>
      </c>
      <c r="B59" s="205"/>
      <c r="C59" s="20">
        <v>-33.35</v>
      </c>
      <c r="D59" s="20">
        <v>40.200000000000003</v>
      </c>
      <c r="E59" s="20">
        <v>160.4</v>
      </c>
      <c r="F59" s="20">
        <v>0</v>
      </c>
      <c r="G59" s="20">
        <v>0</v>
      </c>
      <c r="H59" s="20">
        <v>-153.80000000000001</v>
      </c>
      <c r="I59" s="20">
        <v>62.95</v>
      </c>
      <c r="J59" s="20">
        <v>0</v>
      </c>
      <c r="K59" s="20">
        <v>0</v>
      </c>
      <c r="L59" s="20">
        <v>-158.65</v>
      </c>
      <c r="M59" s="20">
        <v>-310.60000000000002</v>
      </c>
      <c r="N59" s="20">
        <v>380.8</v>
      </c>
      <c r="O59" s="20">
        <v>778.7</v>
      </c>
      <c r="P59" s="20">
        <v>189.1</v>
      </c>
      <c r="Q59" s="20">
        <v>289.10000000000002</v>
      </c>
      <c r="R59" s="20">
        <v>598.70000000000005</v>
      </c>
      <c r="S59" s="20">
        <v>1.1000000000000001</v>
      </c>
      <c r="T59" s="20">
        <v>0</v>
      </c>
      <c r="U59" s="20">
        <v>0</v>
      </c>
      <c r="V59" s="20">
        <v>0</v>
      </c>
      <c r="W59" s="20">
        <v>0</v>
      </c>
      <c r="X59" s="20">
        <v>14.75</v>
      </c>
      <c r="Y59" s="20">
        <v>21.2</v>
      </c>
      <c r="Z59" s="20">
        <v>20.2</v>
      </c>
      <c r="AA59" s="20">
        <v>0</v>
      </c>
      <c r="AB59" s="20">
        <v>-81.3</v>
      </c>
      <c r="AC59" s="20">
        <v>103.4</v>
      </c>
      <c r="AD59" s="20">
        <v>309.2</v>
      </c>
      <c r="AE59" s="20">
        <v>0</v>
      </c>
      <c r="AF59" s="20">
        <v>0</v>
      </c>
      <c r="AG59" s="20">
        <v>12.85</v>
      </c>
      <c r="AH59" s="20">
        <v>0</v>
      </c>
      <c r="AI59" s="20">
        <v>79.349999999999994</v>
      </c>
      <c r="AJ59" s="20">
        <v>13.9</v>
      </c>
      <c r="AK59" s="20">
        <v>0</v>
      </c>
      <c r="AL59" s="20">
        <v>0</v>
      </c>
      <c r="AM59" s="20">
        <v>0</v>
      </c>
      <c r="AN59" s="20">
        <v>-16.5</v>
      </c>
      <c r="AO59" s="20">
        <v>-34.9</v>
      </c>
      <c r="AP59" s="20">
        <v>65.400000000000006</v>
      </c>
      <c r="AQ59" s="20">
        <v>191.95</v>
      </c>
      <c r="AR59" s="20">
        <v>0</v>
      </c>
      <c r="AS59" s="20">
        <v>-6.5</v>
      </c>
      <c r="AT59" s="20">
        <v>30.8</v>
      </c>
      <c r="AU59" s="20">
        <v>13.55</v>
      </c>
      <c r="AV59" s="20">
        <v>1005.7</v>
      </c>
      <c r="AW59" s="20">
        <v>-281.89999999999998</v>
      </c>
      <c r="AX59" s="20">
        <v>4.1500000000000004</v>
      </c>
      <c r="AY59" s="20">
        <v>75.2</v>
      </c>
      <c r="AZ59" s="20">
        <v>-59.9</v>
      </c>
      <c r="BA59" s="20">
        <v>-5.2</v>
      </c>
      <c r="BB59" s="20">
        <v>40.35</v>
      </c>
      <c r="BC59" s="20">
        <v>0</v>
      </c>
      <c r="BD59" s="20">
        <v>9.4</v>
      </c>
      <c r="BE59" s="20">
        <v>2.5499999999999998</v>
      </c>
      <c r="BF59" s="20">
        <v>4.45</v>
      </c>
      <c r="BG59" s="20">
        <v>0</v>
      </c>
      <c r="BH59" s="20">
        <v>0</v>
      </c>
      <c r="BI59" s="20">
        <v>95.3</v>
      </c>
      <c r="BJ59" s="20">
        <v>0</v>
      </c>
      <c r="BK59" s="20">
        <v>0</v>
      </c>
      <c r="BL59" s="20">
        <v>10.45</v>
      </c>
      <c r="BM59" s="20">
        <v>0</v>
      </c>
      <c r="BN59" s="20">
        <v>0</v>
      </c>
      <c r="BO59" s="20">
        <v>0</v>
      </c>
      <c r="BP59" s="20">
        <v>19.850000000000001</v>
      </c>
      <c r="BQ59" s="20">
        <v>-273.89999999999998</v>
      </c>
      <c r="BR59" s="20">
        <v>-293.2</v>
      </c>
      <c r="BS59" s="20">
        <v>-28.05</v>
      </c>
      <c r="BT59" s="20">
        <v>663.55</v>
      </c>
      <c r="BU59" s="20">
        <v>216.9</v>
      </c>
      <c r="BV59" s="20">
        <v>-20.7</v>
      </c>
      <c r="BW59" s="20">
        <v>0</v>
      </c>
      <c r="BX59" s="20">
        <v>0</v>
      </c>
      <c r="BY59" s="20">
        <v>0</v>
      </c>
      <c r="BZ59" s="20">
        <v>0</v>
      </c>
      <c r="CA59" s="20">
        <v>0</v>
      </c>
      <c r="CB59" s="20">
        <v>0</v>
      </c>
      <c r="CC59" s="20">
        <v>-16.7</v>
      </c>
      <c r="CD59" s="20">
        <v>798.5</v>
      </c>
      <c r="CE59" s="20">
        <v>761.5</v>
      </c>
      <c r="CF59" s="20">
        <v>57.2</v>
      </c>
      <c r="CG59" s="20">
        <v>148.85</v>
      </c>
      <c r="CH59" s="20">
        <v>-0.05</v>
      </c>
      <c r="CI59" s="20">
        <v>0</v>
      </c>
      <c r="CJ59" s="20">
        <v>2.8</v>
      </c>
      <c r="CK59" s="20">
        <v>0</v>
      </c>
      <c r="CL59" s="20">
        <v>271.3</v>
      </c>
      <c r="CM59" s="20">
        <v>367.35</v>
      </c>
      <c r="CN59" s="20">
        <v>-628.25</v>
      </c>
      <c r="CO59" s="20">
        <v>0</v>
      </c>
      <c r="CP59" s="20">
        <v>0</v>
      </c>
      <c r="CQ59" s="20">
        <v>0</v>
      </c>
      <c r="CR59" s="20">
        <v>0</v>
      </c>
      <c r="CS59" s="20">
        <v>0</v>
      </c>
      <c r="CT59" s="20">
        <v>0</v>
      </c>
      <c r="CU59" s="20">
        <v>0</v>
      </c>
      <c r="CV59" s="20">
        <v>0</v>
      </c>
      <c r="CW59" s="20">
        <v>-110.8</v>
      </c>
      <c r="CX59" s="20">
        <v>80.3</v>
      </c>
      <c r="CY59" s="20">
        <v>0</v>
      </c>
      <c r="CZ59" s="20">
        <v>0</v>
      </c>
      <c r="DA59" s="20">
        <v>9.35</v>
      </c>
      <c r="DB59" s="20">
        <v>0</v>
      </c>
      <c r="DC59" s="20">
        <v>-0.8</v>
      </c>
      <c r="DD59" s="20">
        <v>-4.75</v>
      </c>
      <c r="DE59" s="20">
        <v>0</v>
      </c>
      <c r="DF59" s="20">
        <v>0</v>
      </c>
      <c r="DG59" s="20">
        <v>-0.05</v>
      </c>
      <c r="DH59" s="20">
        <v>27.15</v>
      </c>
      <c r="DI59" s="20">
        <v>4.05</v>
      </c>
      <c r="DJ59" s="20">
        <v>43.35</v>
      </c>
      <c r="DK59" s="20">
        <v>5.45</v>
      </c>
      <c r="DL59" s="20">
        <v>14.05</v>
      </c>
      <c r="DM59" s="20">
        <v>0</v>
      </c>
      <c r="DN59" s="20">
        <v>-8.1</v>
      </c>
      <c r="DO59" s="20">
        <v>-20.2</v>
      </c>
      <c r="DP59" s="20">
        <v>-27.75</v>
      </c>
      <c r="DQ59" s="20">
        <v>89.5</v>
      </c>
      <c r="DR59" s="20">
        <v>31.2</v>
      </c>
      <c r="DS59" s="20">
        <v>16</v>
      </c>
      <c r="DT59" s="20">
        <v>14.4</v>
      </c>
      <c r="DU59" s="20">
        <v>25.35</v>
      </c>
      <c r="DV59" s="20">
        <v>-24</v>
      </c>
      <c r="DW59" s="20">
        <v>0.7</v>
      </c>
      <c r="DX59" s="20">
        <v>-2</v>
      </c>
      <c r="DY59" s="20">
        <v>6.4</v>
      </c>
      <c r="DZ59" s="20">
        <v>0</v>
      </c>
      <c r="EA59" s="20">
        <v>-30.15</v>
      </c>
      <c r="EB59" s="20">
        <v>2.7</v>
      </c>
      <c r="EC59" s="20">
        <v>8</v>
      </c>
      <c r="ED59" s="20">
        <v>5.85</v>
      </c>
      <c r="EE59" s="20">
        <v>0</v>
      </c>
      <c r="EF59" s="20">
        <v>0</v>
      </c>
      <c r="EG59" s="20">
        <v>125.2</v>
      </c>
      <c r="EH59" s="20">
        <v>30.5</v>
      </c>
      <c r="EI59" s="20">
        <v>-91.05</v>
      </c>
      <c r="EJ59" s="20">
        <v>-114.7</v>
      </c>
      <c r="EK59" s="20">
        <v>0.95</v>
      </c>
      <c r="EL59" s="20">
        <v>3.05</v>
      </c>
      <c r="EM59" s="20">
        <v>13.85</v>
      </c>
      <c r="EN59" s="20">
        <v>-2.4500000000000002</v>
      </c>
      <c r="EO59" s="20">
        <v>39.950000000000003</v>
      </c>
      <c r="EP59" s="20">
        <v>4.8</v>
      </c>
      <c r="EQ59" s="20">
        <v>2.4</v>
      </c>
      <c r="ER59" s="20">
        <v>2.4</v>
      </c>
      <c r="ES59" s="20">
        <v>0</v>
      </c>
      <c r="ET59" s="20">
        <v>24.75</v>
      </c>
      <c r="EU59" s="20">
        <v>17.3</v>
      </c>
      <c r="EV59" s="20">
        <v>-176.95</v>
      </c>
      <c r="EW59" s="20">
        <v>-4.8</v>
      </c>
      <c r="EX59" s="20">
        <v>147.35</v>
      </c>
      <c r="EY59" s="20">
        <v>40.75</v>
      </c>
      <c r="EZ59" s="20">
        <v>-71.400000000000006</v>
      </c>
      <c r="FA59" s="20">
        <v>15.85</v>
      </c>
      <c r="FB59" s="20">
        <v>26</v>
      </c>
      <c r="FC59" s="20">
        <v>0</v>
      </c>
      <c r="FD59" s="20">
        <v>4.8</v>
      </c>
      <c r="FE59" s="20">
        <v>257.89999999999998</v>
      </c>
      <c r="FF59" s="20">
        <v>4.3</v>
      </c>
      <c r="FG59" s="20">
        <v>57.8</v>
      </c>
      <c r="FH59" s="20">
        <v>13.75</v>
      </c>
      <c r="FI59" s="20">
        <v>51.6</v>
      </c>
      <c r="FJ59" s="20">
        <v>0</v>
      </c>
      <c r="FK59" s="20">
        <v>6108.6</v>
      </c>
      <c r="FL59" s="21"/>
      <c r="FM59" s="20">
        <v>0</v>
      </c>
      <c r="FN59" s="20">
        <v>-9.4495000000000005</v>
      </c>
      <c r="FO59" s="20">
        <v>0</v>
      </c>
      <c r="FP59" s="20">
        <v>20.9</v>
      </c>
      <c r="FQ59" s="20">
        <v>6.8293200000000001</v>
      </c>
      <c r="FR59" s="20">
        <v>0</v>
      </c>
      <c r="FS59" s="20">
        <v>3.75</v>
      </c>
      <c r="FT59" s="20">
        <v>15.5</v>
      </c>
      <c r="FU59" s="20">
        <v>37.529820000000001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841</v>
      </c>
      <c r="C5" s="1"/>
      <c r="D5" s="1"/>
      <c r="E5" s="1"/>
      <c r="F5" s="1"/>
      <c r="G5" s="1"/>
      <c r="H5" s="1"/>
    </row>
    <row r="6" spans="1:8" ht="22.95" customHeight="1" x14ac:dyDescent="0.3">
      <c r="A6" s="1"/>
      <c r="B6" s="209" t="s">
        <v>842</v>
      </c>
      <c r="C6" s="209" t="s">
        <v>843</v>
      </c>
      <c r="D6" s="209"/>
      <c r="E6" s="209" t="s">
        <v>844</v>
      </c>
      <c r="F6" s="209"/>
      <c r="G6" s="209"/>
      <c r="H6" s="209" t="s">
        <v>845</v>
      </c>
    </row>
    <row r="7" spans="1:8" ht="31.05" customHeight="1" x14ac:dyDescent="0.3">
      <c r="A7" s="1"/>
      <c r="B7" s="209"/>
      <c r="C7" s="24" t="s">
        <v>846</v>
      </c>
      <c r="D7" s="24" t="s">
        <v>847</v>
      </c>
      <c r="E7" s="24" t="s">
        <v>576</v>
      </c>
      <c r="F7" s="24" t="s">
        <v>575</v>
      </c>
      <c r="G7" s="24" t="s">
        <v>574</v>
      </c>
      <c r="H7" s="24" t="s">
        <v>848</v>
      </c>
    </row>
    <row r="8" spans="1:8" ht="10.95" customHeight="1" x14ac:dyDescent="0.3">
      <c r="A8" s="1"/>
      <c r="B8" s="25" t="s">
        <v>790</v>
      </c>
      <c r="C8" s="26">
        <v>0</v>
      </c>
      <c r="D8" s="26">
        <v>6614.3</v>
      </c>
      <c r="E8" s="27">
        <v>975.47370000000001</v>
      </c>
      <c r="F8" s="27">
        <v>3818.4591</v>
      </c>
      <c r="G8" s="27">
        <v>1820.3671999999999</v>
      </c>
      <c r="H8" s="27">
        <v>255.315</v>
      </c>
    </row>
    <row r="9" spans="1:8" ht="10.95" customHeight="1" x14ac:dyDescent="0.3">
      <c r="A9" s="1"/>
      <c r="B9" s="25" t="s">
        <v>791</v>
      </c>
      <c r="C9" s="26">
        <v>0</v>
      </c>
      <c r="D9" s="26">
        <v>6557</v>
      </c>
      <c r="E9" s="27">
        <v>967.29510000000005</v>
      </c>
      <c r="F9" s="27">
        <v>3781.8198000000002</v>
      </c>
      <c r="G9" s="27">
        <v>1807.8851</v>
      </c>
      <c r="H9" s="27">
        <v>255.98339999999999</v>
      </c>
    </row>
    <row r="10" spans="1:8" ht="10.95" customHeight="1" x14ac:dyDescent="0.3">
      <c r="A10" s="1"/>
      <c r="B10" s="25" t="s">
        <v>792</v>
      </c>
      <c r="C10" s="26">
        <v>0</v>
      </c>
      <c r="D10" s="26">
        <v>6401.9</v>
      </c>
      <c r="E10" s="27">
        <v>957.06240000000003</v>
      </c>
      <c r="F10" s="27">
        <v>3645.8283000000001</v>
      </c>
      <c r="G10" s="27">
        <v>1799.0092999999999</v>
      </c>
      <c r="H10" s="27">
        <v>261.29919999999998</v>
      </c>
    </row>
    <row r="11" spans="1:8" ht="10.95" customHeight="1" x14ac:dyDescent="0.3">
      <c r="A11" s="1"/>
      <c r="B11" s="25" t="s">
        <v>793</v>
      </c>
      <c r="C11" s="26">
        <v>0</v>
      </c>
      <c r="D11" s="26">
        <v>6265.6</v>
      </c>
      <c r="E11" s="27">
        <v>917.18179999999995</v>
      </c>
      <c r="F11" s="27">
        <v>3562.5944</v>
      </c>
      <c r="G11" s="27">
        <v>1785.8237999999999</v>
      </c>
      <c r="H11" s="27">
        <v>264.78379999999999</v>
      </c>
    </row>
    <row r="12" spans="1:8" ht="10.95" customHeight="1" x14ac:dyDescent="0.3">
      <c r="A12" s="1"/>
      <c r="B12" s="25" t="s">
        <v>794</v>
      </c>
      <c r="C12" s="26">
        <v>0</v>
      </c>
      <c r="D12" s="26">
        <v>6319.2</v>
      </c>
      <c r="E12" s="27">
        <v>930.62049999999999</v>
      </c>
      <c r="F12" s="27">
        <v>3597.7156</v>
      </c>
      <c r="G12" s="27">
        <v>1790.8639000000001</v>
      </c>
      <c r="H12" s="27">
        <v>256.70240000000001</v>
      </c>
    </row>
    <row r="13" spans="1:8" ht="10.95" customHeight="1" x14ac:dyDescent="0.3">
      <c r="A13" s="1"/>
      <c r="B13" s="25" t="s">
        <v>795</v>
      </c>
      <c r="C13" s="26">
        <v>0</v>
      </c>
      <c r="D13" s="26">
        <v>6189.6</v>
      </c>
      <c r="E13" s="27">
        <v>912.04359999999997</v>
      </c>
      <c r="F13" s="27">
        <v>3497.3625000000002</v>
      </c>
      <c r="G13" s="27">
        <v>1780.1939</v>
      </c>
      <c r="H13" s="27">
        <v>255.46129999999999</v>
      </c>
    </row>
    <row r="14" spans="1:8" ht="10.95" customHeight="1" x14ac:dyDescent="0.3">
      <c r="A14" s="1"/>
      <c r="B14" s="25" t="s">
        <v>796</v>
      </c>
      <c r="C14" s="26">
        <v>0</v>
      </c>
      <c r="D14" s="26">
        <v>6270</v>
      </c>
      <c r="E14" s="27">
        <v>919.30719999999997</v>
      </c>
      <c r="F14" s="27">
        <v>3567.2887000000001</v>
      </c>
      <c r="G14" s="27">
        <v>1783.4041</v>
      </c>
      <c r="H14" s="27">
        <v>254.1515</v>
      </c>
    </row>
    <row r="15" spans="1:8" ht="10.95" customHeight="1" x14ac:dyDescent="0.3">
      <c r="A15" s="1"/>
      <c r="B15" s="25" t="s">
        <v>797</v>
      </c>
      <c r="C15" s="26">
        <v>0</v>
      </c>
      <c r="D15" s="26">
        <v>6248.2</v>
      </c>
      <c r="E15" s="27">
        <v>957.82600000000002</v>
      </c>
      <c r="F15" s="27">
        <v>3495.6080000000002</v>
      </c>
      <c r="G15" s="27">
        <v>1794.7660000000001</v>
      </c>
      <c r="H15" s="27">
        <v>254.364</v>
      </c>
    </row>
    <row r="16" spans="1:8" ht="10.95" customHeight="1" x14ac:dyDescent="0.3">
      <c r="A16" s="1"/>
      <c r="B16" s="25" t="s">
        <v>798</v>
      </c>
      <c r="C16" s="26">
        <v>0</v>
      </c>
      <c r="D16" s="26">
        <v>6245.8</v>
      </c>
      <c r="E16" s="27">
        <v>930.5675</v>
      </c>
      <c r="F16" s="27">
        <v>3509.0572000000002</v>
      </c>
      <c r="G16" s="27">
        <v>1806.1753000000001</v>
      </c>
      <c r="H16" s="27">
        <v>254.46420000000001</v>
      </c>
    </row>
    <row r="17" spans="1:8" ht="10.95" customHeight="1" x14ac:dyDescent="0.3">
      <c r="A17" s="1"/>
      <c r="B17" s="25" t="s">
        <v>799</v>
      </c>
      <c r="C17" s="26">
        <v>0</v>
      </c>
      <c r="D17" s="26">
        <v>6365.8</v>
      </c>
      <c r="E17" s="27">
        <v>945.30909999999994</v>
      </c>
      <c r="F17" s="27">
        <v>3605.0659000000001</v>
      </c>
      <c r="G17" s="27">
        <v>1815.425</v>
      </c>
      <c r="H17" s="27">
        <v>253.68270000000001</v>
      </c>
    </row>
    <row r="18" spans="1:8" ht="10.95" customHeight="1" x14ac:dyDescent="0.3">
      <c r="A18" s="1"/>
      <c r="B18" s="25" t="s">
        <v>800</v>
      </c>
      <c r="C18" s="26">
        <v>0</v>
      </c>
      <c r="D18" s="26">
        <v>6301.1</v>
      </c>
      <c r="E18" s="27">
        <v>943.64639999999997</v>
      </c>
      <c r="F18" s="27">
        <v>3548.8665000000001</v>
      </c>
      <c r="G18" s="27">
        <v>1808.5871</v>
      </c>
      <c r="H18" s="27">
        <v>249.29689999999999</v>
      </c>
    </row>
    <row r="19" spans="1:8" ht="10.95" customHeight="1" x14ac:dyDescent="0.3">
      <c r="A19" s="1"/>
      <c r="B19" s="25" t="s">
        <v>801</v>
      </c>
      <c r="C19" s="26">
        <v>0</v>
      </c>
      <c r="D19" s="26">
        <v>6395.2</v>
      </c>
      <c r="E19" s="27">
        <v>947.76729999999998</v>
      </c>
      <c r="F19" s="27">
        <v>3646.9776999999999</v>
      </c>
      <c r="G19" s="27">
        <v>1800.4549999999999</v>
      </c>
      <c r="H19" s="27">
        <v>238.50790000000001</v>
      </c>
    </row>
    <row r="20" spans="1:8" ht="10.95" customHeight="1" x14ac:dyDescent="0.3">
      <c r="A20" s="1"/>
      <c r="B20" s="25" t="s">
        <v>802</v>
      </c>
      <c r="C20" s="26">
        <v>0</v>
      </c>
      <c r="D20" s="26">
        <v>6356.4</v>
      </c>
      <c r="E20" s="27">
        <v>999.23429999999996</v>
      </c>
      <c r="F20" s="27">
        <v>3574.5457999999999</v>
      </c>
      <c r="G20" s="27">
        <v>1782.6198999999999</v>
      </c>
      <c r="H20" s="27">
        <v>228.83439999999999</v>
      </c>
    </row>
    <row r="21" spans="1:8" ht="10.95" customHeight="1" x14ac:dyDescent="0.3">
      <c r="A21" s="1"/>
      <c r="B21" s="25" t="s">
        <v>803</v>
      </c>
      <c r="C21" s="26">
        <v>0</v>
      </c>
      <c r="D21" s="26">
        <v>6309.3</v>
      </c>
      <c r="E21" s="27">
        <v>963.62459999999999</v>
      </c>
      <c r="F21" s="27">
        <v>3576.7215000000001</v>
      </c>
      <c r="G21" s="27">
        <v>1768.9539</v>
      </c>
      <c r="H21" s="27">
        <v>225.88839999999999</v>
      </c>
    </row>
    <row r="22" spans="1:8" ht="10.95" customHeight="1" x14ac:dyDescent="0.3">
      <c r="A22" s="1"/>
      <c r="B22" s="25" t="s">
        <v>804</v>
      </c>
      <c r="C22" s="26">
        <v>0</v>
      </c>
      <c r="D22" s="26">
        <v>6543.9</v>
      </c>
      <c r="E22" s="27">
        <v>1029.396</v>
      </c>
      <c r="F22" s="27">
        <v>3721.1749</v>
      </c>
      <c r="G22" s="27">
        <v>1793.3290999999999</v>
      </c>
      <c r="H22" s="27">
        <v>231.00299999999999</v>
      </c>
    </row>
    <row r="23" spans="1:8" ht="10.95" customHeight="1" x14ac:dyDescent="0.3">
      <c r="A23" s="1"/>
      <c r="B23" s="25" t="s">
        <v>805</v>
      </c>
      <c r="C23" s="26">
        <v>0</v>
      </c>
      <c r="D23" s="26">
        <v>6769</v>
      </c>
      <c r="E23" s="27">
        <v>1025.4276</v>
      </c>
      <c r="F23" s="27">
        <v>3933.2532999999999</v>
      </c>
      <c r="G23" s="27">
        <v>1810.3190999999999</v>
      </c>
      <c r="H23" s="27">
        <v>238.57069999999999</v>
      </c>
    </row>
    <row r="24" spans="1:8" ht="10.95" customHeight="1" x14ac:dyDescent="0.3">
      <c r="A24" s="1"/>
      <c r="B24" s="25" t="s">
        <v>806</v>
      </c>
      <c r="C24" s="26">
        <v>0</v>
      </c>
      <c r="D24" s="26">
        <v>6924.7</v>
      </c>
      <c r="E24" s="27">
        <v>1088.7121</v>
      </c>
      <c r="F24" s="27">
        <v>4009.4967999999999</v>
      </c>
      <c r="G24" s="27">
        <v>1826.4911</v>
      </c>
      <c r="H24" s="27">
        <v>240.27670000000001</v>
      </c>
    </row>
    <row r="25" spans="1:8" ht="10.95" customHeight="1" x14ac:dyDescent="0.3">
      <c r="A25" s="1"/>
      <c r="B25" s="25" t="s">
        <v>807</v>
      </c>
      <c r="C25" s="26">
        <v>0</v>
      </c>
      <c r="D25" s="26">
        <v>7157.5</v>
      </c>
      <c r="E25" s="27">
        <v>1066.1187</v>
      </c>
      <c r="F25" s="27">
        <v>4250.8181999999997</v>
      </c>
      <c r="G25" s="27">
        <v>1840.5631000000001</v>
      </c>
      <c r="H25" s="27">
        <v>241.3963</v>
      </c>
    </row>
    <row r="26" spans="1:8" ht="10.95" customHeight="1" x14ac:dyDescent="0.3">
      <c r="A26" s="1"/>
      <c r="B26" s="25" t="s">
        <v>808</v>
      </c>
      <c r="C26" s="26">
        <v>0</v>
      </c>
      <c r="D26" s="26">
        <v>7303.9</v>
      </c>
      <c r="E26" s="27">
        <v>1132.7333000000001</v>
      </c>
      <c r="F26" s="27">
        <v>4303.9710999999998</v>
      </c>
      <c r="G26" s="27">
        <v>1867.1956</v>
      </c>
      <c r="H26" s="27">
        <v>247.23009999999999</v>
      </c>
    </row>
    <row r="27" spans="1:8" ht="10.95" customHeight="1" x14ac:dyDescent="0.3">
      <c r="A27" s="1"/>
      <c r="B27" s="25" t="s">
        <v>809</v>
      </c>
      <c r="C27" s="26">
        <v>0</v>
      </c>
      <c r="D27" s="26">
        <v>7371.2</v>
      </c>
      <c r="E27" s="27">
        <v>1139.0160000000001</v>
      </c>
      <c r="F27" s="27">
        <v>4380.2620999999999</v>
      </c>
      <c r="G27" s="27">
        <v>1851.9219000000001</v>
      </c>
      <c r="H27" s="27">
        <v>254.03129999999999</v>
      </c>
    </row>
    <row r="28" spans="1:8" ht="10.95" customHeight="1" x14ac:dyDescent="0.3">
      <c r="A28" s="1"/>
      <c r="B28" s="25" t="s">
        <v>810</v>
      </c>
      <c r="C28" s="26">
        <v>0</v>
      </c>
      <c r="D28" s="26">
        <v>7367.1</v>
      </c>
      <c r="E28" s="27">
        <v>1149.6555000000001</v>
      </c>
      <c r="F28" s="27">
        <v>4348.0865999999996</v>
      </c>
      <c r="G28" s="27">
        <v>1869.3579</v>
      </c>
      <c r="H28" s="27">
        <v>257.1035</v>
      </c>
    </row>
    <row r="29" spans="1:8" ht="10.95" customHeight="1" x14ac:dyDescent="0.3">
      <c r="A29" s="1"/>
      <c r="B29" s="25" t="s">
        <v>811</v>
      </c>
      <c r="C29" s="26">
        <v>0</v>
      </c>
      <c r="D29" s="26">
        <v>7435.7</v>
      </c>
      <c r="E29" s="27">
        <v>1160.0527</v>
      </c>
      <c r="F29" s="27">
        <v>4418.4430000000002</v>
      </c>
      <c r="G29" s="27">
        <v>1857.2043000000001</v>
      </c>
      <c r="H29" s="27">
        <v>260.38229999999999</v>
      </c>
    </row>
    <row r="30" spans="1:8" ht="10.95" customHeight="1" x14ac:dyDescent="0.3">
      <c r="A30" s="1"/>
      <c r="B30" s="25" t="s">
        <v>812</v>
      </c>
      <c r="C30" s="26">
        <v>0</v>
      </c>
      <c r="D30" s="26">
        <v>7477.8</v>
      </c>
      <c r="E30" s="27">
        <v>1168.2203999999999</v>
      </c>
      <c r="F30" s="27">
        <v>4467.2839999999997</v>
      </c>
      <c r="G30" s="27">
        <v>1842.2955999999999</v>
      </c>
      <c r="H30" s="27">
        <v>260.0061</v>
      </c>
    </row>
    <row r="31" spans="1:8" ht="10.95" customHeight="1" x14ac:dyDescent="0.3">
      <c r="A31" s="1"/>
      <c r="B31" s="25" t="s">
        <v>813</v>
      </c>
      <c r="C31" s="26">
        <v>0</v>
      </c>
      <c r="D31" s="26">
        <v>7362.6</v>
      </c>
      <c r="E31" s="27">
        <v>1140.9971</v>
      </c>
      <c r="F31" s="27">
        <v>4418.2098999999998</v>
      </c>
      <c r="G31" s="27">
        <v>1803.393</v>
      </c>
      <c r="H31" s="27">
        <v>257.22989999999999</v>
      </c>
    </row>
    <row r="32" spans="1:8" ht="10.95" customHeight="1" x14ac:dyDescent="0.3">
      <c r="A32" s="1"/>
      <c r="B32" s="25" t="s">
        <v>814</v>
      </c>
      <c r="C32" s="26">
        <v>0</v>
      </c>
      <c r="D32" s="26">
        <v>7388.2</v>
      </c>
      <c r="E32" s="27">
        <v>1138.8246999999999</v>
      </c>
      <c r="F32" s="27">
        <v>4449.6961000000001</v>
      </c>
      <c r="G32" s="27">
        <v>1799.6792</v>
      </c>
      <c r="H32" s="27">
        <v>249.60329999999999</v>
      </c>
    </row>
    <row r="33" spans="1:8" ht="10.95" customHeight="1" x14ac:dyDescent="0.3">
      <c r="A33" s="1"/>
      <c r="B33" s="25" t="s">
        <v>815</v>
      </c>
      <c r="C33" s="26">
        <v>0</v>
      </c>
      <c r="D33" s="26">
        <v>7253.7</v>
      </c>
      <c r="E33" s="27">
        <v>1123.5255999999999</v>
      </c>
      <c r="F33" s="27">
        <v>4309.6965</v>
      </c>
      <c r="G33" s="27">
        <v>1820.4779000000001</v>
      </c>
      <c r="H33" s="27">
        <v>250.25720000000001</v>
      </c>
    </row>
    <row r="34" spans="1:8" ht="10.95" customHeight="1" x14ac:dyDescent="0.3">
      <c r="A34" s="1"/>
      <c r="B34" s="25" t="s">
        <v>816</v>
      </c>
      <c r="C34" s="26">
        <v>0</v>
      </c>
      <c r="D34" s="26">
        <v>7322.6</v>
      </c>
      <c r="E34" s="27">
        <v>1132.1295</v>
      </c>
      <c r="F34" s="27">
        <v>4372.6262999999999</v>
      </c>
      <c r="G34" s="27">
        <v>1817.8442</v>
      </c>
      <c r="H34" s="27">
        <v>257.50279999999998</v>
      </c>
    </row>
    <row r="35" spans="1:8" ht="10.95" customHeight="1" x14ac:dyDescent="0.3">
      <c r="A35" s="1"/>
      <c r="B35" s="25" t="s">
        <v>817</v>
      </c>
      <c r="C35" s="26">
        <v>0</v>
      </c>
      <c r="D35" s="26">
        <v>7256</v>
      </c>
      <c r="E35" s="27">
        <v>1125.2920999999999</v>
      </c>
      <c r="F35" s="27">
        <v>4336.2147000000004</v>
      </c>
      <c r="G35" s="27">
        <v>1794.4931999999999</v>
      </c>
      <c r="H35" s="27">
        <v>263.58120000000002</v>
      </c>
    </row>
    <row r="36" spans="1:8" ht="10.95" customHeight="1" x14ac:dyDescent="0.3">
      <c r="A36" s="1"/>
      <c r="B36" s="25" t="s">
        <v>818</v>
      </c>
      <c r="C36" s="26">
        <v>0</v>
      </c>
      <c r="D36" s="26">
        <v>7231.7</v>
      </c>
      <c r="E36" s="27">
        <v>1136.5752</v>
      </c>
      <c r="F36" s="27">
        <v>4264.9638999999997</v>
      </c>
      <c r="G36" s="27">
        <v>1830.1609000000001</v>
      </c>
      <c r="H36" s="27">
        <v>264.75450000000001</v>
      </c>
    </row>
    <row r="37" spans="1:8" ht="10.95" customHeight="1" x14ac:dyDescent="0.3">
      <c r="A37" s="1"/>
      <c r="B37" s="25" t="s">
        <v>819</v>
      </c>
      <c r="C37" s="26">
        <v>0</v>
      </c>
      <c r="D37" s="26">
        <v>7247.3</v>
      </c>
      <c r="E37" s="27">
        <v>1142.4639</v>
      </c>
      <c r="F37" s="27">
        <v>4286.2327999999998</v>
      </c>
      <c r="G37" s="27">
        <v>1818.6033</v>
      </c>
      <c r="H37" s="27">
        <v>264.26949999999999</v>
      </c>
    </row>
    <row r="38" spans="1:8" ht="10.95" customHeight="1" x14ac:dyDescent="0.3">
      <c r="A38" s="1"/>
      <c r="B38" s="25" t="s">
        <v>820</v>
      </c>
      <c r="C38" s="26">
        <v>0</v>
      </c>
      <c r="D38" s="26">
        <v>7173.3</v>
      </c>
      <c r="E38" s="27">
        <v>1145.9944</v>
      </c>
      <c r="F38" s="27">
        <v>4214.442</v>
      </c>
      <c r="G38" s="27">
        <v>1812.8635999999999</v>
      </c>
      <c r="H38" s="27">
        <v>260.62139999999999</v>
      </c>
    </row>
    <row r="39" spans="1:8" ht="10.95" customHeight="1" x14ac:dyDescent="0.3">
      <c r="A39" s="1"/>
      <c r="B39" s="25" t="s">
        <v>821</v>
      </c>
      <c r="C39" s="26">
        <v>0</v>
      </c>
      <c r="D39" s="26">
        <v>7197</v>
      </c>
      <c r="E39" s="27">
        <v>1098.8680999999999</v>
      </c>
      <c r="F39" s="27">
        <v>4285.8496999999998</v>
      </c>
      <c r="G39" s="27">
        <v>1812.2822000000001</v>
      </c>
      <c r="H39" s="27">
        <v>255.36449999999999</v>
      </c>
    </row>
    <row r="40" spans="1:8" ht="10.95" customHeight="1" x14ac:dyDescent="0.3">
      <c r="A40" s="1"/>
      <c r="B40" s="25" t="s">
        <v>822</v>
      </c>
      <c r="C40" s="26">
        <v>0</v>
      </c>
      <c r="D40" s="26">
        <v>7062.5</v>
      </c>
      <c r="E40" s="27">
        <v>1094.3672999999999</v>
      </c>
      <c r="F40" s="27">
        <v>4148.8882999999996</v>
      </c>
      <c r="G40" s="27">
        <v>1819.2444</v>
      </c>
      <c r="H40" s="27">
        <v>257.10309999999998</v>
      </c>
    </row>
    <row r="41" spans="1:8" ht="10.95" customHeight="1" x14ac:dyDescent="0.3">
      <c r="A41" s="1"/>
      <c r="B41" s="25" t="s">
        <v>823</v>
      </c>
      <c r="C41" s="26">
        <v>0</v>
      </c>
      <c r="D41" s="26">
        <v>6997.7</v>
      </c>
      <c r="E41" s="27">
        <v>1075.2292</v>
      </c>
      <c r="F41" s="27">
        <v>4087.3748999999998</v>
      </c>
      <c r="G41" s="27">
        <v>1835.0959</v>
      </c>
      <c r="H41" s="27">
        <v>252.6165</v>
      </c>
    </row>
    <row r="42" spans="1:8" ht="10.95" customHeight="1" x14ac:dyDescent="0.3">
      <c r="A42" s="1"/>
      <c r="B42" s="25" t="s">
        <v>824</v>
      </c>
      <c r="C42" s="26">
        <v>0</v>
      </c>
      <c r="D42" s="26">
        <v>7112.2</v>
      </c>
      <c r="E42" s="27">
        <v>1127.0307</v>
      </c>
      <c r="F42" s="27">
        <v>4101.4102000000003</v>
      </c>
      <c r="G42" s="27">
        <v>1883.7591</v>
      </c>
      <c r="H42" s="27">
        <v>250.4204</v>
      </c>
    </row>
    <row r="43" spans="1:8" ht="10.95" customHeight="1" x14ac:dyDescent="0.3">
      <c r="A43" s="1"/>
      <c r="B43" s="25" t="s">
        <v>825</v>
      </c>
      <c r="C43" s="26">
        <v>0</v>
      </c>
      <c r="D43" s="26">
        <v>7166.3</v>
      </c>
      <c r="E43" s="27">
        <v>1111.0585000000001</v>
      </c>
      <c r="F43" s="27">
        <v>4141.1189999999997</v>
      </c>
      <c r="G43" s="27">
        <v>1914.1224999999999</v>
      </c>
      <c r="H43" s="27">
        <v>246.65170000000001</v>
      </c>
    </row>
    <row r="44" spans="1:8" ht="10.95" customHeight="1" x14ac:dyDescent="0.3">
      <c r="A44" s="1"/>
      <c r="B44" s="25" t="s">
        <v>826</v>
      </c>
      <c r="C44" s="26">
        <v>0</v>
      </c>
      <c r="D44" s="26">
        <v>7463</v>
      </c>
      <c r="E44" s="27">
        <v>1161.8813</v>
      </c>
      <c r="F44" s="27">
        <v>4377.4495999999999</v>
      </c>
      <c r="G44" s="27">
        <v>1923.6691000000001</v>
      </c>
      <c r="H44" s="27">
        <v>248.73939999999999</v>
      </c>
    </row>
    <row r="45" spans="1:8" ht="10.95" customHeight="1" x14ac:dyDescent="0.3">
      <c r="A45" s="1"/>
      <c r="B45" s="25" t="s">
        <v>827</v>
      </c>
      <c r="C45" s="26">
        <v>0</v>
      </c>
      <c r="D45" s="26">
        <v>7512.8</v>
      </c>
      <c r="E45" s="27">
        <v>1192.8055999999999</v>
      </c>
      <c r="F45" s="27">
        <v>4392.1724000000004</v>
      </c>
      <c r="G45" s="27">
        <v>1927.8219999999999</v>
      </c>
      <c r="H45" s="27">
        <v>245.68600000000001</v>
      </c>
    </row>
    <row r="46" spans="1:8" ht="10.95" customHeight="1" x14ac:dyDescent="0.3">
      <c r="A46" s="1"/>
      <c r="B46" s="25" t="s">
        <v>828</v>
      </c>
      <c r="C46" s="26">
        <v>0</v>
      </c>
      <c r="D46" s="26">
        <v>7475.4</v>
      </c>
      <c r="E46" s="27">
        <v>1201.7367999999999</v>
      </c>
      <c r="F46" s="27">
        <v>4349.8915999999999</v>
      </c>
      <c r="G46" s="27">
        <v>1923.7716</v>
      </c>
      <c r="H46" s="27">
        <v>251.07380000000001</v>
      </c>
    </row>
    <row r="47" spans="1:8" ht="10.95" customHeight="1" x14ac:dyDescent="0.3">
      <c r="A47" s="1"/>
      <c r="B47" s="25" t="s">
        <v>829</v>
      </c>
      <c r="C47" s="26">
        <v>0</v>
      </c>
      <c r="D47" s="26">
        <v>7451.7</v>
      </c>
      <c r="E47" s="27">
        <v>1179.2079000000001</v>
      </c>
      <c r="F47" s="27">
        <v>4353.9456</v>
      </c>
      <c r="G47" s="27">
        <v>1918.5464999999999</v>
      </c>
      <c r="H47" s="27">
        <v>253.06979999999999</v>
      </c>
    </row>
    <row r="48" spans="1:8" ht="10.95" customHeight="1" x14ac:dyDescent="0.3">
      <c r="A48" s="1"/>
      <c r="B48" s="25" t="s">
        <v>830</v>
      </c>
      <c r="C48" s="26">
        <v>0</v>
      </c>
      <c r="D48" s="26">
        <v>7445.9</v>
      </c>
      <c r="E48" s="27">
        <v>1213.1711</v>
      </c>
      <c r="F48" s="27">
        <v>4316.9605000000001</v>
      </c>
      <c r="G48" s="27">
        <v>1915.7683999999999</v>
      </c>
      <c r="H48" s="27">
        <v>257.39269999999999</v>
      </c>
    </row>
    <row r="49" spans="1:8" ht="10.95" customHeight="1" x14ac:dyDescent="0.3">
      <c r="A49" s="1"/>
      <c r="B49" s="25" t="s">
        <v>831</v>
      </c>
      <c r="C49" s="26">
        <v>0</v>
      </c>
      <c r="D49" s="26">
        <v>7357.5</v>
      </c>
      <c r="E49" s="27">
        <v>1140.4376</v>
      </c>
      <c r="F49" s="27">
        <v>4311.6025</v>
      </c>
      <c r="G49" s="27">
        <v>1905.4599000000001</v>
      </c>
      <c r="H49" s="27">
        <v>258.4649</v>
      </c>
    </row>
    <row r="50" spans="1:8" ht="10.95" customHeight="1" x14ac:dyDescent="0.3">
      <c r="A50" s="1"/>
      <c r="B50" s="25" t="s">
        <v>832</v>
      </c>
      <c r="C50" s="26">
        <v>0</v>
      </c>
      <c r="D50" s="26">
        <v>7330.9944999999998</v>
      </c>
      <c r="E50" s="27">
        <v>1130.2369000000001</v>
      </c>
      <c r="F50" s="27">
        <v>4310.3001999999997</v>
      </c>
      <c r="G50" s="27">
        <v>1890.4574</v>
      </c>
      <c r="H50" s="27">
        <v>258.72089999999997</v>
      </c>
    </row>
    <row r="51" spans="1:8" ht="10.95" customHeight="1" x14ac:dyDescent="0.3">
      <c r="A51" s="1"/>
      <c r="B51" s="25" t="s">
        <v>833</v>
      </c>
      <c r="C51" s="26">
        <v>0</v>
      </c>
      <c r="D51" s="26">
        <v>7221.1918999999998</v>
      </c>
      <c r="E51" s="27">
        <v>1112.6360999999999</v>
      </c>
      <c r="F51" s="27">
        <v>4208.6809999999996</v>
      </c>
      <c r="G51" s="27">
        <v>1899.8748000000001</v>
      </c>
      <c r="H51" s="27">
        <v>264.96159999999998</v>
      </c>
    </row>
    <row r="52" spans="1:8" ht="10.95" customHeight="1" x14ac:dyDescent="0.3">
      <c r="A52" s="1"/>
      <c r="B52" s="25" t="s">
        <v>834</v>
      </c>
      <c r="C52" s="26">
        <v>0</v>
      </c>
      <c r="D52" s="26">
        <v>7188.0707000000002</v>
      </c>
      <c r="E52" s="27">
        <v>1096.6529</v>
      </c>
      <c r="F52" s="27">
        <v>4234.6877000000004</v>
      </c>
      <c r="G52" s="27">
        <v>1856.7301</v>
      </c>
      <c r="H52" s="27">
        <v>262.28070000000002</v>
      </c>
    </row>
    <row r="53" spans="1:8" ht="10.95" customHeight="1" x14ac:dyDescent="0.3">
      <c r="A53" s="1"/>
      <c r="B53" s="25" t="s">
        <v>835</v>
      </c>
      <c r="C53" s="26">
        <v>0</v>
      </c>
      <c r="D53" s="26">
        <v>6891.0959000000003</v>
      </c>
      <c r="E53" s="27">
        <v>1043.3085000000001</v>
      </c>
      <c r="F53" s="27">
        <v>4026.2986000000001</v>
      </c>
      <c r="G53" s="27">
        <v>1821.4888000000001</v>
      </c>
      <c r="H53" s="27">
        <v>259.08440000000002</v>
      </c>
    </row>
    <row r="54" spans="1:8" ht="10.95" customHeight="1" x14ac:dyDescent="0.3">
      <c r="A54" s="1"/>
      <c r="B54" s="25" t="s">
        <v>836</v>
      </c>
      <c r="C54" s="26">
        <v>0</v>
      </c>
      <c r="D54" s="26">
        <v>6737.5690000000004</v>
      </c>
      <c r="E54" s="27">
        <v>974.43320000000006</v>
      </c>
      <c r="F54" s="27">
        <v>3956.7368000000001</v>
      </c>
      <c r="G54" s="27">
        <v>1806.3989999999999</v>
      </c>
      <c r="H54" s="27">
        <v>268.82029999999997</v>
      </c>
    </row>
    <row r="55" spans="1:8" ht="10.95" customHeight="1" x14ac:dyDescent="0.3">
      <c r="A55" s="1"/>
      <c r="B55" s="25" t="s">
        <v>61</v>
      </c>
      <c r="C55" s="26">
        <v>0</v>
      </c>
      <c r="D55" s="26">
        <v>6600.6471000000001</v>
      </c>
      <c r="E55" s="27">
        <v>967.02440000000001</v>
      </c>
      <c r="F55" s="27">
        <v>3857.5311999999999</v>
      </c>
      <c r="G55" s="27">
        <v>1776.0915</v>
      </c>
      <c r="H55" s="27">
        <v>262.34859999999998</v>
      </c>
    </row>
    <row r="56" spans="1:8" ht="16.95" customHeight="1" x14ac:dyDescent="0.3">
      <c r="A56" s="1"/>
      <c r="B56" s="28" t="s">
        <v>849</v>
      </c>
      <c r="C56" s="29">
        <v>0</v>
      </c>
      <c r="D56" s="29">
        <v>7512.8</v>
      </c>
      <c r="E56" s="30">
        <v>1213.1711</v>
      </c>
      <c r="F56" s="30">
        <v>4467.2839999999997</v>
      </c>
      <c r="G56" s="30">
        <v>1927.8219999999999</v>
      </c>
      <c r="H56" s="30">
        <v>268.82029999999997</v>
      </c>
    </row>
    <row r="57" spans="1:8" ht="16.95" customHeight="1" x14ac:dyDescent="0.3">
      <c r="A57" s="1"/>
      <c r="B57" s="28" t="s">
        <v>850</v>
      </c>
      <c r="C57" s="29">
        <v>0</v>
      </c>
      <c r="D57" s="29">
        <v>6189.6</v>
      </c>
      <c r="E57" s="30">
        <v>912.04359999999997</v>
      </c>
      <c r="F57" s="30">
        <v>3495.6080000000002</v>
      </c>
      <c r="G57" s="30">
        <v>1768.9539</v>
      </c>
      <c r="H57" s="30">
        <v>225.88839999999999</v>
      </c>
    </row>
    <row r="58" spans="1:8" ht="16.95" customHeight="1" x14ac:dyDescent="0.3">
      <c r="A58" s="1"/>
      <c r="B58" s="28" t="s">
        <v>851</v>
      </c>
      <c r="C58" s="29">
        <v>0</v>
      </c>
      <c r="D58" s="29">
        <v>6950.77435625</v>
      </c>
      <c r="E58" s="30">
        <v>1067.3370916666665</v>
      </c>
      <c r="F58" s="30">
        <v>4049.4517291666666</v>
      </c>
      <c r="G58" s="30">
        <v>1833.9855354166666</v>
      </c>
      <c r="H58" s="30">
        <v>253.31987916666665</v>
      </c>
    </row>
    <row r="59" spans="1:8" ht="16.95" customHeight="1" x14ac:dyDescent="0.3">
      <c r="A59" s="1"/>
      <c r="B59" s="23" t="s">
        <v>852</v>
      </c>
      <c r="C59" s="31">
        <v>0</v>
      </c>
      <c r="D59" s="31">
        <v>166818.58455</v>
      </c>
      <c r="E59" s="32">
        <v>25616.090199999999</v>
      </c>
      <c r="F59" s="32">
        <v>97186.841499999995</v>
      </c>
      <c r="G59" s="32">
        <v>44015.652849999999</v>
      </c>
      <c r="H59" s="32">
        <v>6079.6770999999999</v>
      </c>
    </row>
    <row r="60" spans="1:8" x14ac:dyDescent="0.3">
      <c r="A60" s="1"/>
      <c r="B60" s="1"/>
      <c r="C60" s="1"/>
      <c r="D60" s="1"/>
      <c r="E60" s="1"/>
      <c r="F60" s="1"/>
      <c r="G60" s="1"/>
      <c r="H60" s="1"/>
    </row>
    <row r="61" spans="1:8" ht="15.6" x14ac:dyDescent="0.3">
      <c r="A61" s="1"/>
      <c r="B61" s="33" t="s">
        <v>853</v>
      </c>
      <c r="C61" s="1"/>
      <c r="D61" s="1"/>
      <c r="E61" s="1"/>
      <c r="F61" s="1"/>
      <c r="G61" s="1"/>
      <c r="H61" s="1"/>
    </row>
    <row r="62" spans="1:8" ht="15.6" x14ac:dyDescent="0.3">
      <c r="A62" s="1"/>
      <c r="B62" s="33"/>
      <c r="C62" s="1"/>
      <c r="D62" s="1"/>
      <c r="E62" s="1"/>
      <c r="F62" s="1"/>
      <c r="G62" s="1"/>
      <c r="H62" s="1"/>
    </row>
    <row r="63" spans="1:8" x14ac:dyDescent="0.3">
      <c r="A63" s="1"/>
      <c r="B63" s="34"/>
      <c r="C63" s="34"/>
      <c r="D63" s="1" t="s">
        <v>854</v>
      </c>
      <c r="E63" s="35"/>
      <c r="F63" s="1"/>
      <c r="G63" s="1"/>
      <c r="H63" s="1"/>
    </row>
    <row r="64" spans="1:8" x14ac:dyDescent="0.3">
      <c r="A64" s="1"/>
      <c r="B64" s="36"/>
      <c r="C64" s="36"/>
      <c r="D64" s="1" t="s">
        <v>855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842</v>
      </c>
      <c r="C6" s="210" t="s">
        <v>857</v>
      </c>
      <c r="D6" s="210"/>
      <c r="E6" s="210"/>
      <c r="F6" s="210"/>
      <c r="G6" s="210"/>
      <c r="H6" s="210"/>
      <c r="I6" s="210"/>
      <c r="J6" s="210"/>
      <c r="K6" s="210"/>
      <c r="L6" s="210"/>
      <c r="M6" s="210"/>
      <c r="N6" s="210"/>
      <c r="O6" s="210"/>
      <c r="P6" s="210"/>
      <c r="Q6" s="210"/>
      <c r="R6" s="210"/>
      <c r="S6" s="210"/>
      <c r="T6" s="210"/>
      <c r="U6" s="210"/>
      <c r="V6" s="210"/>
      <c r="W6" s="210"/>
      <c r="X6" s="211" t="s">
        <v>858</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859</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860</v>
      </c>
      <c r="D7" s="38" t="s">
        <v>861</v>
      </c>
      <c r="E7" s="38" t="s">
        <v>862</v>
      </c>
      <c r="F7" s="38" t="s">
        <v>863</v>
      </c>
      <c r="G7" s="38" t="s">
        <v>864</v>
      </c>
      <c r="H7" s="38" t="s">
        <v>865</v>
      </c>
      <c r="I7" s="38" t="s">
        <v>866</v>
      </c>
      <c r="J7" s="38" t="s">
        <v>867</v>
      </c>
      <c r="K7" s="38" t="s">
        <v>868</v>
      </c>
      <c r="L7" s="38" t="s">
        <v>869</v>
      </c>
      <c r="M7" s="38" t="s">
        <v>870</v>
      </c>
      <c r="N7" s="38" t="s">
        <v>871</v>
      </c>
      <c r="O7" s="38" t="s">
        <v>872</v>
      </c>
      <c r="P7" s="38" t="s">
        <v>873</v>
      </c>
      <c r="Q7" s="38" t="s">
        <v>874</v>
      </c>
      <c r="R7" s="38" t="s">
        <v>875</v>
      </c>
      <c r="S7" s="38" t="s">
        <v>876</v>
      </c>
      <c r="T7" s="38" t="s">
        <v>877</v>
      </c>
      <c r="U7" s="38" t="s">
        <v>878</v>
      </c>
      <c r="V7" s="38" t="s">
        <v>879</v>
      </c>
      <c r="W7" s="38" t="s">
        <v>880</v>
      </c>
      <c r="X7" s="39" t="s">
        <v>881</v>
      </c>
      <c r="Y7" s="39" t="s">
        <v>882</v>
      </c>
      <c r="Z7" s="39" t="s">
        <v>883</v>
      </c>
      <c r="AA7" s="39" t="s">
        <v>860</v>
      </c>
      <c r="AB7" s="39" t="s">
        <v>861</v>
      </c>
      <c r="AC7" s="39" t="s">
        <v>884</v>
      </c>
      <c r="AD7" s="39" t="s">
        <v>864</v>
      </c>
      <c r="AE7" s="39" t="s">
        <v>865</v>
      </c>
      <c r="AF7" s="39" t="s">
        <v>885</v>
      </c>
      <c r="AG7" s="39" t="s">
        <v>866</v>
      </c>
      <c r="AH7" s="39" t="s">
        <v>886</v>
      </c>
      <c r="AI7" s="39" t="s">
        <v>887</v>
      </c>
      <c r="AJ7" s="39" t="s">
        <v>888</v>
      </c>
      <c r="AK7" s="39" t="s">
        <v>889</v>
      </c>
      <c r="AL7" s="39" t="s">
        <v>890</v>
      </c>
      <c r="AM7" s="39" t="s">
        <v>891</v>
      </c>
      <c r="AN7" s="39" t="s">
        <v>359</v>
      </c>
      <c r="AO7" s="39" t="s">
        <v>892</v>
      </c>
      <c r="AP7" s="39" t="s">
        <v>363</v>
      </c>
      <c r="AQ7" s="39" t="s">
        <v>893</v>
      </c>
      <c r="AR7" s="39" t="s">
        <v>894</v>
      </c>
      <c r="AS7" s="39" t="s">
        <v>895</v>
      </c>
      <c r="AT7" s="39" t="s">
        <v>896</v>
      </c>
      <c r="AU7" s="39" t="s">
        <v>897</v>
      </c>
      <c r="AV7" s="39" t="s">
        <v>898</v>
      </c>
      <c r="AW7" s="39" t="s">
        <v>899</v>
      </c>
      <c r="AX7" s="39" t="s">
        <v>873</v>
      </c>
      <c r="AY7" s="39" t="s">
        <v>900</v>
      </c>
      <c r="AZ7" s="39" t="s">
        <v>901</v>
      </c>
      <c r="BA7" s="39" t="s">
        <v>902</v>
      </c>
      <c r="BB7" s="39" t="s">
        <v>874</v>
      </c>
      <c r="BC7" s="39" t="s">
        <v>903</v>
      </c>
      <c r="BD7" s="39" t="s">
        <v>876</v>
      </c>
      <c r="BE7" s="39" t="s">
        <v>904</v>
      </c>
      <c r="BF7" s="39" t="s">
        <v>905</v>
      </c>
      <c r="BG7" s="39" t="s">
        <v>906</v>
      </c>
      <c r="BH7" s="39" t="s">
        <v>907</v>
      </c>
      <c r="BI7" s="39" t="s">
        <v>908</v>
      </c>
      <c r="BJ7" s="39" t="s">
        <v>878</v>
      </c>
      <c r="BK7" s="39" t="s">
        <v>909</v>
      </c>
      <c r="BL7" s="39" t="s">
        <v>910</v>
      </c>
      <c r="BM7" s="39" t="s">
        <v>879</v>
      </c>
      <c r="BN7" s="39" t="s">
        <v>144</v>
      </c>
      <c r="BO7" s="39" t="s">
        <v>880</v>
      </c>
      <c r="BP7" s="38" t="s">
        <v>911</v>
      </c>
      <c r="BQ7" s="38" t="s">
        <v>860</v>
      </c>
      <c r="BR7" s="38" t="s">
        <v>912</v>
      </c>
      <c r="BS7" s="38" t="s">
        <v>913</v>
      </c>
      <c r="BT7" s="38" t="s">
        <v>914</v>
      </c>
      <c r="BU7" s="38" t="s">
        <v>915</v>
      </c>
      <c r="BV7" s="38" t="s">
        <v>916</v>
      </c>
      <c r="BW7" s="38" t="s">
        <v>917</v>
      </c>
      <c r="BX7" s="38" t="s">
        <v>918</v>
      </c>
      <c r="BY7" s="38" t="s">
        <v>866</v>
      </c>
      <c r="BZ7" s="38" t="s">
        <v>919</v>
      </c>
      <c r="CA7" s="38" t="s">
        <v>920</v>
      </c>
      <c r="CB7" s="38" t="s">
        <v>890</v>
      </c>
      <c r="CC7" s="38" t="s">
        <v>892</v>
      </c>
      <c r="CD7" s="38" t="s">
        <v>363</v>
      </c>
      <c r="CE7" s="38" t="s">
        <v>368</v>
      </c>
      <c r="CF7" s="38" t="s">
        <v>921</v>
      </c>
      <c r="CG7" s="38" t="s">
        <v>922</v>
      </c>
      <c r="CH7" s="38" t="s">
        <v>895</v>
      </c>
      <c r="CI7" s="38" t="s">
        <v>896</v>
      </c>
      <c r="CJ7" s="38" t="s">
        <v>897</v>
      </c>
      <c r="CK7" s="38" t="s">
        <v>899</v>
      </c>
      <c r="CL7" s="38" t="s">
        <v>923</v>
      </c>
      <c r="CM7" s="38" t="s">
        <v>874</v>
      </c>
      <c r="CN7" s="38" t="s">
        <v>876</v>
      </c>
      <c r="CO7" s="38" t="s">
        <v>924</v>
      </c>
      <c r="CP7" s="38" t="s">
        <v>476</v>
      </c>
      <c r="CQ7" s="38" t="s">
        <v>878</v>
      </c>
      <c r="CR7" s="38" t="s">
        <v>144</v>
      </c>
      <c r="CS7" s="38" t="s">
        <v>880</v>
      </c>
      <c r="CT7" s="38" t="s">
        <v>925</v>
      </c>
    </row>
    <row r="8" spans="1:98" ht="15.6" x14ac:dyDescent="0.3">
      <c r="A8" s="1"/>
      <c r="B8" s="40" t="s">
        <v>790</v>
      </c>
      <c r="C8" s="41"/>
      <c r="D8" s="41"/>
      <c r="E8" s="41">
        <v>32.524070000000002</v>
      </c>
      <c r="F8" s="41">
        <v>12.057</v>
      </c>
      <c r="G8" s="41"/>
      <c r="H8" s="41"/>
      <c r="I8" s="41"/>
      <c r="J8" s="41"/>
      <c r="K8" s="41"/>
      <c r="L8" s="41">
        <v>26.054500000000001</v>
      </c>
      <c r="M8" s="41">
        <v>13.6904</v>
      </c>
      <c r="N8" s="41">
        <v>11.89</v>
      </c>
      <c r="O8" s="41">
        <v>33.037999999999997</v>
      </c>
      <c r="P8" s="41"/>
      <c r="Q8" s="41"/>
      <c r="R8" s="41">
        <v>43.284999999999997</v>
      </c>
      <c r="S8" s="41"/>
      <c r="T8" s="41">
        <v>51.688000000000002</v>
      </c>
      <c r="U8" s="41"/>
      <c r="V8" s="41">
        <v>8.3000000000000007</v>
      </c>
      <c r="W8" s="41"/>
      <c r="X8" s="41">
        <v>144.47999999999999</v>
      </c>
      <c r="Y8" s="41"/>
      <c r="Z8" s="41"/>
      <c r="AA8" s="41"/>
      <c r="AB8" s="41"/>
      <c r="AC8" s="41"/>
      <c r="AD8" s="41"/>
      <c r="AE8" s="41"/>
      <c r="AF8" s="41"/>
      <c r="AG8" s="41"/>
      <c r="AH8" s="41"/>
      <c r="AI8" s="41"/>
      <c r="AJ8" s="41">
        <v>5.33786</v>
      </c>
      <c r="AK8" s="41">
        <v>0</v>
      </c>
      <c r="AL8" s="41"/>
      <c r="AM8" s="41">
        <v>50.054200000000002</v>
      </c>
      <c r="AN8" s="41">
        <v>125.56053</v>
      </c>
      <c r="AO8" s="41">
        <v>27.1799</v>
      </c>
      <c r="AP8" s="41">
        <v>0.81</v>
      </c>
      <c r="AQ8" s="41">
        <v>19.399999999999999</v>
      </c>
      <c r="AR8" s="41"/>
      <c r="AS8" s="41">
        <v>37.752749999999999</v>
      </c>
      <c r="AT8" s="41">
        <v>34.909999999999997</v>
      </c>
      <c r="AU8" s="41"/>
      <c r="AV8" s="41">
        <v>190.63994</v>
      </c>
      <c r="AW8" s="41">
        <v>36.139099999999999</v>
      </c>
      <c r="AX8" s="41"/>
      <c r="AY8" s="41">
        <v>0.28593000000000002</v>
      </c>
      <c r="AZ8" s="41"/>
      <c r="BA8" s="41">
        <v>2.2999999999999998</v>
      </c>
      <c r="BB8" s="41"/>
      <c r="BC8" s="41">
        <v>69.683999999999997</v>
      </c>
      <c r="BD8" s="41"/>
      <c r="BE8" s="41">
        <v>12</v>
      </c>
      <c r="BF8" s="41"/>
      <c r="BG8" s="41"/>
      <c r="BH8" s="41"/>
      <c r="BI8" s="41">
        <v>20.238959999999999</v>
      </c>
      <c r="BJ8" s="41"/>
      <c r="BK8" s="41"/>
      <c r="BL8" s="41"/>
      <c r="BM8" s="41">
        <v>6.984</v>
      </c>
      <c r="BN8" s="41">
        <v>43.94</v>
      </c>
      <c r="BO8" s="41">
        <v>1.79</v>
      </c>
      <c r="BP8" s="41">
        <v>148.11936</v>
      </c>
      <c r="BQ8" s="41"/>
      <c r="BR8" s="41">
        <v>4.6205999999999996</v>
      </c>
      <c r="BS8" s="41">
        <v>129.99825000000001</v>
      </c>
      <c r="BT8" s="41">
        <v>13.33658</v>
      </c>
      <c r="BU8" s="41"/>
      <c r="BV8" s="41">
        <v>33.840499999999999</v>
      </c>
      <c r="BW8" s="41">
        <v>3.859</v>
      </c>
      <c r="BX8" s="41"/>
      <c r="BY8" s="41"/>
      <c r="BZ8" s="41">
        <v>87.411299999999997</v>
      </c>
      <c r="CA8" s="41">
        <v>22.80132</v>
      </c>
      <c r="CB8" s="41"/>
      <c r="CC8" s="41">
        <v>0.60499999999999998</v>
      </c>
      <c r="CD8" s="41">
        <v>24.38317</v>
      </c>
      <c r="CE8" s="41">
        <v>460.32616000000002</v>
      </c>
      <c r="CF8" s="41"/>
      <c r="CG8" s="41">
        <v>143.3768</v>
      </c>
      <c r="CH8" s="41">
        <v>18.0261</v>
      </c>
      <c r="CI8" s="41"/>
      <c r="CJ8" s="41"/>
      <c r="CK8" s="41">
        <v>17.008299999999998</v>
      </c>
      <c r="CL8" s="41">
        <v>4.9470599999999996</v>
      </c>
      <c r="CM8" s="41"/>
      <c r="CN8" s="41"/>
      <c r="CO8" s="41">
        <v>17.487539999999999</v>
      </c>
      <c r="CP8" s="41">
        <v>293.08999999999997</v>
      </c>
      <c r="CQ8" s="41"/>
      <c r="CR8" s="41">
        <v>41.207999999999998</v>
      </c>
      <c r="CS8" s="41"/>
      <c r="CT8" s="41">
        <v>33.097000000000001</v>
      </c>
    </row>
    <row r="9" spans="1:98" ht="15.6" x14ac:dyDescent="0.3">
      <c r="A9" s="1"/>
      <c r="B9" s="42" t="s">
        <v>791</v>
      </c>
      <c r="C9" s="43"/>
      <c r="D9" s="43"/>
      <c r="E9" s="43">
        <v>32.8538</v>
      </c>
      <c r="F9" s="43">
        <v>12.127000000000001</v>
      </c>
      <c r="G9" s="43"/>
      <c r="H9" s="43"/>
      <c r="I9" s="43"/>
      <c r="J9" s="43"/>
      <c r="K9" s="43"/>
      <c r="L9" s="43">
        <v>25.3935</v>
      </c>
      <c r="M9" s="43">
        <v>14.0261</v>
      </c>
      <c r="N9" s="43">
        <v>11.95</v>
      </c>
      <c r="O9" s="43">
        <v>32.723999999999997</v>
      </c>
      <c r="P9" s="43"/>
      <c r="Q9" s="43"/>
      <c r="R9" s="43">
        <v>43.262</v>
      </c>
      <c r="S9" s="43"/>
      <c r="T9" s="43">
        <v>49.344799999999999</v>
      </c>
      <c r="U9" s="43"/>
      <c r="V9" s="43">
        <v>8.1</v>
      </c>
      <c r="W9" s="43"/>
      <c r="X9" s="43">
        <v>145.56200000000001</v>
      </c>
      <c r="Y9" s="43"/>
      <c r="Z9" s="43"/>
      <c r="AA9" s="43"/>
      <c r="AB9" s="43"/>
      <c r="AC9" s="43"/>
      <c r="AD9" s="43"/>
      <c r="AE9" s="43"/>
      <c r="AF9" s="43"/>
      <c r="AG9" s="43"/>
      <c r="AH9" s="43"/>
      <c r="AI9" s="43"/>
      <c r="AJ9" s="43">
        <v>5.3343100000000003</v>
      </c>
      <c r="AK9" s="43">
        <v>0</v>
      </c>
      <c r="AL9" s="43"/>
      <c r="AM9" s="43">
        <v>50.7348</v>
      </c>
      <c r="AN9" s="43">
        <v>122.56768</v>
      </c>
      <c r="AO9" s="43">
        <v>27.627800000000001</v>
      </c>
      <c r="AP9" s="43">
        <v>0.7</v>
      </c>
      <c r="AQ9" s="43">
        <v>17.95</v>
      </c>
      <c r="AR9" s="43"/>
      <c r="AS9" s="43">
        <v>37.584769999999999</v>
      </c>
      <c r="AT9" s="43">
        <v>34.49</v>
      </c>
      <c r="AU9" s="43"/>
      <c r="AV9" s="43">
        <v>191.77279999999999</v>
      </c>
      <c r="AW9" s="43">
        <v>36.15</v>
      </c>
      <c r="AX9" s="43"/>
      <c r="AY9" s="43">
        <v>0.24299999999999999</v>
      </c>
      <c r="AZ9" s="43"/>
      <c r="BA9" s="43">
        <v>2.1</v>
      </c>
      <c r="BB9" s="43"/>
      <c r="BC9" s="43">
        <v>69.780169999999998</v>
      </c>
      <c r="BD9" s="43"/>
      <c r="BE9" s="43">
        <v>12</v>
      </c>
      <c r="BF9" s="43"/>
      <c r="BG9" s="43"/>
      <c r="BH9" s="43"/>
      <c r="BI9" s="43">
        <v>20.295190000000002</v>
      </c>
      <c r="BJ9" s="43"/>
      <c r="BK9" s="43"/>
      <c r="BL9" s="43"/>
      <c r="BM9" s="43">
        <v>6.8460000000000001</v>
      </c>
      <c r="BN9" s="43">
        <v>44.36</v>
      </c>
      <c r="BO9" s="43">
        <v>1.94</v>
      </c>
      <c r="BP9" s="43">
        <v>149.35853</v>
      </c>
      <c r="BQ9" s="43"/>
      <c r="BR9" s="43">
        <v>4.6363000000000003</v>
      </c>
      <c r="BS9" s="43">
        <v>127.49584</v>
      </c>
      <c r="BT9" s="43">
        <v>13.298170000000001</v>
      </c>
      <c r="BU9" s="43"/>
      <c r="BV9" s="43">
        <v>33.947699999999998</v>
      </c>
      <c r="BW9" s="43">
        <v>3.9630000000000001</v>
      </c>
      <c r="BX9" s="43"/>
      <c r="BY9" s="43"/>
      <c r="BZ9" s="43">
        <v>87.2059</v>
      </c>
      <c r="CA9" s="43">
        <v>21.847660000000001</v>
      </c>
      <c r="CB9" s="43"/>
      <c r="CC9" s="43">
        <v>0.60799999999999998</v>
      </c>
      <c r="CD9" s="43">
        <v>25.191749999999999</v>
      </c>
      <c r="CE9" s="43">
        <v>463.00299000000001</v>
      </c>
      <c r="CF9" s="43"/>
      <c r="CG9" s="43">
        <v>149.7133</v>
      </c>
      <c r="CH9" s="43">
        <v>17.72</v>
      </c>
      <c r="CI9" s="43"/>
      <c r="CJ9" s="43"/>
      <c r="CK9" s="43">
        <v>17.100000000000001</v>
      </c>
      <c r="CL9" s="43">
        <v>4.9107099999999999</v>
      </c>
      <c r="CM9" s="43"/>
      <c r="CN9" s="43"/>
      <c r="CO9" s="43">
        <v>17.458089999999999</v>
      </c>
      <c r="CP9" s="43">
        <v>295.11</v>
      </c>
      <c r="CQ9" s="43"/>
      <c r="CR9" s="43">
        <v>41.052999999999997</v>
      </c>
      <c r="CS9" s="43"/>
      <c r="CT9" s="43">
        <v>38.51</v>
      </c>
    </row>
    <row r="10" spans="1:98" ht="15.6" x14ac:dyDescent="0.3">
      <c r="A10" s="1"/>
      <c r="B10" s="42" t="s">
        <v>792</v>
      </c>
      <c r="C10" s="43"/>
      <c r="D10" s="43"/>
      <c r="E10" s="43">
        <v>33.292580000000001</v>
      </c>
      <c r="F10" s="43">
        <v>12.303000000000001</v>
      </c>
      <c r="G10" s="43"/>
      <c r="H10" s="43"/>
      <c r="I10" s="43"/>
      <c r="J10" s="43"/>
      <c r="K10" s="43"/>
      <c r="L10" s="43">
        <v>25.299399999999999</v>
      </c>
      <c r="M10" s="43">
        <v>14.223800000000001</v>
      </c>
      <c r="N10" s="43">
        <v>11.67</v>
      </c>
      <c r="O10" s="43">
        <v>32.994</v>
      </c>
      <c r="P10" s="43"/>
      <c r="Q10" s="43"/>
      <c r="R10" s="43">
        <v>42.872999999999998</v>
      </c>
      <c r="S10" s="43"/>
      <c r="T10" s="43">
        <v>43.6006</v>
      </c>
      <c r="U10" s="43"/>
      <c r="V10" s="43">
        <v>8.3000000000000007</v>
      </c>
      <c r="W10" s="43"/>
      <c r="X10" s="43">
        <v>137.607</v>
      </c>
      <c r="Y10" s="43"/>
      <c r="Z10" s="43"/>
      <c r="AA10" s="43"/>
      <c r="AB10" s="43"/>
      <c r="AC10" s="43"/>
      <c r="AD10" s="43"/>
      <c r="AE10" s="43"/>
      <c r="AF10" s="43"/>
      <c r="AG10" s="43"/>
      <c r="AH10" s="43"/>
      <c r="AI10" s="43"/>
      <c r="AJ10" s="43">
        <v>5.31128</v>
      </c>
      <c r="AK10" s="43">
        <v>0</v>
      </c>
      <c r="AL10" s="43"/>
      <c r="AM10" s="43">
        <v>51.4</v>
      </c>
      <c r="AN10" s="43">
        <v>112.28821000000001</v>
      </c>
      <c r="AO10" s="43">
        <v>27.859100000000002</v>
      </c>
      <c r="AP10" s="43">
        <v>0.64</v>
      </c>
      <c r="AQ10" s="43">
        <v>19.32</v>
      </c>
      <c r="AR10" s="43"/>
      <c r="AS10" s="43">
        <v>37.040640000000003</v>
      </c>
      <c r="AT10" s="43">
        <v>35.26</v>
      </c>
      <c r="AU10" s="43"/>
      <c r="AV10" s="43">
        <v>193.93109000000001</v>
      </c>
      <c r="AW10" s="43">
        <v>35.9251</v>
      </c>
      <c r="AX10" s="43"/>
      <c r="AY10" s="43">
        <v>0.28676000000000001</v>
      </c>
      <c r="AZ10" s="43"/>
      <c r="BA10" s="43">
        <v>2.2999999999999998</v>
      </c>
      <c r="BB10" s="43"/>
      <c r="BC10" s="43">
        <v>69.550179999999997</v>
      </c>
      <c r="BD10" s="43"/>
      <c r="BE10" s="43">
        <v>12</v>
      </c>
      <c r="BF10" s="43"/>
      <c r="BG10" s="43"/>
      <c r="BH10" s="43"/>
      <c r="BI10" s="43">
        <v>19.852509999999999</v>
      </c>
      <c r="BJ10" s="43"/>
      <c r="BK10" s="43"/>
      <c r="BL10" s="43"/>
      <c r="BM10" s="43">
        <v>6.6520000000000001</v>
      </c>
      <c r="BN10" s="43">
        <v>44.12</v>
      </c>
      <c r="BO10" s="43">
        <v>1.88</v>
      </c>
      <c r="BP10" s="43">
        <v>147.89748</v>
      </c>
      <c r="BQ10" s="43"/>
      <c r="BR10" s="43">
        <v>4.7648999999999999</v>
      </c>
      <c r="BS10" s="43">
        <v>127.21442</v>
      </c>
      <c r="BT10" s="43">
        <v>14.7791</v>
      </c>
      <c r="BU10" s="43"/>
      <c r="BV10" s="43">
        <v>33.618200000000002</v>
      </c>
      <c r="BW10" s="43">
        <v>4.0069999999999997</v>
      </c>
      <c r="BX10" s="43"/>
      <c r="BY10" s="43"/>
      <c r="BZ10" s="43">
        <v>87.475700000000003</v>
      </c>
      <c r="CA10" s="43">
        <v>19.319959999999998</v>
      </c>
      <c r="CB10" s="43"/>
      <c r="CC10" s="43">
        <v>0.60199999999999998</v>
      </c>
      <c r="CD10" s="43">
        <v>25.136749999999999</v>
      </c>
      <c r="CE10" s="43">
        <v>459.33262999999999</v>
      </c>
      <c r="CF10" s="43"/>
      <c r="CG10" s="43">
        <v>150.4804</v>
      </c>
      <c r="CH10" s="43">
        <v>17.82901</v>
      </c>
      <c r="CI10" s="43"/>
      <c r="CJ10" s="43"/>
      <c r="CK10" s="43">
        <v>16.952300000000001</v>
      </c>
      <c r="CL10" s="43">
        <v>4.9033499999999997</v>
      </c>
      <c r="CM10" s="43"/>
      <c r="CN10" s="43"/>
      <c r="CO10" s="43">
        <v>16.79447</v>
      </c>
      <c r="CP10" s="43">
        <v>296.62</v>
      </c>
      <c r="CQ10" s="43"/>
      <c r="CR10" s="43">
        <v>40.841000000000001</v>
      </c>
      <c r="CS10" s="43"/>
      <c r="CT10" s="43">
        <v>38.927999999999997</v>
      </c>
    </row>
    <row r="11" spans="1:98" ht="15.6" x14ac:dyDescent="0.3">
      <c r="A11" s="1"/>
      <c r="B11" s="42" t="s">
        <v>793</v>
      </c>
      <c r="C11" s="43"/>
      <c r="D11" s="43"/>
      <c r="E11" s="43">
        <v>33.700490000000002</v>
      </c>
      <c r="F11" s="43">
        <v>12.987</v>
      </c>
      <c r="G11" s="43"/>
      <c r="H11" s="43"/>
      <c r="I11" s="43"/>
      <c r="J11" s="43"/>
      <c r="K11" s="43"/>
      <c r="L11" s="43">
        <v>24.962399999999999</v>
      </c>
      <c r="M11" s="43">
        <v>14.808299999999999</v>
      </c>
      <c r="N11" s="43">
        <v>11.78</v>
      </c>
      <c r="O11" s="43">
        <v>32.914000000000001</v>
      </c>
      <c r="P11" s="43"/>
      <c r="Q11" s="43"/>
      <c r="R11" s="43">
        <v>42.412999999999997</v>
      </c>
      <c r="S11" s="43"/>
      <c r="T11" s="43">
        <v>40.840699999999998</v>
      </c>
      <c r="U11" s="43"/>
      <c r="V11" s="43">
        <v>8.6</v>
      </c>
      <c r="W11" s="43"/>
      <c r="X11" s="43">
        <v>127.096</v>
      </c>
      <c r="Y11" s="43"/>
      <c r="Z11" s="43"/>
      <c r="AA11" s="43"/>
      <c r="AB11" s="43"/>
      <c r="AC11" s="43"/>
      <c r="AD11" s="43"/>
      <c r="AE11" s="43"/>
      <c r="AF11" s="43"/>
      <c r="AG11" s="43"/>
      <c r="AH11" s="43"/>
      <c r="AI11" s="43"/>
      <c r="AJ11" s="43">
        <v>5.2735900000000004</v>
      </c>
      <c r="AK11" s="43">
        <v>0</v>
      </c>
      <c r="AL11" s="43"/>
      <c r="AM11" s="43">
        <v>52.104199999999999</v>
      </c>
      <c r="AN11" s="43">
        <v>113.55446000000001</v>
      </c>
      <c r="AO11" s="43">
        <v>27.772600000000001</v>
      </c>
      <c r="AP11" s="43">
        <v>0.44</v>
      </c>
      <c r="AQ11" s="43">
        <v>17.45</v>
      </c>
      <c r="AR11" s="43"/>
      <c r="AS11" s="43">
        <v>35.97034</v>
      </c>
      <c r="AT11" s="43">
        <v>35.24</v>
      </c>
      <c r="AU11" s="43"/>
      <c r="AV11" s="43">
        <v>194.36027000000001</v>
      </c>
      <c r="AW11" s="43">
        <v>35.988</v>
      </c>
      <c r="AX11" s="43"/>
      <c r="AY11" s="43">
        <v>0.31711</v>
      </c>
      <c r="AZ11" s="43"/>
      <c r="BA11" s="43">
        <v>2.2000000000000002</v>
      </c>
      <c r="BB11" s="43"/>
      <c r="BC11" s="43">
        <v>69.622519999999994</v>
      </c>
      <c r="BD11" s="43"/>
      <c r="BE11" s="43">
        <v>12</v>
      </c>
      <c r="BF11" s="43"/>
      <c r="BG11" s="43"/>
      <c r="BH11" s="43"/>
      <c r="BI11" s="43">
        <v>19.98659</v>
      </c>
      <c r="BJ11" s="43"/>
      <c r="BK11" s="43"/>
      <c r="BL11" s="43"/>
      <c r="BM11" s="43">
        <v>6.8540000000000001</v>
      </c>
      <c r="BN11" s="43">
        <v>44.1</v>
      </c>
      <c r="BO11" s="43">
        <v>1.82</v>
      </c>
      <c r="BP11" s="43">
        <v>146.46573000000001</v>
      </c>
      <c r="BQ11" s="43"/>
      <c r="BR11" s="43">
        <v>4.8811999999999998</v>
      </c>
      <c r="BS11" s="43">
        <v>128.48940999999999</v>
      </c>
      <c r="BT11" s="43">
        <v>16.900829999999999</v>
      </c>
      <c r="BU11" s="43"/>
      <c r="BV11" s="43">
        <v>34.0244</v>
      </c>
      <c r="BW11" s="43">
        <v>3.73</v>
      </c>
      <c r="BX11" s="43"/>
      <c r="BY11" s="43"/>
      <c r="BZ11" s="43">
        <v>87.310900000000004</v>
      </c>
      <c r="CA11" s="43">
        <v>19.307390000000002</v>
      </c>
      <c r="CB11" s="43"/>
      <c r="CC11" s="43">
        <v>0.61199999999999999</v>
      </c>
      <c r="CD11" s="43">
        <v>24.936</v>
      </c>
      <c r="CE11" s="43">
        <v>463.75024000000002</v>
      </c>
      <c r="CF11" s="43"/>
      <c r="CG11" s="43">
        <v>146.87459999999999</v>
      </c>
      <c r="CH11" s="43">
        <v>17.721160000000001</v>
      </c>
      <c r="CI11" s="43"/>
      <c r="CJ11" s="43"/>
      <c r="CK11" s="43">
        <v>17.692799999999998</v>
      </c>
      <c r="CL11" s="43">
        <v>4.9280099999999996</v>
      </c>
      <c r="CM11" s="43"/>
      <c r="CN11" s="43"/>
      <c r="CO11" s="43">
        <v>16.864979999999999</v>
      </c>
      <c r="CP11" s="43">
        <v>288.07</v>
      </c>
      <c r="CQ11" s="43"/>
      <c r="CR11" s="43">
        <v>40.918999999999997</v>
      </c>
      <c r="CS11" s="43"/>
      <c r="CT11" s="43">
        <v>38.533000000000001</v>
      </c>
    </row>
    <row r="12" spans="1:98" ht="15.6" x14ac:dyDescent="0.3">
      <c r="A12" s="1"/>
      <c r="B12" s="42" t="s">
        <v>794</v>
      </c>
      <c r="C12" s="43"/>
      <c r="D12" s="43"/>
      <c r="E12" s="43">
        <v>29.14791</v>
      </c>
      <c r="F12" s="43">
        <v>13.244999999999999</v>
      </c>
      <c r="G12" s="43"/>
      <c r="H12" s="43"/>
      <c r="I12" s="43"/>
      <c r="J12" s="43"/>
      <c r="K12" s="43"/>
      <c r="L12" s="43">
        <v>25.129000000000001</v>
      </c>
      <c r="M12" s="43">
        <v>14.827400000000001</v>
      </c>
      <c r="N12" s="43">
        <v>12.16</v>
      </c>
      <c r="O12" s="43">
        <v>32.786000000000001</v>
      </c>
      <c r="P12" s="43"/>
      <c r="Q12" s="43"/>
      <c r="R12" s="43">
        <v>42.820999999999998</v>
      </c>
      <c r="S12" s="43"/>
      <c r="T12" s="43">
        <v>50.200699999999998</v>
      </c>
      <c r="U12" s="43"/>
      <c r="V12" s="43">
        <v>8.8000000000000007</v>
      </c>
      <c r="W12" s="43"/>
      <c r="X12" s="43">
        <v>110.849</v>
      </c>
      <c r="Y12" s="43"/>
      <c r="Z12" s="43"/>
      <c r="AA12" s="43"/>
      <c r="AB12" s="43"/>
      <c r="AC12" s="43"/>
      <c r="AD12" s="43"/>
      <c r="AE12" s="43"/>
      <c r="AF12" s="43"/>
      <c r="AG12" s="43"/>
      <c r="AH12" s="43"/>
      <c r="AI12" s="43"/>
      <c r="AJ12" s="43">
        <v>5.2218400000000003</v>
      </c>
      <c r="AK12" s="43">
        <v>0</v>
      </c>
      <c r="AL12" s="43"/>
      <c r="AM12" s="43">
        <v>51.618099999999998</v>
      </c>
      <c r="AN12" s="43">
        <v>111.70468</v>
      </c>
      <c r="AO12" s="43">
        <v>28.089600000000001</v>
      </c>
      <c r="AP12" s="43">
        <v>0.41</v>
      </c>
      <c r="AQ12" s="43">
        <v>17.95</v>
      </c>
      <c r="AR12" s="43"/>
      <c r="AS12" s="43">
        <v>36.164189999999998</v>
      </c>
      <c r="AT12" s="43">
        <v>34.82</v>
      </c>
      <c r="AU12" s="43"/>
      <c r="AV12" s="43">
        <v>194.5042</v>
      </c>
      <c r="AW12" s="43">
        <v>36.091900000000003</v>
      </c>
      <c r="AX12" s="43"/>
      <c r="AY12" s="43">
        <v>0.33495000000000003</v>
      </c>
      <c r="AZ12" s="43"/>
      <c r="BA12" s="43">
        <v>2.2999999999999998</v>
      </c>
      <c r="BB12" s="43"/>
      <c r="BC12" s="43">
        <v>73.293450000000007</v>
      </c>
      <c r="BD12" s="43"/>
      <c r="BE12" s="43">
        <v>12</v>
      </c>
      <c r="BF12" s="43"/>
      <c r="BG12" s="43"/>
      <c r="BH12" s="43"/>
      <c r="BI12" s="43">
        <v>20.035530000000001</v>
      </c>
      <c r="BJ12" s="43"/>
      <c r="BK12" s="43"/>
      <c r="BL12" s="43"/>
      <c r="BM12" s="43">
        <v>6.5410000000000004</v>
      </c>
      <c r="BN12" s="43">
        <v>43.78</v>
      </c>
      <c r="BO12" s="43">
        <v>1.81</v>
      </c>
      <c r="BP12" s="43">
        <v>146.60991000000001</v>
      </c>
      <c r="BQ12" s="43"/>
      <c r="BR12" s="43">
        <v>4.9383999999999997</v>
      </c>
      <c r="BS12" s="43">
        <v>127.69956999999999</v>
      </c>
      <c r="BT12" s="43">
        <v>16.72512</v>
      </c>
      <c r="BU12" s="43"/>
      <c r="BV12" s="43">
        <v>34.168100000000003</v>
      </c>
      <c r="BW12" s="43">
        <v>3.8719999999999999</v>
      </c>
      <c r="BX12" s="43"/>
      <c r="BY12" s="43"/>
      <c r="BZ12" s="43">
        <v>86.778700000000001</v>
      </c>
      <c r="CA12" s="43">
        <v>19.372890000000002</v>
      </c>
      <c r="CB12" s="43"/>
      <c r="CC12" s="43">
        <v>0.623</v>
      </c>
      <c r="CD12" s="43">
        <v>24.448260000000001</v>
      </c>
      <c r="CE12" s="43">
        <v>468.64825000000002</v>
      </c>
      <c r="CF12" s="43"/>
      <c r="CG12" s="43">
        <v>151.9812</v>
      </c>
      <c r="CH12" s="43">
        <v>17.280110000000001</v>
      </c>
      <c r="CI12" s="43"/>
      <c r="CJ12" s="43"/>
      <c r="CK12" s="43">
        <v>17.491800000000001</v>
      </c>
      <c r="CL12" s="43">
        <v>4.9877000000000002</v>
      </c>
      <c r="CM12" s="43"/>
      <c r="CN12" s="43"/>
      <c r="CO12" s="43">
        <v>17.053850000000001</v>
      </c>
      <c r="CP12" s="43">
        <v>284.64</v>
      </c>
      <c r="CQ12" s="43"/>
      <c r="CR12" s="43">
        <v>41.087000000000003</v>
      </c>
      <c r="CS12" s="43"/>
      <c r="CT12" s="43">
        <v>38.534999999999997</v>
      </c>
    </row>
    <row r="13" spans="1:98" ht="15.6" x14ac:dyDescent="0.3">
      <c r="A13" s="1"/>
      <c r="B13" s="42" t="s">
        <v>795</v>
      </c>
      <c r="C13" s="43"/>
      <c r="D13" s="43"/>
      <c r="E13" s="43">
        <v>29.722650000000002</v>
      </c>
      <c r="F13" s="43">
        <v>12.497999999999999</v>
      </c>
      <c r="G13" s="43"/>
      <c r="H13" s="43"/>
      <c r="I13" s="43"/>
      <c r="J13" s="43"/>
      <c r="K13" s="43"/>
      <c r="L13" s="43">
        <v>25.158300000000001</v>
      </c>
      <c r="M13" s="43">
        <v>14.578900000000001</v>
      </c>
      <c r="N13" s="43">
        <v>12.09</v>
      </c>
      <c r="O13" s="43">
        <v>32.369999999999997</v>
      </c>
      <c r="P13" s="43"/>
      <c r="Q13" s="43"/>
      <c r="R13" s="43">
        <v>43.015999999999998</v>
      </c>
      <c r="S13" s="43"/>
      <c r="T13" s="43">
        <v>36.621200000000002</v>
      </c>
      <c r="U13" s="43"/>
      <c r="V13" s="43">
        <v>9.1999999999999993</v>
      </c>
      <c r="W13" s="43"/>
      <c r="X13" s="43">
        <v>134.84899999999999</v>
      </c>
      <c r="Y13" s="43"/>
      <c r="Z13" s="43"/>
      <c r="AA13" s="43"/>
      <c r="AB13" s="43"/>
      <c r="AC13" s="43"/>
      <c r="AD13" s="43"/>
      <c r="AE13" s="43"/>
      <c r="AF13" s="43"/>
      <c r="AG13" s="43"/>
      <c r="AH13" s="43"/>
      <c r="AI13" s="43"/>
      <c r="AJ13" s="43">
        <v>4.8159200000000002</v>
      </c>
      <c r="AK13" s="43">
        <v>0</v>
      </c>
      <c r="AL13" s="43"/>
      <c r="AM13" s="43">
        <v>52.357399999999998</v>
      </c>
      <c r="AN13" s="43">
        <v>114.31484</v>
      </c>
      <c r="AO13" s="43">
        <v>27.9316</v>
      </c>
      <c r="AP13" s="43">
        <v>0.67</v>
      </c>
      <c r="AQ13" s="43">
        <v>17.37</v>
      </c>
      <c r="AR13" s="43"/>
      <c r="AS13" s="43">
        <v>36.167209999999997</v>
      </c>
      <c r="AT13" s="43">
        <v>34.49</v>
      </c>
      <c r="AU13" s="43"/>
      <c r="AV13" s="43">
        <v>194.74993000000001</v>
      </c>
      <c r="AW13" s="43">
        <v>35.864400000000003</v>
      </c>
      <c r="AX13" s="43"/>
      <c r="AY13" s="43">
        <v>0.33550999999999997</v>
      </c>
      <c r="AZ13" s="43"/>
      <c r="BA13" s="43">
        <v>2.2999999999999998</v>
      </c>
      <c r="BB13" s="43"/>
      <c r="BC13" s="43">
        <v>73.656199999999998</v>
      </c>
      <c r="BD13" s="43"/>
      <c r="BE13" s="43">
        <v>12</v>
      </c>
      <c r="BF13" s="43"/>
      <c r="BG13" s="43"/>
      <c r="BH13" s="43"/>
      <c r="BI13" s="43">
        <v>19.65241</v>
      </c>
      <c r="BJ13" s="43"/>
      <c r="BK13" s="43"/>
      <c r="BL13" s="43"/>
      <c r="BM13" s="43">
        <v>6.6520000000000001</v>
      </c>
      <c r="BN13" s="43">
        <v>43.91</v>
      </c>
      <c r="BO13" s="43">
        <v>1.8</v>
      </c>
      <c r="BP13" s="43">
        <v>148.66657000000001</v>
      </c>
      <c r="BQ13" s="43"/>
      <c r="BR13" s="43">
        <v>4.9310999999999998</v>
      </c>
      <c r="BS13" s="43">
        <v>129.26303999999999</v>
      </c>
      <c r="BT13" s="43">
        <v>15.648400000000001</v>
      </c>
      <c r="BU13" s="43"/>
      <c r="BV13" s="43">
        <v>34.366700000000002</v>
      </c>
      <c r="BW13" s="43">
        <v>3.9649999999999999</v>
      </c>
      <c r="BX13" s="43"/>
      <c r="BY13" s="43"/>
      <c r="BZ13" s="43">
        <v>87.189400000000006</v>
      </c>
      <c r="CA13" s="43">
        <v>23.555540000000001</v>
      </c>
      <c r="CB13" s="43"/>
      <c r="CC13" s="43">
        <v>0.61299999999999999</v>
      </c>
      <c r="CD13" s="43">
        <v>24.328199999999999</v>
      </c>
      <c r="CE13" s="43">
        <v>467.02872000000002</v>
      </c>
      <c r="CF13" s="43"/>
      <c r="CG13" s="43">
        <v>143.715</v>
      </c>
      <c r="CH13" s="43">
        <v>17.839649999999999</v>
      </c>
      <c r="CI13" s="43"/>
      <c r="CJ13" s="43"/>
      <c r="CK13" s="43">
        <v>17.602499999999999</v>
      </c>
      <c r="CL13" s="43">
        <v>4.8623700000000003</v>
      </c>
      <c r="CM13" s="43"/>
      <c r="CN13" s="43"/>
      <c r="CO13" s="43">
        <v>17.603159999999999</v>
      </c>
      <c r="CP13" s="43">
        <v>291.25</v>
      </c>
      <c r="CQ13" s="43"/>
      <c r="CR13" s="43">
        <v>41.005000000000003</v>
      </c>
      <c r="CS13" s="43"/>
      <c r="CT13" s="43">
        <v>38.518999999999998</v>
      </c>
    </row>
    <row r="14" spans="1:98" ht="15.6" x14ac:dyDescent="0.3">
      <c r="A14" s="1"/>
      <c r="B14" s="42" t="s">
        <v>796</v>
      </c>
      <c r="C14" s="43"/>
      <c r="D14" s="43"/>
      <c r="E14" s="43">
        <v>30.030570000000001</v>
      </c>
      <c r="F14" s="43">
        <v>12.961</v>
      </c>
      <c r="G14" s="43"/>
      <c r="H14" s="43"/>
      <c r="I14" s="43"/>
      <c r="J14" s="43"/>
      <c r="K14" s="43"/>
      <c r="L14" s="43">
        <v>25.277999999999999</v>
      </c>
      <c r="M14" s="43">
        <v>14.679399999999999</v>
      </c>
      <c r="N14" s="43">
        <v>12.22</v>
      </c>
      <c r="O14" s="43">
        <v>31.788</v>
      </c>
      <c r="P14" s="43"/>
      <c r="Q14" s="43"/>
      <c r="R14" s="43">
        <v>42.89</v>
      </c>
      <c r="S14" s="43"/>
      <c r="T14" s="43">
        <v>48.588099999999997</v>
      </c>
      <c r="U14" s="43"/>
      <c r="V14" s="43">
        <v>9.1999999999999993</v>
      </c>
      <c r="W14" s="43"/>
      <c r="X14" s="43">
        <v>161.78200000000001</v>
      </c>
      <c r="Y14" s="43"/>
      <c r="Z14" s="43"/>
      <c r="AA14" s="43"/>
      <c r="AB14" s="43"/>
      <c r="AC14" s="43"/>
      <c r="AD14" s="43"/>
      <c r="AE14" s="43"/>
      <c r="AF14" s="43"/>
      <c r="AG14" s="43"/>
      <c r="AH14" s="43"/>
      <c r="AI14" s="43"/>
      <c r="AJ14" s="43">
        <v>5.0571900000000003</v>
      </c>
      <c r="AK14" s="43">
        <v>0</v>
      </c>
      <c r="AL14" s="43"/>
      <c r="AM14" s="43">
        <v>51.884900000000002</v>
      </c>
      <c r="AN14" s="43">
        <v>114.17458999999999</v>
      </c>
      <c r="AO14" s="43">
        <v>27.631399999999999</v>
      </c>
      <c r="AP14" s="43">
        <v>0.48</v>
      </c>
      <c r="AQ14" s="43">
        <v>18.12</v>
      </c>
      <c r="AR14" s="43"/>
      <c r="AS14" s="43">
        <v>35.916159999999998</v>
      </c>
      <c r="AT14" s="43">
        <v>33.19</v>
      </c>
      <c r="AU14" s="43"/>
      <c r="AV14" s="43">
        <v>194.57934</v>
      </c>
      <c r="AW14" s="43">
        <v>35.699800000000003</v>
      </c>
      <c r="AX14" s="43"/>
      <c r="AY14" s="43">
        <v>0.34049000000000001</v>
      </c>
      <c r="AZ14" s="43"/>
      <c r="BA14" s="43">
        <v>2.1</v>
      </c>
      <c r="BB14" s="43"/>
      <c r="BC14" s="43">
        <v>72.414270000000002</v>
      </c>
      <c r="BD14" s="43"/>
      <c r="BE14" s="43">
        <v>12</v>
      </c>
      <c r="BF14" s="43"/>
      <c r="BG14" s="43"/>
      <c r="BH14" s="43"/>
      <c r="BI14" s="43">
        <v>19.771809999999999</v>
      </c>
      <c r="BJ14" s="43"/>
      <c r="BK14" s="43"/>
      <c r="BL14" s="43"/>
      <c r="BM14" s="43">
        <v>6.3620000000000001</v>
      </c>
      <c r="BN14" s="43">
        <v>43.39</v>
      </c>
      <c r="BO14" s="43">
        <v>1.82</v>
      </c>
      <c r="BP14" s="43">
        <v>147.59249</v>
      </c>
      <c r="BQ14" s="43"/>
      <c r="BR14" s="43">
        <v>4.9352999999999998</v>
      </c>
      <c r="BS14" s="43">
        <v>127.66704</v>
      </c>
      <c r="BT14" s="43">
        <v>15.360749999999999</v>
      </c>
      <c r="BU14" s="43"/>
      <c r="BV14" s="43">
        <v>33.512900000000002</v>
      </c>
      <c r="BW14" s="43">
        <v>4.0279999999999996</v>
      </c>
      <c r="BX14" s="43"/>
      <c r="BY14" s="43"/>
      <c r="BZ14" s="43">
        <v>87.133899999999997</v>
      </c>
      <c r="CA14" s="43">
        <v>22.44501</v>
      </c>
      <c r="CB14" s="43"/>
      <c r="CC14" s="43">
        <v>0.59099999999999997</v>
      </c>
      <c r="CD14" s="43">
        <v>25.756889999999999</v>
      </c>
      <c r="CE14" s="43">
        <v>464.31193999999999</v>
      </c>
      <c r="CF14" s="43"/>
      <c r="CG14" s="43">
        <v>148.34610000000001</v>
      </c>
      <c r="CH14" s="43">
        <v>18.091390000000001</v>
      </c>
      <c r="CI14" s="43"/>
      <c r="CJ14" s="43"/>
      <c r="CK14" s="43">
        <v>17.211400000000001</v>
      </c>
      <c r="CL14" s="43">
        <v>4.5397100000000004</v>
      </c>
      <c r="CM14" s="43"/>
      <c r="CN14" s="43"/>
      <c r="CO14" s="43">
        <v>17.222439999999999</v>
      </c>
      <c r="CP14" s="43">
        <v>282.62</v>
      </c>
      <c r="CQ14" s="43"/>
      <c r="CR14" s="43">
        <v>40.89</v>
      </c>
      <c r="CS14" s="43"/>
      <c r="CT14" s="43">
        <v>38.703000000000003</v>
      </c>
    </row>
    <row r="15" spans="1:98" ht="15.6" x14ac:dyDescent="0.3">
      <c r="A15" s="1"/>
      <c r="B15" s="42" t="s">
        <v>797</v>
      </c>
      <c r="C15" s="43"/>
      <c r="D15" s="43"/>
      <c r="E15" s="43">
        <v>28.820039999999999</v>
      </c>
      <c r="F15" s="43">
        <v>12.683999999999999</v>
      </c>
      <c r="G15" s="43"/>
      <c r="H15" s="43"/>
      <c r="I15" s="43"/>
      <c r="J15" s="43"/>
      <c r="K15" s="43"/>
      <c r="L15" s="43">
        <v>25.0154</v>
      </c>
      <c r="M15" s="43">
        <v>14.114100000000001</v>
      </c>
      <c r="N15" s="43">
        <v>12.06</v>
      </c>
      <c r="O15" s="43">
        <v>31.652000000000001</v>
      </c>
      <c r="P15" s="43"/>
      <c r="Q15" s="43"/>
      <c r="R15" s="43">
        <v>42.703000000000003</v>
      </c>
      <c r="S15" s="43"/>
      <c r="T15" s="43">
        <v>55.152200000000001</v>
      </c>
      <c r="U15" s="43"/>
      <c r="V15" s="43">
        <v>9.4</v>
      </c>
      <c r="W15" s="43"/>
      <c r="X15" s="43">
        <v>146.601</v>
      </c>
      <c r="Y15" s="43"/>
      <c r="Z15" s="43"/>
      <c r="AA15" s="43"/>
      <c r="AB15" s="43"/>
      <c r="AC15" s="43"/>
      <c r="AD15" s="43"/>
      <c r="AE15" s="43"/>
      <c r="AF15" s="43"/>
      <c r="AG15" s="43"/>
      <c r="AH15" s="43"/>
      <c r="AI15" s="43"/>
      <c r="AJ15" s="43">
        <v>5.19055</v>
      </c>
      <c r="AK15" s="43">
        <v>0</v>
      </c>
      <c r="AL15" s="43"/>
      <c r="AM15" s="43">
        <v>51.962899999999998</v>
      </c>
      <c r="AN15" s="43">
        <v>112.50936</v>
      </c>
      <c r="AO15" s="43">
        <v>27.7974</v>
      </c>
      <c r="AP15" s="43">
        <v>0.18</v>
      </c>
      <c r="AQ15" s="43">
        <v>19.11</v>
      </c>
      <c r="AR15" s="43"/>
      <c r="AS15" s="43">
        <v>35.822420000000001</v>
      </c>
      <c r="AT15" s="43">
        <v>33.380000000000003</v>
      </c>
      <c r="AU15" s="43"/>
      <c r="AV15" s="43">
        <v>194.08251999999999</v>
      </c>
      <c r="AW15" s="43">
        <v>36.277299999999997</v>
      </c>
      <c r="AX15" s="43"/>
      <c r="AY15" s="43">
        <v>0.24481</v>
      </c>
      <c r="AZ15" s="43"/>
      <c r="BA15" s="43">
        <v>2.2000000000000002</v>
      </c>
      <c r="BB15" s="43"/>
      <c r="BC15" s="43">
        <v>72.425079999999994</v>
      </c>
      <c r="BD15" s="43"/>
      <c r="BE15" s="43">
        <v>12</v>
      </c>
      <c r="BF15" s="43"/>
      <c r="BG15" s="43"/>
      <c r="BH15" s="43"/>
      <c r="BI15" s="43">
        <v>19.511030000000002</v>
      </c>
      <c r="BJ15" s="43"/>
      <c r="BK15" s="43"/>
      <c r="BL15" s="43"/>
      <c r="BM15" s="43">
        <v>6.6210000000000004</v>
      </c>
      <c r="BN15" s="43">
        <v>43.4</v>
      </c>
      <c r="BO15" s="43">
        <v>1.74</v>
      </c>
      <c r="BP15" s="43">
        <v>147.1463</v>
      </c>
      <c r="BQ15" s="43"/>
      <c r="BR15" s="43">
        <v>5.0736999999999997</v>
      </c>
      <c r="BS15" s="43">
        <v>126.43333</v>
      </c>
      <c r="BT15" s="43">
        <v>15.810980000000001</v>
      </c>
      <c r="BU15" s="43"/>
      <c r="BV15" s="43">
        <v>33.221800000000002</v>
      </c>
      <c r="BW15" s="43">
        <v>3.8849999999999998</v>
      </c>
      <c r="BX15" s="43"/>
      <c r="BY15" s="43"/>
      <c r="BZ15" s="43">
        <v>86.284499999999994</v>
      </c>
      <c r="CA15" s="43">
        <v>22.99286</v>
      </c>
      <c r="CB15" s="43"/>
      <c r="CC15" s="43">
        <v>0.624</v>
      </c>
      <c r="CD15" s="43">
        <v>25.16348</v>
      </c>
      <c r="CE15" s="43">
        <v>464.10453999999999</v>
      </c>
      <c r="CF15" s="43"/>
      <c r="CG15" s="43">
        <v>151.39959999999999</v>
      </c>
      <c r="CH15" s="43">
        <v>16.944510000000001</v>
      </c>
      <c r="CI15" s="43"/>
      <c r="CJ15" s="43"/>
      <c r="CK15" s="43">
        <v>17.324000000000002</v>
      </c>
      <c r="CL15" s="43">
        <v>4.5764899999999997</v>
      </c>
      <c r="CM15" s="43"/>
      <c r="CN15" s="43"/>
      <c r="CO15" s="43">
        <v>16.75046</v>
      </c>
      <c r="CP15" s="43">
        <v>287.06</v>
      </c>
      <c r="CQ15" s="43"/>
      <c r="CR15" s="43">
        <v>40.630000000000003</v>
      </c>
      <c r="CS15" s="43"/>
      <c r="CT15" s="43">
        <v>38.292999999999999</v>
      </c>
    </row>
    <row r="16" spans="1:98" ht="15.6" x14ac:dyDescent="0.3">
      <c r="A16" s="1"/>
      <c r="B16" s="42" t="s">
        <v>798</v>
      </c>
      <c r="C16" s="43"/>
      <c r="D16" s="43"/>
      <c r="E16" s="43">
        <v>29.07263</v>
      </c>
      <c r="F16" s="43">
        <v>13.327999999999999</v>
      </c>
      <c r="G16" s="43"/>
      <c r="H16" s="43"/>
      <c r="I16" s="43"/>
      <c r="J16" s="43"/>
      <c r="K16" s="43"/>
      <c r="L16" s="43">
        <v>25.0901</v>
      </c>
      <c r="M16" s="43">
        <v>15.456099999999999</v>
      </c>
      <c r="N16" s="43">
        <v>12.06</v>
      </c>
      <c r="O16" s="43">
        <v>31.734000000000002</v>
      </c>
      <c r="P16" s="43"/>
      <c r="Q16" s="43"/>
      <c r="R16" s="43">
        <v>43.043999999999997</v>
      </c>
      <c r="S16" s="43"/>
      <c r="T16" s="43">
        <v>52.119</v>
      </c>
      <c r="U16" s="43"/>
      <c r="V16" s="43">
        <v>9.4</v>
      </c>
      <c r="W16" s="43"/>
      <c r="X16" s="43">
        <v>114.934</v>
      </c>
      <c r="Y16" s="43"/>
      <c r="Z16" s="43"/>
      <c r="AA16" s="43"/>
      <c r="AB16" s="43"/>
      <c r="AC16" s="43"/>
      <c r="AD16" s="43"/>
      <c r="AE16" s="43"/>
      <c r="AF16" s="43"/>
      <c r="AG16" s="43"/>
      <c r="AH16" s="43"/>
      <c r="AI16" s="43"/>
      <c r="AJ16" s="43">
        <v>5.2815200000000004</v>
      </c>
      <c r="AK16" s="43">
        <v>0</v>
      </c>
      <c r="AL16" s="43"/>
      <c r="AM16" s="43">
        <v>50.728400000000001</v>
      </c>
      <c r="AN16" s="43">
        <v>112.64849</v>
      </c>
      <c r="AO16" s="43">
        <v>27.154299999999999</v>
      </c>
      <c r="AP16" s="43">
        <v>1.65</v>
      </c>
      <c r="AQ16" s="43">
        <v>18.690000000000001</v>
      </c>
      <c r="AR16" s="43"/>
      <c r="AS16" s="43">
        <v>35.995370000000001</v>
      </c>
      <c r="AT16" s="43">
        <v>33.479999999999997</v>
      </c>
      <c r="AU16" s="43"/>
      <c r="AV16" s="43">
        <v>192.34451999999999</v>
      </c>
      <c r="AW16" s="43">
        <v>35.732900000000001</v>
      </c>
      <c r="AX16" s="43"/>
      <c r="AY16" s="43">
        <v>0.19272</v>
      </c>
      <c r="AZ16" s="43"/>
      <c r="BA16" s="43">
        <v>2.1</v>
      </c>
      <c r="BB16" s="43"/>
      <c r="BC16" s="43">
        <v>72.520200000000003</v>
      </c>
      <c r="BD16" s="43"/>
      <c r="BE16" s="43">
        <v>12</v>
      </c>
      <c r="BF16" s="43"/>
      <c r="BG16" s="43"/>
      <c r="BH16" s="43"/>
      <c r="BI16" s="43">
        <v>19.770890000000001</v>
      </c>
      <c r="BJ16" s="43"/>
      <c r="BK16" s="43"/>
      <c r="BL16" s="43"/>
      <c r="BM16" s="43">
        <v>6.3209999999999997</v>
      </c>
      <c r="BN16" s="43">
        <v>43.26</v>
      </c>
      <c r="BO16" s="43">
        <v>1.73</v>
      </c>
      <c r="BP16" s="43">
        <v>149.01128</v>
      </c>
      <c r="BQ16" s="43"/>
      <c r="BR16" s="43">
        <v>4.9295</v>
      </c>
      <c r="BS16" s="43">
        <v>127.19665000000001</v>
      </c>
      <c r="BT16" s="43">
        <v>13.10685</v>
      </c>
      <c r="BU16" s="43"/>
      <c r="BV16" s="43">
        <v>33.862200000000001</v>
      </c>
      <c r="BW16" s="43">
        <v>3.903</v>
      </c>
      <c r="BX16" s="43"/>
      <c r="BY16" s="43"/>
      <c r="BZ16" s="43">
        <v>86.099500000000006</v>
      </c>
      <c r="CA16" s="43">
        <v>24.274629999999998</v>
      </c>
      <c r="CB16" s="43"/>
      <c r="CC16" s="43">
        <v>0.625</v>
      </c>
      <c r="CD16" s="43">
        <v>25.471789999999999</v>
      </c>
      <c r="CE16" s="43">
        <v>460.88887</v>
      </c>
      <c r="CF16" s="43"/>
      <c r="CG16" s="43">
        <v>150.7921</v>
      </c>
      <c r="CH16" s="43">
        <v>17.887779999999999</v>
      </c>
      <c r="CI16" s="43"/>
      <c r="CJ16" s="43"/>
      <c r="CK16" s="43">
        <v>16.3917</v>
      </c>
      <c r="CL16" s="43">
        <v>4.5697700000000001</v>
      </c>
      <c r="CM16" s="43"/>
      <c r="CN16" s="43"/>
      <c r="CO16" s="43">
        <v>17.004069999999999</v>
      </c>
      <c r="CP16" s="43">
        <v>293.64999999999998</v>
      </c>
      <c r="CQ16" s="43"/>
      <c r="CR16" s="43">
        <v>40.854999999999997</v>
      </c>
      <c r="CS16" s="43"/>
      <c r="CT16" s="43">
        <v>38.417000000000002</v>
      </c>
    </row>
    <row r="17" spans="1:98" ht="15.6" x14ac:dyDescent="0.3">
      <c r="A17" s="1"/>
      <c r="B17" s="42" t="s">
        <v>799</v>
      </c>
      <c r="C17" s="43"/>
      <c r="D17" s="43"/>
      <c r="E17" s="43">
        <v>27.178229999999999</v>
      </c>
      <c r="F17" s="43">
        <v>11.741</v>
      </c>
      <c r="G17" s="43"/>
      <c r="H17" s="43"/>
      <c r="I17" s="43"/>
      <c r="J17" s="43"/>
      <c r="K17" s="43"/>
      <c r="L17" s="43">
        <v>25.058499999999999</v>
      </c>
      <c r="M17" s="43">
        <v>15.837300000000001</v>
      </c>
      <c r="N17" s="43">
        <v>11.49</v>
      </c>
      <c r="O17" s="43">
        <v>32.302</v>
      </c>
      <c r="P17" s="43"/>
      <c r="Q17" s="43"/>
      <c r="R17" s="43">
        <v>43.12</v>
      </c>
      <c r="S17" s="43"/>
      <c r="T17" s="43">
        <v>48.466500000000003</v>
      </c>
      <c r="U17" s="43"/>
      <c r="V17" s="43">
        <v>9.5</v>
      </c>
      <c r="W17" s="43"/>
      <c r="X17" s="43">
        <v>108.14100000000001</v>
      </c>
      <c r="Y17" s="43"/>
      <c r="Z17" s="43"/>
      <c r="AA17" s="43"/>
      <c r="AB17" s="43"/>
      <c r="AC17" s="43"/>
      <c r="AD17" s="43"/>
      <c r="AE17" s="43"/>
      <c r="AF17" s="43"/>
      <c r="AG17" s="43"/>
      <c r="AH17" s="43"/>
      <c r="AI17" s="43"/>
      <c r="AJ17" s="43">
        <v>5.03627</v>
      </c>
      <c r="AK17" s="43">
        <v>0</v>
      </c>
      <c r="AL17" s="43"/>
      <c r="AM17" s="43">
        <v>51.345799999999997</v>
      </c>
      <c r="AN17" s="43">
        <v>112.43895999999999</v>
      </c>
      <c r="AO17" s="43">
        <v>26.963000000000001</v>
      </c>
      <c r="AP17" s="43">
        <v>2.1</v>
      </c>
      <c r="AQ17" s="43">
        <v>18.47</v>
      </c>
      <c r="AR17" s="43"/>
      <c r="AS17" s="43">
        <v>35.538170000000001</v>
      </c>
      <c r="AT17" s="43">
        <v>32.520000000000003</v>
      </c>
      <c r="AU17" s="43"/>
      <c r="AV17" s="43">
        <v>193.21223000000001</v>
      </c>
      <c r="AW17" s="43">
        <v>35.592599999999997</v>
      </c>
      <c r="AX17" s="43"/>
      <c r="AY17" s="43">
        <v>0.44696000000000002</v>
      </c>
      <c r="AZ17" s="43"/>
      <c r="BA17" s="43">
        <v>2.2000000000000002</v>
      </c>
      <c r="BB17" s="43"/>
      <c r="BC17" s="43">
        <v>72.067830000000001</v>
      </c>
      <c r="BD17" s="43"/>
      <c r="BE17" s="43">
        <v>12</v>
      </c>
      <c r="BF17" s="43"/>
      <c r="BG17" s="43"/>
      <c r="BH17" s="43"/>
      <c r="BI17" s="43">
        <v>19.819109999999998</v>
      </c>
      <c r="BJ17" s="43"/>
      <c r="BK17" s="43"/>
      <c r="BL17" s="43"/>
      <c r="BM17" s="43">
        <v>6.984</v>
      </c>
      <c r="BN17" s="43">
        <v>43.9</v>
      </c>
      <c r="BO17" s="43">
        <v>1.68</v>
      </c>
      <c r="BP17" s="43">
        <v>149.40457000000001</v>
      </c>
      <c r="BQ17" s="43"/>
      <c r="BR17" s="43">
        <v>4.9393000000000002</v>
      </c>
      <c r="BS17" s="43">
        <v>126.45456</v>
      </c>
      <c r="BT17" s="43">
        <v>13.87487</v>
      </c>
      <c r="BU17" s="43"/>
      <c r="BV17" s="43">
        <v>32.684600000000003</v>
      </c>
      <c r="BW17" s="43">
        <v>4.3760000000000003</v>
      </c>
      <c r="BX17" s="43"/>
      <c r="BY17" s="43"/>
      <c r="BZ17" s="43">
        <v>86.687899999999999</v>
      </c>
      <c r="CA17" s="43">
        <v>21.12021</v>
      </c>
      <c r="CB17" s="43"/>
      <c r="CC17" s="43">
        <v>0.58899999999999997</v>
      </c>
      <c r="CD17" s="43">
        <v>24.1251</v>
      </c>
      <c r="CE17" s="43">
        <v>461.52181999999999</v>
      </c>
      <c r="CF17" s="43"/>
      <c r="CG17" s="43">
        <v>155.22810000000001</v>
      </c>
      <c r="CH17" s="43">
        <v>17.980869999999999</v>
      </c>
      <c r="CI17" s="43"/>
      <c r="CJ17" s="43"/>
      <c r="CK17" s="43">
        <v>16.475000000000001</v>
      </c>
      <c r="CL17" s="43">
        <v>4.6437200000000001</v>
      </c>
      <c r="CM17" s="43"/>
      <c r="CN17" s="43"/>
      <c r="CO17" s="43">
        <v>16.426469999999998</v>
      </c>
      <c r="CP17" s="43">
        <v>292.98</v>
      </c>
      <c r="CQ17" s="43"/>
      <c r="CR17" s="43">
        <v>41.082999999999998</v>
      </c>
      <c r="CS17" s="43"/>
      <c r="CT17" s="43">
        <v>38.618000000000002</v>
      </c>
    </row>
    <row r="18" spans="1:98" ht="15.6" x14ac:dyDescent="0.3">
      <c r="A18" s="1"/>
      <c r="B18" s="42" t="s">
        <v>800</v>
      </c>
      <c r="C18" s="43"/>
      <c r="D18" s="43"/>
      <c r="E18" s="43">
        <v>26.059550000000002</v>
      </c>
      <c r="F18" s="43">
        <v>11.786</v>
      </c>
      <c r="G18" s="43"/>
      <c r="H18" s="43"/>
      <c r="I18" s="43"/>
      <c r="J18" s="43"/>
      <c r="K18" s="43"/>
      <c r="L18" s="43">
        <v>25.5838</v>
      </c>
      <c r="M18" s="43">
        <v>14.6975</v>
      </c>
      <c r="N18" s="43">
        <v>10.24</v>
      </c>
      <c r="O18" s="43">
        <v>33.26</v>
      </c>
      <c r="P18" s="43"/>
      <c r="Q18" s="43"/>
      <c r="R18" s="43">
        <v>42.996000000000002</v>
      </c>
      <c r="S18" s="43"/>
      <c r="T18" s="43">
        <v>38.468899999999998</v>
      </c>
      <c r="U18" s="43"/>
      <c r="V18" s="43">
        <v>9.5</v>
      </c>
      <c r="W18" s="43"/>
      <c r="X18" s="43">
        <v>140.28200000000001</v>
      </c>
      <c r="Y18" s="43"/>
      <c r="Z18" s="43"/>
      <c r="AA18" s="43"/>
      <c r="AB18" s="43"/>
      <c r="AC18" s="43"/>
      <c r="AD18" s="43"/>
      <c r="AE18" s="43"/>
      <c r="AF18" s="43"/>
      <c r="AG18" s="43"/>
      <c r="AH18" s="43"/>
      <c r="AI18" s="43"/>
      <c r="AJ18" s="43">
        <v>5.0886500000000003</v>
      </c>
      <c r="AK18" s="43">
        <v>0</v>
      </c>
      <c r="AL18" s="43"/>
      <c r="AM18" s="43">
        <v>51.459400000000002</v>
      </c>
      <c r="AN18" s="43">
        <v>115.47521999999999</v>
      </c>
      <c r="AO18" s="43">
        <v>26.1203</v>
      </c>
      <c r="AP18" s="43">
        <v>1.93</v>
      </c>
      <c r="AQ18" s="43">
        <v>17.78</v>
      </c>
      <c r="AR18" s="43"/>
      <c r="AS18" s="43">
        <v>33.760959999999997</v>
      </c>
      <c r="AT18" s="43">
        <v>32.49</v>
      </c>
      <c r="AU18" s="43"/>
      <c r="AV18" s="43">
        <v>191.79329999999999</v>
      </c>
      <c r="AW18" s="43">
        <v>34.483899999999998</v>
      </c>
      <c r="AX18" s="43"/>
      <c r="AY18" s="43">
        <v>0.35316999999999998</v>
      </c>
      <c r="AZ18" s="43"/>
      <c r="BA18" s="43">
        <v>2.1</v>
      </c>
      <c r="BB18" s="43"/>
      <c r="BC18" s="43">
        <v>71.751900000000006</v>
      </c>
      <c r="BD18" s="43"/>
      <c r="BE18" s="43">
        <v>12</v>
      </c>
      <c r="BF18" s="43"/>
      <c r="BG18" s="43"/>
      <c r="BH18" s="43"/>
      <c r="BI18" s="43">
        <v>19.896930000000001</v>
      </c>
      <c r="BJ18" s="43"/>
      <c r="BK18" s="43"/>
      <c r="BL18" s="43"/>
      <c r="BM18" s="43">
        <v>6.8460000000000001</v>
      </c>
      <c r="BN18" s="43">
        <v>41.17</v>
      </c>
      <c r="BO18" s="43">
        <v>1.65</v>
      </c>
      <c r="BP18" s="43">
        <v>151.16166000000001</v>
      </c>
      <c r="BQ18" s="43"/>
      <c r="BR18" s="43">
        <v>4.9634999999999998</v>
      </c>
      <c r="BS18" s="43">
        <v>129.72280000000001</v>
      </c>
      <c r="BT18" s="43">
        <v>15.31701</v>
      </c>
      <c r="BU18" s="43"/>
      <c r="BV18" s="43">
        <v>32.641199999999998</v>
      </c>
      <c r="BW18" s="43">
        <v>3.859</v>
      </c>
      <c r="BX18" s="43"/>
      <c r="BY18" s="43"/>
      <c r="BZ18" s="43">
        <v>86.209299999999999</v>
      </c>
      <c r="CA18" s="43">
        <v>24.065740000000002</v>
      </c>
      <c r="CB18" s="43"/>
      <c r="CC18" s="43">
        <v>0.61099999999999999</v>
      </c>
      <c r="CD18" s="43">
        <v>23.885950000000001</v>
      </c>
      <c r="CE18" s="43">
        <v>465.27969999999999</v>
      </c>
      <c r="CF18" s="43"/>
      <c r="CG18" s="43">
        <v>151.86080000000001</v>
      </c>
      <c r="CH18" s="43">
        <v>17.76717</v>
      </c>
      <c r="CI18" s="43"/>
      <c r="CJ18" s="43"/>
      <c r="CK18" s="43">
        <v>15.923999999999999</v>
      </c>
      <c r="CL18" s="43">
        <v>4.6492300000000002</v>
      </c>
      <c r="CM18" s="43"/>
      <c r="CN18" s="43"/>
      <c r="CO18" s="43">
        <v>15.89114</v>
      </c>
      <c r="CP18" s="43">
        <v>290.56</v>
      </c>
      <c r="CQ18" s="43"/>
      <c r="CR18" s="43">
        <v>41.284999999999997</v>
      </c>
      <c r="CS18" s="43"/>
      <c r="CT18" s="43">
        <v>37.46</v>
      </c>
    </row>
    <row r="19" spans="1:98" ht="15.6" x14ac:dyDescent="0.3">
      <c r="A19" s="1"/>
      <c r="B19" s="42" t="s">
        <v>801</v>
      </c>
      <c r="C19" s="43"/>
      <c r="D19" s="43"/>
      <c r="E19" s="43">
        <v>27.154129999999999</v>
      </c>
      <c r="F19" s="43">
        <v>11.023999999999999</v>
      </c>
      <c r="G19" s="43"/>
      <c r="H19" s="43"/>
      <c r="I19" s="43"/>
      <c r="J19" s="43"/>
      <c r="K19" s="43"/>
      <c r="L19" s="43">
        <v>25.4954</v>
      </c>
      <c r="M19" s="43">
        <v>13.874700000000001</v>
      </c>
      <c r="N19" s="43">
        <v>11.21</v>
      </c>
      <c r="O19" s="43">
        <v>31.814</v>
      </c>
      <c r="P19" s="43"/>
      <c r="Q19" s="43"/>
      <c r="R19" s="43">
        <v>43.000999999999998</v>
      </c>
      <c r="S19" s="43"/>
      <c r="T19" s="43">
        <v>48.101900000000001</v>
      </c>
      <c r="U19" s="43"/>
      <c r="V19" s="43">
        <v>9.6</v>
      </c>
      <c r="W19" s="43"/>
      <c r="X19" s="43">
        <v>153.17599999999999</v>
      </c>
      <c r="Y19" s="43"/>
      <c r="Z19" s="43"/>
      <c r="AA19" s="43"/>
      <c r="AB19" s="43"/>
      <c r="AC19" s="43"/>
      <c r="AD19" s="43"/>
      <c r="AE19" s="43"/>
      <c r="AF19" s="43"/>
      <c r="AG19" s="43"/>
      <c r="AH19" s="43"/>
      <c r="AI19" s="43"/>
      <c r="AJ19" s="43">
        <v>5.1020799999999999</v>
      </c>
      <c r="AK19" s="43">
        <v>0</v>
      </c>
      <c r="AL19" s="43"/>
      <c r="AM19" s="43">
        <v>50.970300000000002</v>
      </c>
      <c r="AN19" s="43">
        <v>111.05295</v>
      </c>
      <c r="AO19" s="43">
        <v>21.8505</v>
      </c>
      <c r="AP19" s="43">
        <v>1.54</v>
      </c>
      <c r="AQ19" s="43">
        <v>19.21</v>
      </c>
      <c r="AR19" s="43"/>
      <c r="AS19" s="43">
        <v>34.437579999999997</v>
      </c>
      <c r="AT19" s="43">
        <v>32.15</v>
      </c>
      <c r="AU19" s="43"/>
      <c r="AV19" s="43">
        <v>193.27385000000001</v>
      </c>
      <c r="AW19" s="43">
        <v>34.135100000000001</v>
      </c>
      <c r="AX19" s="43"/>
      <c r="AY19" s="43">
        <v>0.33729999999999999</v>
      </c>
      <c r="AZ19" s="43"/>
      <c r="BA19" s="43">
        <v>2.2000000000000002</v>
      </c>
      <c r="BB19" s="43"/>
      <c r="BC19" s="43">
        <v>72.487949999999998</v>
      </c>
      <c r="BD19" s="43"/>
      <c r="BE19" s="43">
        <v>12</v>
      </c>
      <c r="BF19" s="43"/>
      <c r="BG19" s="43"/>
      <c r="BH19" s="43"/>
      <c r="BI19" s="43">
        <v>19.813749999999999</v>
      </c>
      <c r="BJ19" s="43"/>
      <c r="BK19" s="43"/>
      <c r="BL19" s="43"/>
      <c r="BM19" s="43">
        <v>6.6520000000000001</v>
      </c>
      <c r="BN19" s="43">
        <v>39.520000000000003</v>
      </c>
      <c r="BO19" s="43">
        <v>1.67</v>
      </c>
      <c r="BP19" s="43">
        <v>151.13029</v>
      </c>
      <c r="BQ19" s="43"/>
      <c r="BR19" s="43">
        <v>4.8268000000000004</v>
      </c>
      <c r="BS19" s="43">
        <v>128.68002000000001</v>
      </c>
      <c r="BT19" s="43">
        <v>14.235010000000001</v>
      </c>
      <c r="BU19" s="43"/>
      <c r="BV19" s="43">
        <v>32.558399999999999</v>
      </c>
      <c r="BW19" s="43">
        <v>3.6509999999999998</v>
      </c>
      <c r="BX19" s="43"/>
      <c r="BY19" s="43"/>
      <c r="BZ19" s="43">
        <v>85.388900000000007</v>
      </c>
      <c r="CA19" s="43">
        <v>19.490259999999999</v>
      </c>
      <c r="CB19" s="43"/>
      <c r="CC19" s="43">
        <v>0.61299999999999999</v>
      </c>
      <c r="CD19" s="43">
        <v>23.678460000000001</v>
      </c>
      <c r="CE19" s="43">
        <v>463.89319</v>
      </c>
      <c r="CF19" s="43"/>
      <c r="CG19" s="43">
        <v>146.8871</v>
      </c>
      <c r="CH19" s="43">
        <v>17.70946</v>
      </c>
      <c r="CI19" s="43"/>
      <c r="CJ19" s="43"/>
      <c r="CK19" s="43">
        <v>15.6915</v>
      </c>
      <c r="CL19" s="43">
        <v>4.7545000000000002</v>
      </c>
      <c r="CM19" s="43"/>
      <c r="CN19" s="43"/>
      <c r="CO19" s="43">
        <v>14.442</v>
      </c>
      <c r="CP19" s="43">
        <v>292.23</v>
      </c>
      <c r="CQ19" s="43"/>
      <c r="CR19" s="43">
        <v>41.1</v>
      </c>
      <c r="CS19" s="43"/>
      <c r="CT19" s="43">
        <v>37.384999999999998</v>
      </c>
    </row>
    <row r="20" spans="1:98" ht="15.6" x14ac:dyDescent="0.3">
      <c r="A20" s="1"/>
      <c r="B20" s="42" t="s">
        <v>802</v>
      </c>
      <c r="C20" s="43"/>
      <c r="D20" s="43"/>
      <c r="E20" s="43">
        <v>27.877479999999998</v>
      </c>
      <c r="F20" s="43">
        <v>9.8829999999999991</v>
      </c>
      <c r="G20" s="43"/>
      <c r="H20" s="43"/>
      <c r="I20" s="43"/>
      <c r="J20" s="43"/>
      <c r="K20" s="43"/>
      <c r="L20" s="43">
        <v>25.417899999999999</v>
      </c>
      <c r="M20" s="43">
        <v>13.571999999999999</v>
      </c>
      <c r="N20" s="43">
        <v>11.81</v>
      </c>
      <c r="O20" s="43">
        <v>31.558</v>
      </c>
      <c r="P20" s="43"/>
      <c r="Q20" s="43"/>
      <c r="R20" s="43">
        <v>43.25</v>
      </c>
      <c r="S20" s="43"/>
      <c r="T20" s="43">
        <v>57.853900000000003</v>
      </c>
      <c r="U20" s="43"/>
      <c r="V20" s="43">
        <v>9.6</v>
      </c>
      <c r="W20" s="43"/>
      <c r="X20" s="43">
        <v>129.554</v>
      </c>
      <c r="Y20" s="43"/>
      <c r="Z20" s="43"/>
      <c r="AA20" s="43"/>
      <c r="AB20" s="43"/>
      <c r="AC20" s="43"/>
      <c r="AD20" s="43"/>
      <c r="AE20" s="43"/>
      <c r="AF20" s="43"/>
      <c r="AG20" s="43"/>
      <c r="AH20" s="43"/>
      <c r="AI20" s="43"/>
      <c r="AJ20" s="43">
        <v>5.0694299999999997</v>
      </c>
      <c r="AK20" s="43">
        <v>0</v>
      </c>
      <c r="AL20" s="43"/>
      <c r="AM20" s="43">
        <v>52.075400000000002</v>
      </c>
      <c r="AN20" s="43">
        <v>110.31755</v>
      </c>
      <c r="AO20" s="43">
        <v>21.225200000000001</v>
      </c>
      <c r="AP20" s="43">
        <v>0.55000000000000004</v>
      </c>
      <c r="AQ20" s="43">
        <v>16.989999999999998</v>
      </c>
      <c r="AR20" s="43"/>
      <c r="AS20" s="43">
        <v>33.463709999999999</v>
      </c>
      <c r="AT20" s="43">
        <v>31.67</v>
      </c>
      <c r="AU20" s="43"/>
      <c r="AV20" s="43">
        <v>192.94587999999999</v>
      </c>
      <c r="AW20" s="43">
        <v>33.186999999999998</v>
      </c>
      <c r="AX20" s="43"/>
      <c r="AY20" s="43">
        <v>0.46914</v>
      </c>
      <c r="AZ20" s="43"/>
      <c r="BA20" s="43">
        <v>2.2000000000000002</v>
      </c>
      <c r="BB20" s="43"/>
      <c r="BC20" s="43">
        <v>72.537850000000006</v>
      </c>
      <c r="BD20" s="43"/>
      <c r="BE20" s="43">
        <v>12</v>
      </c>
      <c r="BF20" s="43"/>
      <c r="BG20" s="43"/>
      <c r="BH20" s="43"/>
      <c r="BI20" s="43">
        <v>19.595030000000001</v>
      </c>
      <c r="BJ20" s="43"/>
      <c r="BK20" s="43"/>
      <c r="BL20" s="43"/>
      <c r="BM20" s="43">
        <v>6.8540000000000001</v>
      </c>
      <c r="BN20" s="43">
        <v>40.06</v>
      </c>
      <c r="BO20" s="43">
        <v>1.61</v>
      </c>
      <c r="BP20" s="43">
        <v>148.82854</v>
      </c>
      <c r="BQ20" s="43"/>
      <c r="BR20" s="43">
        <v>4.8928000000000003</v>
      </c>
      <c r="BS20" s="43">
        <v>124.96283</v>
      </c>
      <c r="BT20" s="43">
        <v>13.488899999999999</v>
      </c>
      <c r="BU20" s="43"/>
      <c r="BV20" s="43">
        <v>29.409300000000002</v>
      </c>
      <c r="BW20" s="43">
        <v>3.6070000000000002</v>
      </c>
      <c r="BX20" s="43"/>
      <c r="BY20" s="43"/>
      <c r="BZ20" s="43">
        <v>85.876300000000001</v>
      </c>
      <c r="CA20" s="43">
        <v>21.586020000000001</v>
      </c>
      <c r="CB20" s="43"/>
      <c r="CC20" s="43">
        <v>0.64400000000000002</v>
      </c>
      <c r="CD20" s="43">
        <v>22.499009999999998</v>
      </c>
      <c r="CE20" s="43">
        <v>461.63853999999998</v>
      </c>
      <c r="CF20" s="43"/>
      <c r="CG20" s="43">
        <v>143.8381</v>
      </c>
      <c r="CH20" s="43">
        <v>17.493120000000001</v>
      </c>
      <c r="CI20" s="43"/>
      <c r="CJ20" s="43"/>
      <c r="CK20" s="43">
        <v>16.124300000000002</v>
      </c>
      <c r="CL20" s="43">
        <v>4.6291399999999996</v>
      </c>
      <c r="CM20" s="43"/>
      <c r="CN20" s="43"/>
      <c r="CO20" s="43">
        <v>13.53424</v>
      </c>
      <c r="CP20" s="43">
        <v>292.44</v>
      </c>
      <c r="CQ20" s="43"/>
      <c r="CR20" s="43">
        <v>40.578000000000003</v>
      </c>
      <c r="CS20" s="43"/>
      <c r="CT20" s="43">
        <v>33.997</v>
      </c>
    </row>
    <row r="21" spans="1:98" ht="15.6" x14ac:dyDescent="0.3">
      <c r="A21" s="1"/>
      <c r="B21" s="42" t="s">
        <v>803</v>
      </c>
      <c r="C21" s="43"/>
      <c r="D21" s="43"/>
      <c r="E21" s="43">
        <v>26.90606</v>
      </c>
      <c r="F21" s="43">
        <v>9.6869999999999994</v>
      </c>
      <c r="G21" s="43"/>
      <c r="H21" s="43"/>
      <c r="I21" s="43"/>
      <c r="J21" s="43"/>
      <c r="K21" s="43"/>
      <c r="L21" s="43">
        <v>24.500399999999999</v>
      </c>
      <c r="M21" s="43">
        <v>11.447800000000001</v>
      </c>
      <c r="N21" s="43">
        <v>11.6</v>
      </c>
      <c r="O21" s="43">
        <v>30.896000000000001</v>
      </c>
      <c r="P21" s="43"/>
      <c r="Q21" s="43"/>
      <c r="R21" s="43">
        <v>42.581000000000003</v>
      </c>
      <c r="S21" s="43"/>
      <c r="T21" s="43">
        <v>46.364199999999997</v>
      </c>
      <c r="U21" s="43"/>
      <c r="V21" s="43">
        <v>9.6</v>
      </c>
      <c r="W21" s="43"/>
      <c r="X21" s="43">
        <v>126.517</v>
      </c>
      <c r="Y21" s="43"/>
      <c r="Z21" s="43"/>
      <c r="AA21" s="43"/>
      <c r="AB21" s="43"/>
      <c r="AC21" s="43"/>
      <c r="AD21" s="43"/>
      <c r="AE21" s="43"/>
      <c r="AF21" s="43"/>
      <c r="AG21" s="43"/>
      <c r="AH21" s="43"/>
      <c r="AI21" s="43"/>
      <c r="AJ21" s="43">
        <v>4.9555300000000004</v>
      </c>
      <c r="AK21" s="43">
        <v>0</v>
      </c>
      <c r="AL21" s="43"/>
      <c r="AM21" s="43">
        <v>47.2485</v>
      </c>
      <c r="AN21" s="43">
        <v>105.07216</v>
      </c>
      <c r="AO21" s="43">
        <v>22.29</v>
      </c>
      <c r="AP21" s="43">
        <v>0.91</v>
      </c>
      <c r="AQ21" s="43">
        <v>16.670000000000002</v>
      </c>
      <c r="AR21" s="43"/>
      <c r="AS21" s="43">
        <v>30.434329999999999</v>
      </c>
      <c r="AT21" s="43">
        <v>33.450000000000003</v>
      </c>
      <c r="AU21" s="43"/>
      <c r="AV21" s="43">
        <v>192.86147</v>
      </c>
      <c r="AW21" s="43">
        <v>33.159799999999997</v>
      </c>
      <c r="AX21" s="43"/>
      <c r="AY21" s="43">
        <v>0.30320000000000003</v>
      </c>
      <c r="AZ21" s="43"/>
      <c r="BA21" s="43">
        <v>2.2000000000000002</v>
      </c>
      <c r="BB21" s="43"/>
      <c r="BC21" s="43">
        <v>72.162440000000004</v>
      </c>
      <c r="BD21" s="43"/>
      <c r="BE21" s="43">
        <v>12</v>
      </c>
      <c r="BF21" s="43"/>
      <c r="BG21" s="43"/>
      <c r="BH21" s="43"/>
      <c r="BI21" s="43">
        <v>19.639410000000002</v>
      </c>
      <c r="BJ21" s="43"/>
      <c r="BK21" s="43"/>
      <c r="BL21" s="43"/>
      <c r="BM21" s="43">
        <v>6.5410000000000004</v>
      </c>
      <c r="BN21" s="43">
        <v>39.979999999999997</v>
      </c>
      <c r="BO21" s="43">
        <v>1.49</v>
      </c>
      <c r="BP21" s="43">
        <v>147.56136000000001</v>
      </c>
      <c r="BQ21" s="43"/>
      <c r="BR21" s="43">
        <v>4.8762999999999996</v>
      </c>
      <c r="BS21" s="43">
        <v>118.05388000000001</v>
      </c>
      <c r="BT21" s="43">
        <v>12.78256</v>
      </c>
      <c r="BU21" s="43"/>
      <c r="BV21" s="43">
        <v>28.9451</v>
      </c>
      <c r="BW21" s="43">
        <v>3.8029999999999999</v>
      </c>
      <c r="BX21" s="43"/>
      <c r="BY21" s="43"/>
      <c r="BZ21" s="43">
        <v>85.201700000000002</v>
      </c>
      <c r="CA21" s="43">
        <v>24.859100000000002</v>
      </c>
      <c r="CB21" s="43"/>
      <c r="CC21" s="43">
        <v>0.59099999999999997</v>
      </c>
      <c r="CD21" s="43">
        <v>21.90438</v>
      </c>
      <c r="CE21" s="43">
        <v>462.31090999999998</v>
      </c>
      <c r="CF21" s="43"/>
      <c r="CG21" s="43">
        <v>131.5265</v>
      </c>
      <c r="CH21" s="43">
        <v>16.883459999999999</v>
      </c>
      <c r="CI21" s="43"/>
      <c r="CJ21" s="43"/>
      <c r="CK21" s="43">
        <v>15.722</v>
      </c>
      <c r="CL21" s="43">
        <v>4.5598299999999998</v>
      </c>
      <c r="CM21" s="43"/>
      <c r="CN21" s="43"/>
      <c r="CO21" s="43">
        <v>13.03914</v>
      </c>
      <c r="CP21" s="43">
        <v>284.88</v>
      </c>
      <c r="CQ21" s="43"/>
      <c r="CR21" s="43">
        <v>39.624000000000002</v>
      </c>
      <c r="CS21" s="43"/>
      <c r="CT21" s="43">
        <v>30.696999999999999</v>
      </c>
    </row>
    <row r="22" spans="1:98" ht="15.6" x14ac:dyDescent="0.3">
      <c r="A22" s="1"/>
      <c r="B22" s="42" t="s">
        <v>804</v>
      </c>
      <c r="C22" s="43"/>
      <c r="D22" s="43"/>
      <c r="E22" s="43">
        <v>25.804089999999999</v>
      </c>
      <c r="F22" s="43">
        <v>10.456</v>
      </c>
      <c r="G22" s="43"/>
      <c r="H22" s="43"/>
      <c r="I22" s="43"/>
      <c r="J22" s="43"/>
      <c r="K22" s="43"/>
      <c r="L22" s="43">
        <v>24.9862</v>
      </c>
      <c r="M22" s="43">
        <v>10.5688</v>
      </c>
      <c r="N22" s="43">
        <v>11.04</v>
      </c>
      <c r="O22" s="43">
        <v>30.09</v>
      </c>
      <c r="P22" s="43"/>
      <c r="Q22" s="43"/>
      <c r="R22" s="43">
        <v>42.18</v>
      </c>
      <c r="S22" s="43"/>
      <c r="T22" s="43">
        <v>38.083399999999997</v>
      </c>
      <c r="U22" s="43"/>
      <c r="V22" s="43">
        <v>9.3000000000000007</v>
      </c>
      <c r="W22" s="43"/>
      <c r="X22" s="43">
        <v>102.224</v>
      </c>
      <c r="Y22" s="43"/>
      <c r="Z22" s="43"/>
      <c r="AA22" s="43"/>
      <c r="AB22" s="43"/>
      <c r="AC22" s="43"/>
      <c r="AD22" s="43"/>
      <c r="AE22" s="43"/>
      <c r="AF22" s="43"/>
      <c r="AG22" s="43"/>
      <c r="AH22" s="43"/>
      <c r="AI22" s="43"/>
      <c r="AJ22" s="43">
        <v>4.7631500000000004</v>
      </c>
      <c r="AK22" s="43">
        <v>0</v>
      </c>
      <c r="AL22" s="43"/>
      <c r="AM22" s="43">
        <v>51.130600000000001</v>
      </c>
      <c r="AN22" s="43">
        <v>107.15293</v>
      </c>
      <c r="AO22" s="43">
        <v>22.150400000000001</v>
      </c>
      <c r="AP22" s="43">
        <v>0.73</v>
      </c>
      <c r="AQ22" s="43">
        <v>13.66</v>
      </c>
      <c r="AR22" s="43"/>
      <c r="AS22" s="43">
        <v>31.650749999999999</v>
      </c>
      <c r="AT22" s="43">
        <v>32.5</v>
      </c>
      <c r="AU22" s="43"/>
      <c r="AV22" s="43">
        <v>190.14134000000001</v>
      </c>
      <c r="AW22" s="43">
        <v>33.420499999999997</v>
      </c>
      <c r="AX22" s="43"/>
      <c r="AY22" s="43">
        <v>0.40394999999999998</v>
      </c>
      <c r="AZ22" s="43"/>
      <c r="BA22" s="43">
        <v>1.6</v>
      </c>
      <c r="BB22" s="43"/>
      <c r="BC22" s="43">
        <v>71.465509999999995</v>
      </c>
      <c r="BD22" s="43"/>
      <c r="BE22" s="43">
        <v>12</v>
      </c>
      <c r="BF22" s="43"/>
      <c r="BG22" s="43"/>
      <c r="BH22" s="43"/>
      <c r="BI22" s="43">
        <v>19.32244</v>
      </c>
      <c r="BJ22" s="43"/>
      <c r="BK22" s="43"/>
      <c r="BL22" s="43"/>
      <c r="BM22" s="43">
        <v>6.6520000000000001</v>
      </c>
      <c r="BN22" s="43">
        <v>39.22</v>
      </c>
      <c r="BO22" s="43">
        <v>1.44</v>
      </c>
      <c r="BP22" s="43">
        <v>149.048</v>
      </c>
      <c r="BQ22" s="43"/>
      <c r="BR22" s="43">
        <v>4.9745999999999997</v>
      </c>
      <c r="BS22" s="43">
        <v>123.39885</v>
      </c>
      <c r="BT22" s="43">
        <v>12.745889999999999</v>
      </c>
      <c r="BU22" s="43"/>
      <c r="BV22" s="43">
        <v>30.773199999999999</v>
      </c>
      <c r="BW22" s="43">
        <v>3.73</v>
      </c>
      <c r="BX22" s="43"/>
      <c r="BY22" s="43"/>
      <c r="BZ22" s="43">
        <v>85.682400000000001</v>
      </c>
      <c r="CA22" s="43">
        <v>25.031600000000001</v>
      </c>
      <c r="CB22" s="43"/>
      <c r="CC22" s="43">
        <v>0.61599999999999999</v>
      </c>
      <c r="CD22" s="43">
        <v>22.357099999999999</v>
      </c>
      <c r="CE22" s="43">
        <v>457.04771</v>
      </c>
      <c r="CF22" s="43"/>
      <c r="CG22" s="43">
        <v>144.1123</v>
      </c>
      <c r="CH22" s="43">
        <v>17.13241</v>
      </c>
      <c r="CI22" s="43"/>
      <c r="CJ22" s="43"/>
      <c r="CK22" s="43">
        <v>14.162599999999999</v>
      </c>
      <c r="CL22" s="43">
        <v>4.6380100000000004</v>
      </c>
      <c r="CM22" s="43"/>
      <c r="CN22" s="43"/>
      <c r="CO22" s="43">
        <v>13.259209999999999</v>
      </c>
      <c r="CP22" s="43">
        <v>280.55</v>
      </c>
      <c r="CQ22" s="43"/>
      <c r="CR22" s="43">
        <v>39.225999999999999</v>
      </c>
      <c r="CS22" s="43"/>
      <c r="CT22" s="43">
        <v>25.727</v>
      </c>
    </row>
    <row r="23" spans="1:98" ht="15.6" x14ac:dyDescent="0.3">
      <c r="A23" s="1"/>
      <c r="B23" s="42" t="s">
        <v>805</v>
      </c>
      <c r="C23" s="43"/>
      <c r="D23" s="43"/>
      <c r="E23" s="43">
        <v>24.851900000000001</v>
      </c>
      <c r="F23" s="43">
        <v>11.638999999999999</v>
      </c>
      <c r="G23" s="43"/>
      <c r="H23" s="43"/>
      <c r="I23" s="43"/>
      <c r="J23" s="43"/>
      <c r="K23" s="43"/>
      <c r="L23" s="43">
        <v>25.575800000000001</v>
      </c>
      <c r="M23" s="43">
        <v>10.3803</v>
      </c>
      <c r="N23" s="43">
        <v>11.24</v>
      </c>
      <c r="O23" s="43">
        <v>29.96</v>
      </c>
      <c r="P23" s="43"/>
      <c r="Q23" s="43"/>
      <c r="R23" s="43">
        <v>42.435000000000002</v>
      </c>
      <c r="S23" s="43"/>
      <c r="T23" s="43">
        <v>48.633800000000001</v>
      </c>
      <c r="U23" s="43"/>
      <c r="V23" s="43">
        <v>9</v>
      </c>
      <c r="W23" s="43"/>
      <c r="X23" s="43">
        <v>108.55</v>
      </c>
      <c r="Y23" s="43"/>
      <c r="Z23" s="43"/>
      <c r="AA23" s="43"/>
      <c r="AB23" s="43"/>
      <c r="AC23" s="43"/>
      <c r="AD23" s="43"/>
      <c r="AE23" s="43"/>
      <c r="AF23" s="43"/>
      <c r="AG23" s="43"/>
      <c r="AH23" s="43"/>
      <c r="AI23" s="43"/>
      <c r="AJ23" s="43">
        <v>4.8320100000000004</v>
      </c>
      <c r="AK23" s="43">
        <v>0</v>
      </c>
      <c r="AL23" s="43"/>
      <c r="AM23" s="43">
        <v>52.8003</v>
      </c>
      <c r="AN23" s="43">
        <v>111.64406</v>
      </c>
      <c r="AO23" s="43">
        <v>26.3369</v>
      </c>
      <c r="AP23" s="43">
        <v>0.73</v>
      </c>
      <c r="AQ23" s="43">
        <v>14.76</v>
      </c>
      <c r="AR23" s="43"/>
      <c r="AS23" s="43">
        <v>32.646949999999997</v>
      </c>
      <c r="AT23" s="43">
        <v>33.29</v>
      </c>
      <c r="AU23" s="43"/>
      <c r="AV23" s="43">
        <v>188.60194000000001</v>
      </c>
      <c r="AW23" s="43">
        <v>33.439700000000002</v>
      </c>
      <c r="AX23" s="43"/>
      <c r="AY23" s="43">
        <v>0.72062999999999999</v>
      </c>
      <c r="AZ23" s="43"/>
      <c r="BA23" s="43">
        <v>2.4</v>
      </c>
      <c r="BB23" s="43"/>
      <c r="BC23" s="43">
        <v>71.516040000000004</v>
      </c>
      <c r="BD23" s="43"/>
      <c r="BE23" s="43">
        <v>12</v>
      </c>
      <c r="BF23" s="43"/>
      <c r="BG23" s="43"/>
      <c r="BH23" s="43"/>
      <c r="BI23" s="43">
        <v>19.427910000000001</v>
      </c>
      <c r="BJ23" s="43"/>
      <c r="BK23" s="43"/>
      <c r="BL23" s="43"/>
      <c r="BM23" s="43">
        <v>6.3620000000000001</v>
      </c>
      <c r="BN23" s="43">
        <v>39.049999999999997</v>
      </c>
      <c r="BO23" s="43">
        <v>1.88</v>
      </c>
      <c r="BP23" s="43">
        <v>148.30895000000001</v>
      </c>
      <c r="BQ23" s="43"/>
      <c r="BR23" s="43">
        <v>5.0175000000000001</v>
      </c>
      <c r="BS23" s="43">
        <v>123.12361</v>
      </c>
      <c r="BT23" s="43">
        <v>12.764849999999999</v>
      </c>
      <c r="BU23" s="43"/>
      <c r="BV23" s="43">
        <v>30.7911</v>
      </c>
      <c r="BW23" s="43">
        <v>3.8719999999999999</v>
      </c>
      <c r="BX23" s="43"/>
      <c r="BY23" s="43"/>
      <c r="BZ23" s="43">
        <v>85.226399999999998</v>
      </c>
      <c r="CA23" s="43">
        <v>25.032920000000001</v>
      </c>
      <c r="CB23" s="43"/>
      <c r="CC23" s="43">
        <v>0.61599999999999999</v>
      </c>
      <c r="CD23" s="43">
        <v>21.813009999999998</v>
      </c>
      <c r="CE23" s="43">
        <v>459.9692</v>
      </c>
      <c r="CF23" s="43"/>
      <c r="CG23" s="43">
        <v>142.27070000000001</v>
      </c>
      <c r="CH23" s="43">
        <v>17.54618</v>
      </c>
      <c r="CI23" s="43"/>
      <c r="CJ23" s="43"/>
      <c r="CK23" s="43">
        <v>14.572800000000001</v>
      </c>
      <c r="CL23" s="43">
        <v>4.6508799999999999</v>
      </c>
      <c r="CM23" s="43"/>
      <c r="CN23" s="43"/>
      <c r="CO23" s="43">
        <v>13.30789</v>
      </c>
      <c r="CP23" s="43">
        <v>279.23</v>
      </c>
      <c r="CQ23" s="43"/>
      <c r="CR23" s="43">
        <v>40.646999999999998</v>
      </c>
      <c r="CS23" s="43"/>
      <c r="CT23" s="43">
        <v>20.405000000000001</v>
      </c>
    </row>
    <row r="24" spans="1:98" ht="15.6" x14ac:dyDescent="0.3">
      <c r="A24" s="1"/>
      <c r="B24" s="42" t="s">
        <v>806</v>
      </c>
      <c r="C24" s="43"/>
      <c r="D24" s="43"/>
      <c r="E24" s="43">
        <v>24.475549999999998</v>
      </c>
      <c r="F24" s="43">
        <v>12.259</v>
      </c>
      <c r="G24" s="43"/>
      <c r="H24" s="43"/>
      <c r="I24" s="43"/>
      <c r="J24" s="43"/>
      <c r="K24" s="43"/>
      <c r="L24" s="43">
        <v>25.841200000000001</v>
      </c>
      <c r="M24" s="43">
        <v>10.6919</v>
      </c>
      <c r="N24" s="43">
        <v>11.41</v>
      </c>
      <c r="O24" s="43">
        <v>29.904</v>
      </c>
      <c r="P24" s="43"/>
      <c r="Q24" s="43"/>
      <c r="R24" s="43">
        <v>42.238999999999997</v>
      </c>
      <c r="S24" s="43"/>
      <c r="T24" s="43">
        <v>44.746499999999997</v>
      </c>
      <c r="U24" s="43"/>
      <c r="V24" s="43">
        <v>9.1</v>
      </c>
      <c r="W24" s="43"/>
      <c r="X24" s="43">
        <v>140.22</v>
      </c>
      <c r="Y24" s="43"/>
      <c r="Z24" s="43"/>
      <c r="AA24" s="43"/>
      <c r="AB24" s="43"/>
      <c r="AC24" s="43"/>
      <c r="AD24" s="43"/>
      <c r="AE24" s="43"/>
      <c r="AF24" s="43"/>
      <c r="AG24" s="43"/>
      <c r="AH24" s="43"/>
      <c r="AI24" s="43"/>
      <c r="AJ24" s="43">
        <v>5.1929299999999996</v>
      </c>
      <c r="AK24" s="43">
        <v>0</v>
      </c>
      <c r="AL24" s="43"/>
      <c r="AM24" s="43">
        <v>48.27</v>
      </c>
      <c r="AN24" s="43">
        <v>107.8532</v>
      </c>
      <c r="AO24" s="43">
        <v>25.862200000000001</v>
      </c>
      <c r="AP24" s="43">
        <v>0.72</v>
      </c>
      <c r="AQ24" s="43">
        <v>19.3</v>
      </c>
      <c r="AR24" s="43"/>
      <c r="AS24" s="43">
        <v>33.392150000000001</v>
      </c>
      <c r="AT24" s="43">
        <v>34.07</v>
      </c>
      <c r="AU24" s="43"/>
      <c r="AV24" s="43">
        <v>192.48375999999999</v>
      </c>
      <c r="AW24" s="43">
        <v>34.565100000000001</v>
      </c>
      <c r="AX24" s="43"/>
      <c r="AY24" s="43">
        <v>0.68376000000000003</v>
      </c>
      <c r="AZ24" s="43"/>
      <c r="BA24" s="43">
        <v>2.2999999999999998</v>
      </c>
      <c r="BB24" s="43"/>
      <c r="BC24" s="43">
        <v>70.67756</v>
      </c>
      <c r="BD24" s="43"/>
      <c r="BE24" s="43">
        <v>12</v>
      </c>
      <c r="BF24" s="43"/>
      <c r="BG24" s="43"/>
      <c r="BH24" s="43"/>
      <c r="BI24" s="43">
        <v>19.384419999999999</v>
      </c>
      <c r="BJ24" s="43"/>
      <c r="BK24" s="43"/>
      <c r="BL24" s="43"/>
      <c r="BM24" s="43">
        <v>6.6210000000000004</v>
      </c>
      <c r="BN24" s="43">
        <v>40.57</v>
      </c>
      <c r="BO24" s="43">
        <v>1.84</v>
      </c>
      <c r="BP24" s="43">
        <v>146.90912</v>
      </c>
      <c r="BQ24" s="43"/>
      <c r="BR24" s="43">
        <v>4.9351000000000003</v>
      </c>
      <c r="BS24" s="43">
        <v>124.26898</v>
      </c>
      <c r="BT24" s="43">
        <v>12.86721</v>
      </c>
      <c r="BU24" s="43"/>
      <c r="BV24" s="43">
        <v>32.173200000000001</v>
      </c>
      <c r="BW24" s="43">
        <v>3.9649999999999999</v>
      </c>
      <c r="BX24" s="43"/>
      <c r="BY24" s="43"/>
      <c r="BZ24" s="43">
        <v>85.6584</v>
      </c>
      <c r="CA24" s="43">
        <v>24.942620000000002</v>
      </c>
      <c r="CB24" s="43"/>
      <c r="CC24" s="43">
        <v>0.59399999999999997</v>
      </c>
      <c r="CD24" s="43">
        <v>22.244530000000001</v>
      </c>
      <c r="CE24" s="43">
        <v>452.12538999999998</v>
      </c>
      <c r="CF24" s="43"/>
      <c r="CG24" s="43">
        <v>144.3835</v>
      </c>
      <c r="CH24" s="43">
        <v>17.606089999999998</v>
      </c>
      <c r="CI24" s="43"/>
      <c r="CJ24" s="43"/>
      <c r="CK24" s="43">
        <v>14.541600000000001</v>
      </c>
      <c r="CL24" s="43">
        <v>4.6400300000000003</v>
      </c>
      <c r="CM24" s="43"/>
      <c r="CN24" s="43"/>
      <c r="CO24" s="43">
        <v>14.077920000000001</v>
      </c>
      <c r="CP24" s="43">
        <v>281.10000000000002</v>
      </c>
      <c r="CQ24" s="43"/>
      <c r="CR24" s="43">
        <v>40.936</v>
      </c>
      <c r="CS24" s="43"/>
      <c r="CT24" s="43">
        <v>17.114000000000001</v>
      </c>
    </row>
    <row r="25" spans="1:98" ht="15.6" x14ac:dyDescent="0.3">
      <c r="A25" s="1"/>
      <c r="B25" s="42" t="s">
        <v>807</v>
      </c>
      <c r="C25" s="43"/>
      <c r="D25" s="43"/>
      <c r="E25" s="43">
        <v>24.810970000000001</v>
      </c>
      <c r="F25" s="43">
        <v>11.566000000000001</v>
      </c>
      <c r="G25" s="43"/>
      <c r="H25" s="43"/>
      <c r="I25" s="43"/>
      <c r="J25" s="43"/>
      <c r="K25" s="43"/>
      <c r="L25" s="43">
        <v>25.997399999999999</v>
      </c>
      <c r="M25" s="43">
        <v>10.3756</v>
      </c>
      <c r="N25" s="43">
        <v>11.36</v>
      </c>
      <c r="O25" s="43">
        <v>28.074000000000002</v>
      </c>
      <c r="P25" s="43"/>
      <c r="Q25" s="43"/>
      <c r="R25" s="43">
        <v>41.932000000000002</v>
      </c>
      <c r="S25" s="43"/>
      <c r="T25" s="43">
        <v>43.078499999999998</v>
      </c>
      <c r="U25" s="43"/>
      <c r="V25" s="43">
        <v>8.4</v>
      </c>
      <c r="W25" s="43"/>
      <c r="X25" s="43">
        <v>144.327</v>
      </c>
      <c r="Y25" s="43"/>
      <c r="Z25" s="43"/>
      <c r="AA25" s="43"/>
      <c r="AB25" s="43"/>
      <c r="AC25" s="43"/>
      <c r="AD25" s="43"/>
      <c r="AE25" s="43"/>
      <c r="AF25" s="43"/>
      <c r="AG25" s="43"/>
      <c r="AH25" s="43"/>
      <c r="AI25" s="43"/>
      <c r="AJ25" s="43">
        <v>4.6838199999999999</v>
      </c>
      <c r="AK25" s="43">
        <v>0</v>
      </c>
      <c r="AL25" s="43"/>
      <c r="AM25" s="43">
        <v>49.860300000000002</v>
      </c>
      <c r="AN25" s="43">
        <v>112.91764999999999</v>
      </c>
      <c r="AO25" s="43">
        <v>25.5976</v>
      </c>
      <c r="AP25" s="43">
        <v>0.63</v>
      </c>
      <c r="AQ25" s="43">
        <v>18.690000000000001</v>
      </c>
      <c r="AR25" s="43"/>
      <c r="AS25" s="43">
        <v>33.737929999999999</v>
      </c>
      <c r="AT25" s="43">
        <v>33.99</v>
      </c>
      <c r="AU25" s="43"/>
      <c r="AV25" s="43">
        <v>193.63704999999999</v>
      </c>
      <c r="AW25" s="43">
        <v>35.994599999999998</v>
      </c>
      <c r="AX25" s="43"/>
      <c r="AY25" s="43">
        <v>0.50651000000000002</v>
      </c>
      <c r="AZ25" s="43"/>
      <c r="BA25" s="43">
        <v>2.2000000000000002</v>
      </c>
      <c r="BB25" s="43"/>
      <c r="BC25" s="43">
        <v>70.005250000000004</v>
      </c>
      <c r="BD25" s="43"/>
      <c r="BE25" s="43">
        <v>12</v>
      </c>
      <c r="BF25" s="43"/>
      <c r="BG25" s="43"/>
      <c r="BH25" s="43"/>
      <c r="BI25" s="43">
        <v>19.327310000000001</v>
      </c>
      <c r="BJ25" s="43"/>
      <c r="BK25" s="43"/>
      <c r="BL25" s="43"/>
      <c r="BM25" s="43">
        <v>6.3209999999999997</v>
      </c>
      <c r="BN25" s="43">
        <v>40.69</v>
      </c>
      <c r="BO25" s="43">
        <v>1.84</v>
      </c>
      <c r="BP25" s="43">
        <v>147.89146</v>
      </c>
      <c r="BQ25" s="43"/>
      <c r="BR25" s="43">
        <v>4.9564000000000004</v>
      </c>
      <c r="BS25" s="43">
        <v>125.26785</v>
      </c>
      <c r="BT25" s="43">
        <v>13.413040000000001</v>
      </c>
      <c r="BU25" s="43"/>
      <c r="BV25" s="43">
        <v>31.592500000000001</v>
      </c>
      <c r="BW25" s="43">
        <v>4.0279999999999996</v>
      </c>
      <c r="BX25" s="43"/>
      <c r="BY25" s="43"/>
      <c r="BZ25" s="43">
        <v>86.058199999999999</v>
      </c>
      <c r="CA25" s="43">
        <v>24.945730000000001</v>
      </c>
      <c r="CB25" s="43"/>
      <c r="CC25" s="43">
        <v>0.58199999999999996</v>
      </c>
      <c r="CD25" s="43">
        <v>22.886790000000001</v>
      </c>
      <c r="CE25" s="43">
        <v>445.83015999999998</v>
      </c>
      <c r="CF25" s="43"/>
      <c r="CG25" s="43">
        <v>151.9605</v>
      </c>
      <c r="CH25" s="43">
        <v>17.432939999999999</v>
      </c>
      <c r="CI25" s="43"/>
      <c r="CJ25" s="43"/>
      <c r="CK25" s="43">
        <v>15.1302</v>
      </c>
      <c r="CL25" s="43">
        <v>4.68452</v>
      </c>
      <c r="CM25" s="43"/>
      <c r="CN25" s="43"/>
      <c r="CO25" s="43">
        <v>14.32512</v>
      </c>
      <c r="CP25" s="43">
        <v>284.72000000000003</v>
      </c>
      <c r="CQ25" s="43"/>
      <c r="CR25" s="43">
        <v>39.402000000000001</v>
      </c>
      <c r="CS25" s="43"/>
      <c r="CT25" s="43">
        <v>16.501999999999999</v>
      </c>
    </row>
    <row r="26" spans="1:98" ht="15.6" x14ac:dyDescent="0.3">
      <c r="A26" s="1"/>
      <c r="B26" s="42" t="s">
        <v>808</v>
      </c>
      <c r="C26" s="43"/>
      <c r="D26" s="43"/>
      <c r="E26" s="43">
        <v>29.258700000000001</v>
      </c>
      <c r="F26" s="43">
        <v>11.567</v>
      </c>
      <c r="G26" s="43"/>
      <c r="H26" s="43"/>
      <c r="I26" s="43"/>
      <c r="J26" s="43"/>
      <c r="K26" s="43"/>
      <c r="L26" s="43">
        <v>26.8232</v>
      </c>
      <c r="M26" s="43">
        <v>10.328900000000001</v>
      </c>
      <c r="N26" s="43">
        <v>11.4</v>
      </c>
      <c r="O26" s="43">
        <v>28.084</v>
      </c>
      <c r="P26" s="43"/>
      <c r="Q26" s="43"/>
      <c r="R26" s="43">
        <v>41.905999999999999</v>
      </c>
      <c r="S26" s="43"/>
      <c r="T26" s="43">
        <v>39.918199999999999</v>
      </c>
      <c r="U26" s="43"/>
      <c r="V26" s="43">
        <v>8.5</v>
      </c>
      <c r="W26" s="43"/>
      <c r="X26" s="43">
        <v>138.905</v>
      </c>
      <c r="Y26" s="43"/>
      <c r="Z26" s="43"/>
      <c r="AA26" s="43"/>
      <c r="AB26" s="43"/>
      <c r="AC26" s="43"/>
      <c r="AD26" s="43"/>
      <c r="AE26" s="43"/>
      <c r="AF26" s="43"/>
      <c r="AG26" s="43"/>
      <c r="AH26" s="43"/>
      <c r="AI26" s="43"/>
      <c r="AJ26" s="43">
        <v>4.0358400000000003</v>
      </c>
      <c r="AK26" s="43">
        <v>0</v>
      </c>
      <c r="AL26" s="43"/>
      <c r="AM26" s="43">
        <v>52.686300000000003</v>
      </c>
      <c r="AN26" s="43">
        <v>112.10207</v>
      </c>
      <c r="AO26" s="43">
        <v>27.415500000000002</v>
      </c>
      <c r="AP26" s="43">
        <v>0.44</v>
      </c>
      <c r="AQ26" s="43">
        <v>19.84</v>
      </c>
      <c r="AR26" s="43"/>
      <c r="AS26" s="43">
        <v>34.267789999999998</v>
      </c>
      <c r="AT26" s="43">
        <v>34.22</v>
      </c>
      <c r="AU26" s="43"/>
      <c r="AV26" s="43">
        <v>191.19356999999999</v>
      </c>
      <c r="AW26" s="43">
        <v>35.892099999999999</v>
      </c>
      <c r="AX26" s="43"/>
      <c r="AY26" s="43">
        <v>0.29115000000000002</v>
      </c>
      <c r="AZ26" s="43"/>
      <c r="BA26" s="43">
        <v>2.2000000000000002</v>
      </c>
      <c r="BB26" s="43"/>
      <c r="BC26" s="43">
        <v>71.053169999999994</v>
      </c>
      <c r="BD26" s="43"/>
      <c r="BE26" s="43">
        <v>12</v>
      </c>
      <c r="BF26" s="43"/>
      <c r="BG26" s="43"/>
      <c r="BH26" s="43"/>
      <c r="BI26" s="43">
        <v>19.320309999999999</v>
      </c>
      <c r="BJ26" s="43"/>
      <c r="BK26" s="43"/>
      <c r="BL26" s="43"/>
      <c r="BM26" s="43">
        <v>6.984</v>
      </c>
      <c r="BN26" s="43">
        <v>40.89</v>
      </c>
      <c r="BO26" s="43">
        <v>1.84</v>
      </c>
      <c r="BP26" s="43">
        <v>146.65966</v>
      </c>
      <c r="BQ26" s="43"/>
      <c r="BR26" s="43">
        <v>4.9516</v>
      </c>
      <c r="BS26" s="43">
        <v>123.97233</v>
      </c>
      <c r="BT26" s="43">
        <v>14.394959999999999</v>
      </c>
      <c r="BU26" s="43"/>
      <c r="BV26" s="43">
        <v>32.052999999999997</v>
      </c>
      <c r="BW26" s="43">
        <v>3.9649999999999999</v>
      </c>
      <c r="BX26" s="43"/>
      <c r="BY26" s="43"/>
      <c r="BZ26" s="43">
        <v>83.564099999999996</v>
      </c>
      <c r="CA26" s="43">
        <v>24.984290000000001</v>
      </c>
      <c r="CB26" s="43"/>
      <c r="CC26" s="43">
        <v>0.63700000000000001</v>
      </c>
      <c r="CD26" s="43">
        <v>24.458200000000001</v>
      </c>
      <c r="CE26" s="43">
        <v>445.97331000000003</v>
      </c>
      <c r="CF26" s="43"/>
      <c r="CG26" s="43">
        <v>148.66579999999999</v>
      </c>
      <c r="CH26" s="43">
        <v>15.766400000000001</v>
      </c>
      <c r="CI26" s="43"/>
      <c r="CJ26" s="43"/>
      <c r="CK26" s="43">
        <v>15.1913</v>
      </c>
      <c r="CL26" s="43">
        <v>4.7733499999999998</v>
      </c>
      <c r="CM26" s="43"/>
      <c r="CN26" s="43"/>
      <c r="CO26" s="43">
        <v>14.64481</v>
      </c>
      <c r="CP26" s="43">
        <v>284.79000000000002</v>
      </c>
      <c r="CQ26" s="43"/>
      <c r="CR26" s="43">
        <v>38.713000000000001</v>
      </c>
      <c r="CS26" s="43"/>
      <c r="CT26" s="43">
        <v>16.106000000000002</v>
      </c>
    </row>
    <row r="27" spans="1:98" ht="15.6" x14ac:dyDescent="0.3">
      <c r="A27" s="1"/>
      <c r="B27" s="42" t="s">
        <v>809</v>
      </c>
      <c r="C27" s="43"/>
      <c r="D27" s="43"/>
      <c r="E27" s="43">
        <v>28.12856</v>
      </c>
      <c r="F27" s="43">
        <v>11.331</v>
      </c>
      <c r="G27" s="43"/>
      <c r="H27" s="43"/>
      <c r="I27" s="43"/>
      <c r="J27" s="43"/>
      <c r="K27" s="43"/>
      <c r="L27" s="43">
        <v>26.940899999999999</v>
      </c>
      <c r="M27" s="43">
        <v>10.3344</v>
      </c>
      <c r="N27" s="43">
        <v>10.98</v>
      </c>
      <c r="O27" s="43">
        <v>28.006</v>
      </c>
      <c r="P27" s="43"/>
      <c r="Q27" s="43"/>
      <c r="R27" s="43">
        <v>42.064</v>
      </c>
      <c r="S27" s="43"/>
      <c r="T27" s="43">
        <v>34.7181</v>
      </c>
      <c r="U27" s="43"/>
      <c r="V27" s="43">
        <v>8.6999999999999993</v>
      </c>
      <c r="W27" s="43"/>
      <c r="X27" s="43">
        <v>104.52</v>
      </c>
      <c r="Y27" s="43"/>
      <c r="Z27" s="43"/>
      <c r="AA27" s="43"/>
      <c r="AB27" s="43"/>
      <c r="AC27" s="43"/>
      <c r="AD27" s="43"/>
      <c r="AE27" s="43"/>
      <c r="AF27" s="43"/>
      <c r="AG27" s="43"/>
      <c r="AH27" s="43"/>
      <c r="AI27" s="43"/>
      <c r="AJ27" s="43">
        <v>4.1829499999999999</v>
      </c>
      <c r="AK27" s="43">
        <v>0</v>
      </c>
      <c r="AL27" s="43"/>
      <c r="AM27" s="43">
        <v>53.113100000000003</v>
      </c>
      <c r="AN27" s="43">
        <v>111.28188</v>
      </c>
      <c r="AO27" s="43">
        <v>28.479299999999999</v>
      </c>
      <c r="AP27" s="43">
        <v>0.24</v>
      </c>
      <c r="AQ27" s="43">
        <v>20.57</v>
      </c>
      <c r="AR27" s="43"/>
      <c r="AS27" s="43">
        <v>34.249949999999998</v>
      </c>
      <c r="AT27" s="43">
        <v>34.369999999999997</v>
      </c>
      <c r="AU27" s="43"/>
      <c r="AV27" s="43">
        <v>193.68261000000001</v>
      </c>
      <c r="AW27" s="43">
        <v>36.2883</v>
      </c>
      <c r="AX27" s="43"/>
      <c r="AY27" s="43">
        <v>0.26624999999999999</v>
      </c>
      <c r="AZ27" s="43"/>
      <c r="BA27" s="43">
        <v>2.1</v>
      </c>
      <c r="BB27" s="43"/>
      <c r="BC27" s="43">
        <v>69.757949999999994</v>
      </c>
      <c r="BD27" s="43"/>
      <c r="BE27" s="43">
        <v>12</v>
      </c>
      <c r="BF27" s="43"/>
      <c r="BG27" s="43"/>
      <c r="BH27" s="43"/>
      <c r="BI27" s="43">
        <v>19.483889999999999</v>
      </c>
      <c r="BJ27" s="43"/>
      <c r="BK27" s="43"/>
      <c r="BL27" s="43"/>
      <c r="BM27" s="43">
        <v>6.8460000000000001</v>
      </c>
      <c r="BN27" s="43">
        <v>38.979999999999997</v>
      </c>
      <c r="BO27" s="43">
        <v>1.87</v>
      </c>
      <c r="BP27" s="43">
        <v>148.38222999999999</v>
      </c>
      <c r="BQ27" s="43"/>
      <c r="BR27" s="43">
        <v>4.9847999999999999</v>
      </c>
      <c r="BS27" s="43">
        <v>124.48174</v>
      </c>
      <c r="BT27" s="43">
        <v>13.673069999999999</v>
      </c>
      <c r="BU27" s="43"/>
      <c r="BV27" s="43">
        <v>32.1755</v>
      </c>
      <c r="BW27" s="43">
        <v>3.8719999999999999</v>
      </c>
      <c r="BX27" s="43"/>
      <c r="BY27" s="43"/>
      <c r="BZ27" s="43">
        <v>84.412099999999995</v>
      </c>
      <c r="CA27" s="43">
        <v>25.02844</v>
      </c>
      <c r="CB27" s="43"/>
      <c r="CC27" s="43">
        <v>0.60499999999999998</v>
      </c>
      <c r="CD27" s="43">
        <v>23.766649999999998</v>
      </c>
      <c r="CE27" s="43">
        <v>445.24128000000002</v>
      </c>
      <c r="CF27" s="43"/>
      <c r="CG27" s="43">
        <v>144.1285</v>
      </c>
      <c r="CH27" s="43">
        <v>16.568989999999999</v>
      </c>
      <c r="CI27" s="43"/>
      <c r="CJ27" s="43"/>
      <c r="CK27" s="43">
        <v>15.675000000000001</v>
      </c>
      <c r="CL27" s="43">
        <v>4.8819499999999998</v>
      </c>
      <c r="CM27" s="43"/>
      <c r="CN27" s="43"/>
      <c r="CO27" s="43">
        <v>15.16005</v>
      </c>
      <c r="CP27" s="43">
        <v>278.38</v>
      </c>
      <c r="CQ27" s="43"/>
      <c r="CR27" s="43">
        <v>39.661000000000001</v>
      </c>
      <c r="CS27" s="43"/>
      <c r="CT27" s="43">
        <v>14.997</v>
      </c>
    </row>
    <row r="28" spans="1:98" ht="15.6" x14ac:dyDescent="0.3">
      <c r="A28" s="1"/>
      <c r="B28" s="42" t="s">
        <v>810</v>
      </c>
      <c r="C28" s="43"/>
      <c r="D28" s="43"/>
      <c r="E28" s="43">
        <v>31.886790000000001</v>
      </c>
      <c r="F28" s="43">
        <v>11.667</v>
      </c>
      <c r="G28" s="43"/>
      <c r="H28" s="43"/>
      <c r="I28" s="43"/>
      <c r="J28" s="43"/>
      <c r="K28" s="43"/>
      <c r="L28" s="43">
        <v>26.942</v>
      </c>
      <c r="M28" s="43">
        <v>9.5701000000000001</v>
      </c>
      <c r="N28" s="43">
        <v>6.18</v>
      </c>
      <c r="O28" s="43">
        <v>29.146000000000001</v>
      </c>
      <c r="P28" s="43"/>
      <c r="Q28" s="43"/>
      <c r="R28" s="43">
        <v>42.57</v>
      </c>
      <c r="S28" s="43"/>
      <c r="T28" s="43">
        <v>49.633800000000001</v>
      </c>
      <c r="U28" s="43"/>
      <c r="V28" s="43">
        <v>8.5</v>
      </c>
      <c r="W28" s="43"/>
      <c r="X28" s="43">
        <v>109.651</v>
      </c>
      <c r="Y28" s="43"/>
      <c r="Z28" s="43"/>
      <c r="AA28" s="43"/>
      <c r="AB28" s="43"/>
      <c r="AC28" s="43"/>
      <c r="AD28" s="43"/>
      <c r="AE28" s="43"/>
      <c r="AF28" s="43"/>
      <c r="AG28" s="43"/>
      <c r="AH28" s="43"/>
      <c r="AI28" s="43"/>
      <c r="AJ28" s="43">
        <v>4.0119499999999997</v>
      </c>
      <c r="AK28" s="43">
        <v>0</v>
      </c>
      <c r="AL28" s="43"/>
      <c r="AM28" s="43">
        <v>52.775300000000001</v>
      </c>
      <c r="AN28" s="43">
        <v>101.62823</v>
      </c>
      <c r="AO28" s="43">
        <v>27.731100000000001</v>
      </c>
      <c r="AP28" s="43">
        <v>0.57999999999999996</v>
      </c>
      <c r="AQ28" s="43">
        <v>21.01</v>
      </c>
      <c r="AR28" s="43"/>
      <c r="AS28" s="43">
        <v>36.022480000000002</v>
      </c>
      <c r="AT28" s="43">
        <v>33.93</v>
      </c>
      <c r="AU28" s="43"/>
      <c r="AV28" s="43">
        <v>193.47742</v>
      </c>
      <c r="AW28" s="43">
        <v>36.543300000000002</v>
      </c>
      <c r="AX28" s="43"/>
      <c r="AY28" s="43">
        <v>0.20285</v>
      </c>
      <c r="AZ28" s="43"/>
      <c r="BA28" s="43">
        <v>2.2000000000000002</v>
      </c>
      <c r="BB28" s="43"/>
      <c r="BC28" s="43">
        <v>71.178619999999995</v>
      </c>
      <c r="BD28" s="43"/>
      <c r="BE28" s="43">
        <v>12</v>
      </c>
      <c r="BF28" s="43"/>
      <c r="BG28" s="43"/>
      <c r="BH28" s="43"/>
      <c r="BI28" s="43">
        <v>19.633669999999999</v>
      </c>
      <c r="BJ28" s="43"/>
      <c r="BK28" s="43"/>
      <c r="BL28" s="43"/>
      <c r="BM28" s="43">
        <v>6.6520000000000001</v>
      </c>
      <c r="BN28" s="43">
        <v>40.299999999999997</v>
      </c>
      <c r="BO28" s="43">
        <v>1.99</v>
      </c>
      <c r="BP28" s="43">
        <v>145.01646</v>
      </c>
      <c r="BQ28" s="43"/>
      <c r="BR28" s="43">
        <v>4.8140999999999998</v>
      </c>
      <c r="BS28" s="43">
        <v>125.30732999999999</v>
      </c>
      <c r="BT28" s="43">
        <v>14.204230000000001</v>
      </c>
      <c r="BU28" s="43"/>
      <c r="BV28" s="43">
        <v>32.768799999999999</v>
      </c>
      <c r="BW28" s="43">
        <v>3.9649999999999999</v>
      </c>
      <c r="BX28" s="43"/>
      <c r="BY28" s="43"/>
      <c r="BZ28" s="43">
        <v>83.293599999999998</v>
      </c>
      <c r="CA28" s="43">
        <v>25.048469999999998</v>
      </c>
      <c r="CB28" s="43"/>
      <c r="CC28" s="43">
        <v>0.60499999999999998</v>
      </c>
      <c r="CD28" s="43">
        <v>24.873840000000001</v>
      </c>
      <c r="CE28" s="43">
        <v>454.21917000000002</v>
      </c>
      <c r="CF28" s="43"/>
      <c r="CG28" s="43">
        <v>149.42169999999999</v>
      </c>
      <c r="CH28" s="43">
        <v>16.963139999999999</v>
      </c>
      <c r="CI28" s="43"/>
      <c r="CJ28" s="43"/>
      <c r="CK28" s="43">
        <v>15.6839</v>
      </c>
      <c r="CL28" s="43">
        <v>4.8035199999999998</v>
      </c>
      <c r="CM28" s="43"/>
      <c r="CN28" s="43"/>
      <c r="CO28" s="43">
        <v>16.901969999999999</v>
      </c>
      <c r="CP28" s="43">
        <v>265.95999999999998</v>
      </c>
      <c r="CQ28" s="43"/>
      <c r="CR28" s="43">
        <v>39.651000000000003</v>
      </c>
      <c r="CS28" s="43"/>
      <c r="CT28" s="43">
        <v>16</v>
      </c>
    </row>
    <row r="29" spans="1:98" ht="15.6" x14ac:dyDescent="0.3">
      <c r="A29" s="1"/>
      <c r="B29" s="42" t="s">
        <v>811</v>
      </c>
      <c r="C29" s="43"/>
      <c r="D29" s="43"/>
      <c r="E29" s="43">
        <v>31.747699999999998</v>
      </c>
      <c r="F29" s="43">
        <v>11.936999999999999</v>
      </c>
      <c r="G29" s="43"/>
      <c r="H29" s="43"/>
      <c r="I29" s="43"/>
      <c r="J29" s="43"/>
      <c r="K29" s="43"/>
      <c r="L29" s="43">
        <v>25.2882</v>
      </c>
      <c r="M29" s="43">
        <v>9.3265999999999991</v>
      </c>
      <c r="N29" s="43">
        <v>5.05</v>
      </c>
      <c r="O29" s="43">
        <v>30.288</v>
      </c>
      <c r="P29" s="43"/>
      <c r="Q29" s="43"/>
      <c r="R29" s="43">
        <v>42.393999999999998</v>
      </c>
      <c r="S29" s="43"/>
      <c r="T29" s="43">
        <v>41.982999999999997</v>
      </c>
      <c r="U29" s="43"/>
      <c r="V29" s="43">
        <v>8.1999999999999993</v>
      </c>
      <c r="W29" s="43"/>
      <c r="X29" s="43">
        <v>152.78399999999999</v>
      </c>
      <c r="Y29" s="43"/>
      <c r="Z29" s="43"/>
      <c r="AA29" s="43"/>
      <c r="AB29" s="43"/>
      <c r="AC29" s="43"/>
      <c r="AD29" s="43"/>
      <c r="AE29" s="43"/>
      <c r="AF29" s="43"/>
      <c r="AG29" s="43"/>
      <c r="AH29" s="43"/>
      <c r="AI29" s="43"/>
      <c r="AJ29" s="43">
        <v>4.3253700000000004</v>
      </c>
      <c r="AK29" s="43">
        <v>0</v>
      </c>
      <c r="AL29" s="43"/>
      <c r="AM29" s="43">
        <v>52.320900000000002</v>
      </c>
      <c r="AN29" s="43">
        <v>84.650130000000004</v>
      </c>
      <c r="AO29" s="43">
        <v>27.365100000000002</v>
      </c>
      <c r="AP29" s="43">
        <v>1</v>
      </c>
      <c r="AQ29" s="43">
        <v>23.49</v>
      </c>
      <c r="AR29" s="43"/>
      <c r="AS29" s="43">
        <v>36.956240000000001</v>
      </c>
      <c r="AT29" s="43">
        <v>34.270000000000003</v>
      </c>
      <c r="AU29" s="43"/>
      <c r="AV29" s="43">
        <v>193.70185000000001</v>
      </c>
      <c r="AW29" s="43">
        <v>36.761499999999998</v>
      </c>
      <c r="AX29" s="43"/>
      <c r="AY29" s="43">
        <v>0.19900999999999999</v>
      </c>
      <c r="AZ29" s="43"/>
      <c r="BA29" s="43">
        <v>2.2000000000000002</v>
      </c>
      <c r="BB29" s="43"/>
      <c r="BC29" s="43">
        <v>71.183850000000007</v>
      </c>
      <c r="BD29" s="43"/>
      <c r="BE29" s="43">
        <v>12</v>
      </c>
      <c r="BF29" s="43"/>
      <c r="BG29" s="43"/>
      <c r="BH29" s="43"/>
      <c r="BI29" s="43">
        <v>19.773420000000002</v>
      </c>
      <c r="BJ29" s="43"/>
      <c r="BK29" s="43"/>
      <c r="BL29" s="43"/>
      <c r="BM29" s="43">
        <v>6.8540000000000001</v>
      </c>
      <c r="BN29" s="43">
        <v>40.869999999999997</v>
      </c>
      <c r="BO29" s="43">
        <v>1.94</v>
      </c>
      <c r="BP29" s="43">
        <v>145.47755000000001</v>
      </c>
      <c r="BQ29" s="43"/>
      <c r="BR29" s="43">
        <v>4.6517999999999997</v>
      </c>
      <c r="BS29" s="43">
        <v>123.42158999999999</v>
      </c>
      <c r="BT29" s="43">
        <v>14.55932</v>
      </c>
      <c r="BU29" s="43"/>
      <c r="BV29" s="43">
        <v>33.051099999999998</v>
      </c>
      <c r="BW29" s="43">
        <v>4.0279999999999996</v>
      </c>
      <c r="BX29" s="43"/>
      <c r="BY29" s="43"/>
      <c r="BZ29" s="43">
        <v>85.232699999999994</v>
      </c>
      <c r="CA29" s="43">
        <v>25.01878</v>
      </c>
      <c r="CB29" s="43"/>
      <c r="CC29" s="43">
        <v>0.626</v>
      </c>
      <c r="CD29" s="43">
        <v>24.83831</v>
      </c>
      <c r="CE29" s="43">
        <v>450.55513000000002</v>
      </c>
      <c r="CF29" s="43"/>
      <c r="CG29" s="43">
        <v>150.68049999999999</v>
      </c>
      <c r="CH29" s="43">
        <v>17.40314</v>
      </c>
      <c r="CI29" s="43"/>
      <c r="CJ29" s="43"/>
      <c r="CK29" s="43">
        <v>15.9878</v>
      </c>
      <c r="CL29" s="43">
        <v>4.82979</v>
      </c>
      <c r="CM29" s="43"/>
      <c r="CN29" s="43"/>
      <c r="CO29" s="43">
        <v>16.74541</v>
      </c>
      <c r="CP29" s="43">
        <v>268.44</v>
      </c>
      <c r="CQ29" s="43"/>
      <c r="CR29" s="43">
        <v>39.604999999999997</v>
      </c>
      <c r="CS29" s="43"/>
      <c r="CT29" s="43">
        <v>15.606999999999999</v>
      </c>
    </row>
    <row r="30" spans="1:98" ht="15.6" x14ac:dyDescent="0.3">
      <c r="A30" s="1"/>
      <c r="B30" s="42" t="s">
        <v>812</v>
      </c>
      <c r="C30" s="43"/>
      <c r="D30" s="43"/>
      <c r="E30" s="43">
        <v>32.053609999999999</v>
      </c>
      <c r="F30" s="43">
        <v>12.276999999999999</v>
      </c>
      <c r="G30" s="43"/>
      <c r="H30" s="43"/>
      <c r="I30" s="43"/>
      <c r="J30" s="43"/>
      <c r="K30" s="43"/>
      <c r="L30" s="43">
        <v>26.239000000000001</v>
      </c>
      <c r="M30" s="43">
        <v>9.4069000000000003</v>
      </c>
      <c r="N30" s="43">
        <v>5.0199999999999996</v>
      </c>
      <c r="O30" s="43">
        <v>31.366</v>
      </c>
      <c r="P30" s="43"/>
      <c r="Q30" s="43"/>
      <c r="R30" s="43">
        <v>42.167000000000002</v>
      </c>
      <c r="S30" s="43"/>
      <c r="T30" s="43">
        <v>42.237400000000001</v>
      </c>
      <c r="U30" s="43"/>
      <c r="V30" s="43">
        <v>8.1</v>
      </c>
      <c r="W30" s="43"/>
      <c r="X30" s="43">
        <v>108.015</v>
      </c>
      <c r="Y30" s="43"/>
      <c r="Z30" s="43"/>
      <c r="AA30" s="43"/>
      <c r="AB30" s="43"/>
      <c r="AC30" s="43"/>
      <c r="AD30" s="43"/>
      <c r="AE30" s="43"/>
      <c r="AF30" s="43"/>
      <c r="AG30" s="43"/>
      <c r="AH30" s="43"/>
      <c r="AI30" s="43"/>
      <c r="AJ30" s="43">
        <v>4.6141800000000002</v>
      </c>
      <c r="AK30" s="43">
        <v>0</v>
      </c>
      <c r="AL30" s="43"/>
      <c r="AM30" s="43">
        <v>52.738300000000002</v>
      </c>
      <c r="AN30" s="43">
        <v>82.357969999999995</v>
      </c>
      <c r="AO30" s="43">
        <v>27.2837</v>
      </c>
      <c r="AP30" s="43">
        <v>0.9</v>
      </c>
      <c r="AQ30" s="43">
        <v>29.04</v>
      </c>
      <c r="AR30" s="43"/>
      <c r="AS30" s="43">
        <v>35.998379999999997</v>
      </c>
      <c r="AT30" s="43">
        <v>33.82</v>
      </c>
      <c r="AU30" s="43"/>
      <c r="AV30" s="43">
        <v>193.08761000000001</v>
      </c>
      <c r="AW30" s="43">
        <v>35.3568</v>
      </c>
      <c r="AX30" s="43"/>
      <c r="AY30" s="43">
        <v>0.17709</v>
      </c>
      <c r="AZ30" s="43"/>
      <c r="BA30" s="43">
        <v>2.2000000000000002</v>
      </c>
      <c r="BB30" s="43"/>
      <c r="BC30" s="43">
        <v>72.399789999999996</v>
      </c>
      <c r="BD30" s="43"/>
      <c r="BE30" s="43">
        <v>12</v>
      </c>
      <c r="BF30" s="43"/>
      <c r="BG30" s="43"/>
      <c r="BH30" s="43"/>
      <c r="BI30" s="43">
        <v>19.87885</v>
      </c>
      <c r="BJ30" s="43"/>
      <c r="BK30" s="43"/>
      <c r="BL30" s="43"/>
      <c r="BM30" s="43">
        <v>6.5410000000000004</v>
      </c>
      <c r="BN30" s="43">
        <v>40.92</v>
      </c>
      <c r="BO30" s="43">
        <v>1.94</v>
      </c>
      <c r="BP30" s="43">
        <v>146.83241000000001</v>
      </c>
      <c r="BQ30" s="43"/>
      <c r="BR30" s="43">
        <v>4.7016</v>
      </c>
      <c r="BS30" s="43">
        <v>122.87389</v>
      </c>
      <c r="BT30" s="43">
        <v>14.47024</v>
      </c>
      <c r="BU30" s="43"/>
      <c r="BV30" s="43">
        <v>34.397399999999998</v>
      </c>
      <c r="BW30" s="43">
        <v>3.9649999999999999</v>
      </c>
      <c r="BX30" s="43"/>
      <c r="BY30" s="43"/>
      <c r="BZ30" s="43">
        <v>86.433000000000007</v>
      </c>
      <c r="CA30" s="43">
        <v>25.051310000000001</v>
      </c>
      <c r="CB30" s="43"/>
      <c r="CC30" s="43">
        <v>0.63400000000000001</v>
      </c>
      <c r="CD30" s="43">
        <v>24.989599999999999</v>
      </c>
      <c r="CE30" s="43">
        <v>439.24880000000002</v>
      </c>
      <c r="CF30" s="43"/>
      <c r="CG30" s="43">
        <v>152.00739999999999</v>
      </c>
      <c r="CH30" s="43">
        <v>17.137309999999999</v>
      </c>
      <c r="CI30" s="43"/>
      <c r="CJ30" s="43"/>
      <c r="CK30" s="43">
        <v>15.9488</v>
      </c>
      <c r="CL30" s="43">
        <v>5.0782699999999998</v>
      </c>
      <c r="CM30" s="43"/>
      <c r="CN30" s="43"/>
      <c r="CO30" s="43">
        <v>17.13381</v>
      </c>
      <c r="CP30" s="43">
        <v>276.07</v>
      </c>
      <c r="CQ30" s="43"/>
      <c r="CR30" s="43">
        <v>40.091000000000001</v>
      </c>
      <c r="CS30" s="43"/>
      <c r="CT30" s="43">
        <v>15.510999999999999</v>
      </c>
    </row>
    <row r="31" spans="1:98" ht="15.6" x14ac:dyDescent="0.3">
      <c r="A31" s="1"/>
      <c r="B31" s="42" t="s">
        <v>813</v>
      </c>
      <c r="C31" s="43"/>
      <c r="D31" s="43"/>
      <c r="E31" s="43">
        <v>34.462429999999998</v>
      </c>
      <c r="F31" s="43">
        <v>11.413</v>
      </c>
      <c r="G31" s="43"/>
      <c r="H31" s="43"/>
      <c r="I31" s="43"/>
      <c r="J31" s="43"/>
      <c r="K31" s="43"/>
      <c r="L31" s="43">
        <v>26.104199999999999</v>
      </c>
      <c r="M31" s="43">
        <v>9.2163000000000004</v>
      </c>
      <c r="N31" s="43">
        <v>4.92</v>
      </c>
      <c r="O31" s="43">
        <v>31.544</v>
      </c>
      <c r="P31" s="43"/>
      <c r="Q31" s="43"/>
      <c r="R31" s="43">
        <v>41.865000000000002</v>
      </c>
      <c r="S31" s="43"/>
      <c r="T31" s="43">
        <v>42.207799999999999</v>
      </c>
      <c r="U31" s="43"/>
      <c r="V31" s="43">
        <v>8.1</v>
      </c>
      <c r="W31" s="43"/>
      <c r="X31" s="43">
        <v>124.369</v>
      </c>
      <c r="Y31" s="43"/>
      <c r="Z31" s="43"/>
      <c r="AA31" s="43"/>
      <c r="AB31" s="43"/>
      <c r="AC31" s="43"/>
      <c r="AD31" s="43"/>
      <c r="AE31" s="43"/>
      <c r="AF31" s="43"/>
      <c r="AG31" s="43"/>
      <c r="AH31" s="43"/>
      <c r="AI31" s="43"/>
      <c r="AJ31" s="43">
        <v>4.59483</v>
      </c>
      <c r="AK31" s="43">
        <v>0</v>
      </c>
      <c r="AL31" s="43"/>
      <c r="AM31" s="43">
        <v>52.584400000000002</v>
      </c>
      <c r="AN31" s="43">
        <v>96.225499999999997</v>
      </c>
      <c r="AO31" s="43">
        <v>25.585899999999999</v>
      </c>
      <c r="AP31" s="43">
        <v>0.73</v>
      </c>
      <c r="AQ31" s="43">
        <v>34.380000000000003</v>
      </c>
      <c r="AR31" s="43"/>
      <c r="AS31" s="43">
        <v>35.510420000000003</v>
      </c>
      <c r="AT31" s="43">
        <v>33.340000000000003</v>
      </c>
      <c r="AU31" s="43"/>
      <c r="AV31" s="43">
        <v>192.22604000000001</v>
      </c>
      <c r="AW31" s="43">
        <v>35.565100000000001</v>
      </c>
      <c r="AX31" s="43"/>
      <c r="AY31" s="43">
        <v>0.23627999999999999</v>
      </c>
      <c r="AZ31" s="43"/>
      <c r="BA31" s="43">
        <v>2.2000000000000002</v>
      </c>
      <c r="BB31" s="43"/>
      <c r="BC31" s="43">
        <v>72.906009999999995</v>
      </c>
      <c r="BD31" s="43"/>
      <c r="BE31" s="43">
        <v>12</v>
      </c>
      <c r="BF31" s="43"/>
      <c r="BG31" s="43"/>
      <c r="BH31" s="43"/>
      <c r="BI31" s="43">
        <v>18.783000000000001</v>
      </c>
      <c r="BJ31" s="43"/>
      <c r="BK31" s="43"/>
      <c r="BL31" s="43"/>
      <c r="BM31" s="43">
        <v>6.6520000000000001</v>
      </c>
      <c r="BN31" s="43">
        <v>40.98</v>
      </c>
      <c r="BO31" s="43">
        <v>1.9</v>
      </c>
      <c r="BP31" s="43">
        <v>147.24938</v>
      </c>
      <c r="BQ31" s="43"/>
      <c r="BR31" s="43">
        <v>4.7340999999999998</v>
      </c>
      <c r="BS31" s="43">
        <v>119.8809</v>
      </c>
      <c r="BT31" s="43">
        <v>13.1457</v>
      </c>
      <c r="BU31" s="43"/>
      <c r="BV31" s="43">
        <v>33.6751</v>
      </c>
      <c r="BW31" s="43">
        <v>3.9649999999999999</v>
      </c>
      <c r="BX31" s="43"/>
      <c r="BY31" s="43"/>
      <c r="BZ31" s="43">
        <v>86.066000000000003</v>
      </c>
      <c r="CA31" s="43">
        <v>25.136790000000001</v>
      </c>
      <c r="CB31" s="43"/>
      <c r="CC31" s="43">
        <v>0.61899999999999999</v>
      </c>
      <c r="CD31" s="43">
        <v>24.98631</v>
      </c>
      <c r="CE31" s="43">
        <v>395.49644999999998</v>
      </c>
      <c r="CF31" s="43"/>
      <c r="CG31" s="43">
        <v>146.55119999999999</v>
      </c>
      <c r="CH31" s="43">
        <v>16.93458</v>
      </c>
      <c r="CI31" s="43"/>
      <c r="CJ31" s="43"/>
      <c r="CK31" s="43">
        <v>15.872999999999999</v>
      </c>
      <c r="CL31" s="43">
        <v>4.9093299999999997</v>
      </c>
      <c r="CM31" s="43"/>
      <c r="CN31" s="43"/>
      <c r="CO31" s="43">
        <v>16.583290000000002</v>
      </c>
      <c r="CP31" s="43">
        <v>278.62</v>
      </c>
      <c r="CQ31" s="43"/>
      <c r="CR31" s="43">
        <v>39.686999999999998</v>
      </c>
      <c r="CS31" s="43"/>
      <c r="CT31" s="43">
        <v>15.159000000000001</v>
      </c>
    </row>
    <row r="32" spans="1:98" ht="15.6" x14ac:dyDescent="0.3">
      <c r="A32" s="1"/>
      <c r="B32" s="42" t="s">
        <v>814</v>
      </c>
      <c r="C32" s="43"/>
      <c r="D32" s="43"/>
      <c r="E32" s="43">
        <v>34.233539999999998</v>
      </c>
      <c r="F32" s="43">
        <v>11.259</v>
      </c>
      <c r="G32" s="43"/>
      <c r="H32" s="43"/>
      <c r="I32" s="43"/>
      <c r="J32" s="43"/>
      <c r="K32" s="43"/>
      <c r="L32" s="43">
        <v>26.051600000000001</v>
      </c>
      <c r="M32" s="43">
        <v>9.9923999999999999</v>
      </c>
      <c r="N32" s="43">
        <v>5.14</v>
      </c>
      <c r="O32" s="43">
        <v>30.885999999999999</v>
      </c>
      <c r="P32" s="43"/>
      <c r="Q32" s="43"/>
      <c r="R32" s="43">
        <v>41.874000000000002</v>
      </c>
      <c r="S32" s="43"/>
      <c r="T32" s="43">
        <v>48.228099999999998</v>
      </c>
      <c r="U32" s="43"/>
      <c r="V32" s="43">
        <v>8</v>
      </c>
      <c r="W32" s="43"/>
      <c r="X32" s="43">
        <v>103.95099999999999</v>
      </c>
      <c r="Y32" s="43"/>
      <c r="Z32" s="43"/>
      <c r="AA32" s="43"/>
      <c r="AB32" s="43"/>
      <c r="AC32" s="43"/>
      <c r="AD32" s="43"/>
      <c r="AE32" s="43"/>
      <c r="AF32" s="43"/>
      <c r="AG32" s="43"/>
      <c r="AH32" s="43"/>
      <c r="AI32" s="43"/>
      <c r="AJ32" s="43">
        <v>4.63246</v>
      </c>
      <c r="AK32" s="43">
        <v>0</v>
      </c>
      <c r="AL32" s="43"/>
      <c r="AM32" s="43">
        <v>50.229300000000002</v>
      </c>
      <c r="AN32" s="43">
        <v>105.9383</v>
      </c>
      <c r="AO32" s="43">
        <v>26.165600000000001</v>
      </c>
      <c r="AP32" s="43">
        <v>0.78</v>
      </c>
      <c r="AQ32" s="43">
        <v>45.61</v>
      </c>
      <c r="AR32" s="43"/>
      <c r="AS32" s="43">
        <v>36.303959999999996</v>
      </c>
      <c r="AT32" s="43">
        <v>32.590000000000003</v>
      </c>
      <c r="AU32" s="43"/>
      <c r="AV32" s="43">
        <v>192.12854999999999</v>
      </c>
      <c r="AW32" s="43">
        <v>35.613500000000002</v>
      </c>
      <c r="AX32" s="43"/>
      <c r="AY32" s="43">
        <v>0.23788000000000001</v>
      </c>
      <c r="AZ32" s="43"/>
      <c r="BA32" s="43">
        <v>2.1</v>
      </c>
      <c r="BB32" s="43"/>
      <c r="BC32" s="43">
        <v>73.289410000000004</v>
      </c>
      <c r="BD32" s="43"/>
      <c r="BE32" s="43">
        <v>12</v>
      </c>
      <c r="BF32" s="43"/>
      <c r="BG32" s="43"/>
      <c r="BH32" s="43"/>
      <c r="BI32" s="43">
        <v>16.421769999999999</v>
      </c>
      <c r="BJ32" s="43"/>
      <c r="BK32" s="43"/>
      <c r="BL32" s="43"/>
      <c r="BM32" s="43">
        <v>6.3620000000000001</v>
      </c>
      <c r="BN32" s="43">
        <v>37.840000000000003</v>
      </c>
      <c r="BO32" s="43">
        <v>1.99</v>
      </c>
      <c r="BP32" s="43">
        <v>147.76491999999999</v>
      </c>
      <c r="BQ32" s="43"/>
      <c r="BR32" s="43">
        <v>4.7062999999999997</v>
      </c>
      <c r="BS32" s="43">
        <v>123.00664999999999</v>
      </c>
      <c r="BT32" s="43">
        <v>12.593959999999999</v>
      </c>
      <c r="BU32" s="43"/>
      <c r="BV32" s="43">
        <v>32.247799999999998</v>
      </c>
      <c r="BW32" s="43">
        <v>3.8719999999999999</v>
      </c>
      <c r="BX32" s="43"/>
      <c r="BY32" s="43"/>
      <c r="BZ32" s="43">
        <v>86.513300000000001</v>
      </c>
      <c r="CA32" s="43">
        <v>25.10023</v>
      </c>
      <c r="CB32" s="43"/>
      <c r="CC32" s="43">
        <v>0.61299999999999999</v>
      </c>
      <c r="CD32" s="43">
        <v>24.19623</v>
      </c>
      <c r="CE32" s="43">
        <v>394.62482</v>
      </c>
      <c r="CF32" s="43"/>
      <c r="CG32" s="43">
        <v>148.15219999999999</v>
      </c>
      <c r="CH32" s="43">
        <v>17.140750000000001</v>
      </c>
      <c r="CI32" s="43"/>
      <c r="CJ32" s="43"/>
      <c r="CK32" s="43">
        <v>15.4382</v>
      </c>
      <c r="CL32" s="43">
        <v>4.5183600000000004</v>
      </c>
      <c r="CM32" s="43"/>
      <c r="CN32" s="43"/>
      <c r="CO32" s="43">
        <v>15.552860000000001</v>
      </c>
      <c r="CP32" s="43">
        <v>274.88</v>
      </c>
      <c r="CQ32" s="43"/>
      <c r="CR32" s="43">
        <v>39.241</v>
      </c>
      <c r="CS32" s="43"/>
      <c r="CT32" s="43">
        <v>14.888999999999999</v>
      </c>
    </row>
    <row r="33" spans="1:98" ht="15.6" x14ac:dyDescent="0.3">
      <c r="A33" s="1"/>
      <c r="B33" s="42" t="s">
        <v>815</v>
      </c>
      <c r="C33" s="43"/>
      <c r="D33" s="43"/>
      <c r="E33" s="43">
        <v>33.110660000000003</v>
      </c>
      <c r="F33" s="43">
        <v>10.887</v>
      </c>
      <c r="G33" s="43"/>
      <c r="H33" s="43"/>
      <c r="I33" s="43"/>
      <c r="J33" s="43"/>
      <c r="K33" s="43"/>
      <c r="L33" s="43">
        <v>25.761399999999998</v>
      </c>
      <c r="M33" s="43">
        <v>13.8706</v>
      </c>
      <c r="N33" s="43">
        <v>6.21</v>
      </c>
      <c r="O33" s="43">
        <v>30.303999999999998</v>
      </c>
      <c r="P33" s="43"/>
      <c r="Q33" s="43"/>
      <c r="R33" s="43">
        <v>41.701000000000001</v>
      </c>
      <c r="S33" s="43"/>
      <c r="T33" s="43">
        <v>38.210299999999997</v>
      </c>
      <c r="U33" s="43"/>
      <c r="V33" s="43">
        <v>7.8</v>
      </c>
      <c r="W33" s="43"/>
      <c r="X33" s="43">
        <v>114.559</v>
      </c>
      <c r="Y33" s="43"/>
      <c r="Z33" s="43"/>
      <c r="AA33" s="43"/>
      <c r="AB33" s="43"/>
      <c r="AC33" s="43"/>
      <c r="AD33" s="43"/>
      <c r="AE33" s="43"/>
      <c r="AF33" s="43"/>
      <c r="AG33" s="43"/>
      <c r="AH33" s="43"/>
      <c r="AI33" s="43"/>
      <c r="AJ33" s="43">
        <v>4.6611399999999996</v>
      </c>
      <c r="AK33" s="43">
        <v>0</v>
      </c>
      <c r="AL33" s="43"/>
      <c r="AM33" s="43">
        <v>48.8949</v>
      </c>
      <c r="AN33" s="43">
        <v>110.44441999999999</v>
      </c>
      <c r="AO33" s="43">
        <v>25.913799999999998</v>
      </c>
      <c r="AP33" s="43">
        <v>0.64</v>
      </c>
      <c r="AQ33" s="43">
        <v>55.84</v>
      </c>
      <c r="AR33" s="43"/>
      <c r="AS33" s="43">
        <v>36.350900000000003</v>
      </c>
      <c r="AT33" s="43">
        <v>32.79</v>
      </c>
      <c r="AU33" s="43"/>
      <c r="AV33" s="43">
        <v>192.24601999999999</v>
      </c>
      <c r="AW33" s="43">
        <v>34.780799999999999</v>
      </c>
      <c r="AX33" s="43"/>
      <c r="AY33" s="43">
        <v>0.23813999999999999</v>
      </c>
      <c r="AZ33" s="43"/>
      <c r="BA33" s="43">
        <v>2.2999999999999998</v>
      </c>
      <c r="BB33" s="43"/>
      <c r="BC33" s="43">
        <v>73.407870000000003</v>
      </c>
      <c r="BD33" s="43"/>
      <c r="BE33" s="43">
        <v>12</v>
      </c>
      <c r="BF33" s="43"/>
      <c r="BG33" s="43"/>
      <c r="BH33" s="43"/>
      <c r="BI33" s="43">
        <v>16.278269999999999</v>
      </c>
      <c r="BJ33" s="43"/>
      <c r="BK33" s="43"/>
      <c r="BL33" s="43"/>
      <c r="BM33" s="43">
        <v>6.6210000000000004</v>
      </c>
      <c r="BN33" s="43">
        <v>35.64</v>
      </c>
      <c r="BO33" s="43">
        <v>1.95</v>
      </c>
      <c r="BP33" s="43">
        <v>146.57095000000001</v>
      </c>
      <c r="BQ33" s="43"/>
      <c r="BR33" s="43">
        <v>4.5549999999999997</v>
      </c>
      <c r="BS33" s="43">
        <v>120.80682</v>
      </c>
      <c r="BT33" s="43">
        <v>14.423109999999999</v>
      </c>
      <c r="BU33" s="43"/>
      <c r="BV33" s="43">
        <v>31.695599999999999</v>
      </c>
      <c r="BW33" s="43">
        <v>3.9649999999999999</v>
      </c>
      <c r="BX33" s="43"/>
      <c r="BY33" s="43"/>
      <c r="BZ33" s="43">
        <v>86.230199999999996</v>
      </c>
      <c r="CA33" s="43">
        <v>25.125789999999999</v>
      </c>
      <c r="CB33" s="43"/>
      <c r="CC33" s="43">
        <v>0.63700000000000001</v>
      </c>
      <c r="CD33" s="43">
        <v>24.294540000000001</v>
      </c>
      <c r="CE33" s="43">
        <v>422.86327999999997</v>
      </c>
      <c r="CF33" s="43"/>
      <c r="CG33" s="43">
        <v>144.65559999999999</v>
      </c>
      <c r="CH33" s="43">
        <v>17.166689999999999</v>
      </c>
      <c r="CI33" s="43"/>
      <c r="CJ33" s="43"/>
      <c r="CK33" s="43">
        <v>16.216000000000001</v>
      </c>
      <c r="CL33" s="43">
        <v>4.5407999999999999</v>
      </c>
      <c r="CM33" s="43"/>
      <c r="CN33" s="43"/>
      <c r="CO33" s="43">
        <v>15.56166</v>
      </c>
      <c r="CP33" s="43">
        <v>274.93</v>
      </c>
      <c r="CQ33" s="43"/>
      <c r="CR33" s="43">
        <v>39.420999999999999</v>
      </c>
      <c r="CS33" s="43"/>
      <c r="CT33" s="43">
        <v>14.994999999999999</v>
      </c>
    </row>
    <row r="34" spans="1:98" ht="15.6" x14ac:dyDescent="0.3">
      <c r="A34" s="1"/>
      <c r="B34" s="42" t="s">
        <v>816</v>
      </c>
      <c r="C34" s="43"/>
      <c r="D34" s="43"/>
      <c r="E34" s="43">
        <v>26.91076</v>
      </c>
      <c r="F34" s="43">
        <v>11.039</v>
      </c>
      <c r="G34" s="43"/>
      <c r="H34" s="43"/>
      <c r="I34" s="43"/>
      <c r="J34" s="43"/>
      <c r="K34" s="43"/>
      <c r="L34" s="43">
        <v>25.811900000000001</v>
      </c>
      <c r="M34" s="43">
        <v>14.3093</v>
      </c>
      <c r="N34" s="43">
        <v>10.41</v>
      </c>
      <c r="O34" s="43">
        <v>30.12</v>
      </c>
      <c r="P34" s="43"/>
      <c r="Q34" s="43"/>
      <c r="R34" s="43">
        <v>41.796999999999997</v>
      </c>
      <c r="S34" s="43"/>
      <c r="T34" s="43">
        <v>45.162599999999998</v>
      </c>
      <c r="U34" s="43"/>
      <c r="V34" s="43">
        <v>8.1999999999999993</v>
      </c>
      <c r="W34" s="43"/>
      <c r="X34" s="43">
        <v>133.80799999999999</v>
      </c>
      <c r="Y34" s="43"/>
      <c r="Z34" s="43"/>
      <c r="AA34" s="43"/>
      <c r="AB34" s="43"/>
      <c r="AC34" s="43"/>
      <c r="AD34" s="43"/>
      <c r="AE34" s="43"/>
      <c r="AF34" s="43"/>
      <c r="AG34" s="43"/>
      <c r="AH34" s="43"/>
      <c r="AI34" s="43"/>
      <c r="AJ34" s="43">
        <v>5.46631</v>
      </c>
      <c r="AK34" s="43">
        <v>0</v>
      </c>
      <c r="AL34" s="43"/>
      <c r="AM34" s="43">
        <v>50.300199999999997</v>
      </c>
      <c r="AN34" s="43">
        <v>110.68761000000001</v>
      </c>
      <c r="AO34" s="43">
        <v>26.2105</v>
      </c>
      <c r="AP34" s="43">
        <v>0.45</v>
      </c>
      <c r="AQ34" s="43">
        <v>56.69</v>
      </c>
      <c r="AR34" s="43"/>
      <c r="AS34" s="43">
        <v>36.52225</v>
      </c>
      <c r="AT34" s="43">
        <v>32.659999999999997</v>
      </c>
      <c r="AU34" s="43"/>
      <c r="AV34" s="43">
        <v>191.62348</v>
      </c>
      <c r="AW34" s="43">
        <v>36.177500000000002</v>
      </c>
      <c r="AX34" s="43"/>
      <c r="AY34" s="43">
        <v>0.25004999999999999</v>
      </c>
      <c r="AZ34" s="43"/>
      <c r="BA34" s="43">
        <v>2.2999999999999998</v>
      </c>
      <c r="BB34" s="43"/>
      <c r="BC34" s="43">
        <v>73.524770000000004</v>
      </c>
      <c r="BD34" s="43"/>
      <c r="BE34" s="43">
        <v>12</v>
      </c>
      <c r="BF34" s="43"/>
      <c r="BG34" s="43"/>
      <c r="BH34" s="43"/>
      <c r="BI34" s="43">
        <v>16.157550000000001</v>
      </c>
      <c r="BJ34" s="43"/>
      <c r="BK34" s="43"/>
      <c r="BL34" s="43"/>
      <c r="BM34" s="43">
        <v>6.3209999999999997</v>
      </c>
      <c r="BN34" s="43">
        <v>35.76</v>
      </c>
      <c r="BO34" s="43">
        <v>1.94</v>
      </c>
      <c r="BP34" s="43">
        <v>146.33964</v>
      </c>
      <c r="BQ34" s="43"/>
      <c r="BR34" s="43">
        <v>4.6444999999999999</v>
      </c>
      <c r="BS34" s="43">
        <v>119.60431</v>
      </c>
      <c r="BT34" s="43">
        <v>14.43023</v>
      </c>
      <c r="BU34" s="43"/>
      <c r="BV34" s="43">
        <v>33.130000000000003</v>
      </c>
      <c r="BW34" s="43">
        <v>4.0279999999999996</v>
      </c>
      <c r="BX34" s="43"/>
      <c r="BY34" s="43"/>
      <c r="BZ34" s="43">
        <v>85.252700000000004</v>
      </c>
      <c r="CA34" s="43">
        <v>25.13889</v>
      </c>
      <c r="CB34" s="43"/>
      <c r="CC34" s="43">
        <v>0.60199999999999998</v>
      </c>
      <c r="CD34" s="43">
        <v>24.362290000000002</v>
      </c>
      <c r="CE34" s="43">
        <v>458.29372000000001</v>
      </c>
      <c r="CF34" s="43"/>
      <c r="CG34" s="43">
        <v>148.6865</v>
      </c>
      <c r="CH34" s="43">
        <v>16.791229999999999</v>
      </c>
      <c r="CI34" s="43"/>
      <c r="CJ34" s="43"/>
      <c r="CK34" s="43">
        <v>16.612500000000001</v>
      </c>
      <c r="CL34" s="43">
        <v>4.5338099999999999</v>
      </c>
      <c r="CM34" s="43"/>
      <c r="CN34" s="43"/>
      <c r="CO34" s="43">
        <v>15.978199999999999</v>
      </c>
      <c r="CP34" s="43">
        <v>257.69</v>
      </c>
      <c r="CQ34" s="43"/>
      <c r="CR34" s="43">
        <v>39.027999999999999</v>
      </c>
      <c r="CS34" s="43"/>
      <c r="CT34" s="43">
        <v>13.535</v>
      </c>
    </row>
    <row r="35" spans="1:98" ht="15.6" x14ac:dyDescent="0.3">
      <c r="A35" s="1"/>
      <c r="B35" s="42" t="s">
        <v>817</v>
      </c>
      <c r="C35" s="43"/>
      <c r="D35" s="43"/>
      <c r="E35" s="43">
        <v>27.17698</v>
      </c>
      <c r="F35" s="43">
        <v>12.522</v>
      </c>
      <c r="G35" s="43"/>
      <c r="H35" s="43"/>
      <c r="I35" s="43"/>
      <c r="J35" s="43"/>
      <c r="K35" s="43"/>
      <c r="L35" s="43">
        <v>25.302800000000001</v>
      </c>
      <c r="M35" s="43">
        <v>14.651</v>
      </c>
      <c r="N35" s="43">
        <v>9.91</v>
      </c>
      <c r="O35" s="43">
        <v>30.488</v>
      </c>
      <c r="P35" s="43"/>
      <c r="Q35" s="43"/>
      <c r="R35" s="43">
        <v>41.686999999999998</v>
      </c>
      <c r="S35" s="43"/>
      <c r="T35" s="43">
        <v>45.9116</v>
      </c>
      <c r="U35" s="43"/>
      <c r="V35" s="43">
        <v>8.6</v>
      </c>
      <c r="W35" s="43"/>
      <c r="X35" s="43">
        <v>137.33199999999999</v>
      </c>
      <c r="Y35" s="43"/>
      <c r="Z35" s="43"/>
      <c r="AA35" s="43"/>
      <c r="AB35" s="43"/>
      <c r="AC35" s="43"/>
      <c r="AD35" s="43"/>
      <c r="AE35" s="43"/>
      <c r="AF35" s="43"/>
      <c r="AG35" s="43"/>
      <c r="AH35" s="43"/>
      <c r="AI35" s="43"/>
      <c r="AJ35" s="43">
        <v>5.7646800000000002</v>
      </c>
      <c r="AK35" s="43">
        <v>0</v>
      </c>
      <c r="AL35" s="43"/>
      <c r="AM35" s="43">
        <v>50.134799999999998</v>
      </c>
      <c r="AN35" s="43">
        <v>112.54581</v>
      </c>
      <c r="AO35" s="43">
        <v>26.6356</v>
      </c>
      <c r="AP35" s="43">
        <v>0.73</v>
      </c>
      <c r="AQ35" s="43">
        <v>55.78</v>
      </c>
      <c r="AR35" s="43"/>
      <c r="AS35" s="43">
        <v>37.077390000000001</v>
      </c>
      <c r="AT35" s="43">
        <v>33.24</v>
      </c>
      <c r="AU35" s="43"/>
      <c r="AV35" s="43">
        <v>191.79945000000001</v>
      </c>
      <c r="AW35" s="43">
        <v>35.926299999999998</v>
      </c>
      <c r="AX35" s="43"/>
      <c r="AY35" s="43">
        <v>0.29066999999999998</v>
      </c>
      <c r="AZ35" s="43"/>
      <c r="BA35" s="43">
        <v>2.4</v>
      </c>
      <c r="BB35" s="43"/>
      <c r="BC35" s="43">
        <v>73.23706</v>
      </c>
      <c r="BD35" s="43"/>
      <c r="BE35" s="43">
        <v>12</v>
      </c>
      <c r="BF35" s="43"/>
      <c r="BG35" s="43"/>
      <c r="BH35" s="43"/>
      <c r="BI35" s="43">
        <v>17.25318</v>
      </c>
      <c r="BJ35" s="43"/>
      <c r="BK35" s="43"/>
      <c r="BL35" s="43"/>
      <c r="BM35" s="43">
        <v>6.984</v>
      </c>
      <c r="BN35" s="43">
        <v>35.090000000000003</v>
      </c>
      <c r="BO35" s="43">
        <v>1.88</v>
      </c>
      <c r="BP35" s="43">
        <v>145.67104</v>
      </c>
      <c r="BQ35" s="43"/>
      <c r="BR35" s="43">
        <v>4.7329999999999997</v>
      </c>
      <c r="BS35" s="43">
        <v>96.317890000000006</v>
      </c>
      <c r="BT35" s="43">
        <v>15.143800000000001</v>
      </c>
      <c r="BU35" s="43"/>
      <c r="BV35" s="43">
        <v>33.548699999999997</v>
      </c>
      <c r="BW35" s="43">
        <v>3.8849999999999998</v>
      </c>
      <c r="BX35" s="43"/>
      <c r="BY35" s="43"/>
      <c r="BZ35" s="43">
        <v>83.935400000000001</v>
      </c>
      <c r="CA35" s="43">
        <v>25.229179999999999</v>
      </c>
      <c r="CB35" s="43"/>
      <c r="CC35" s="43">
        <v>0.6</v>
      </c>
      <c r="CD35" s="43">
        <v>25.130269999999999</v>
      </c>
      <c r="CE35" s="43">
        <v>463.48685999999998</v>
      </c>
      <c r="CF35" s="43"/>
      <c r="CG35" s="43">
        <v>142.3349</v>
      </c>
      <c r="CH35" s="43">
        <v>16.884340000000002</v>
      </c>
      <c r="CI35" s="43"/>
      <c r="CJ35" s="43"/>
      <c r="CK35" s="43">
        <v>16.904199999999999</v>
      </c>
      <c r="CL35" s="43">
        <v>4.7508800000000004</v>
      </c>
      <c r="CM35" s="43"/>
      <c r="CN35" s="43"/>
      <c r="CO35" s="43">
        <v>16.825620000000001</v>
      </c>
      <c r="CP35" s="43">
        <v>269.83999999999997</v>
      </c>
      <c r="CQ35" s="43"/>
      <c r="CR35" s="43">
        <v>39.121000000000002</v>
      </c>
      <c r="CS35" s="43"/>
      <c r="CT35" s="43">
        <v>7.734</v>
      </c>
    </row>
    <row r="36" spans="1:98" ht="15.6" x14ac:dyDescent="0.3">
      <c r="A36" s="1"/>
      <c r="B36" s="42" t="s">
        <v>818</v>
      </c>
      <c r="C36" s="43"/>
      <c r="D36" s="43"/>
      <c r="E36" s="43">
        <v>25.786860000000001</v>
      </c>
      <c r="F36" s="43">
        <v>12.962999999999999</v>
      </c>
      <c r="G36" s="43"/>
      <c r="H36" s="43"/>
      <c r="I36" s="43"/>
      <c r="J36" s="43"/>
      <c r="K36" s="43"/>
      <c r="L36" s="43">
        <v>25.256399999999999</v>
      </c>
      <c r="M36" s="43">
        <v>15.145899999999999</v>
      </c>
      <c r="N36" s="43">
        <v>10.7</v>
      </c>
      <c r="O36" s="43">
        <v>29.942</v>
      </c>
      <c r="P36" s="43"/>
      <c r="Q36" s="43"/>
      <c r="R36" s="43">
        <v>42.015000000000001</v>
      </c>
      <c r="S36" s="43"/>
      <c r="T36" s="43">
        <v>48.019199999999998</v>
      </c>
      <c r="U36" s="43"/>
      <c r="V36" s="43">
        <v>9.3000000000000007</v>
      </c>
      <c r="W36" s="43"/>
      <c r="X36" s="43">
        <v>119.07899999999999</v>
      </c>
      <c r="Y36" s="43"/>
      <c r="Z36" s="43"/>
      <c r="AA36" s="43"/>
      <c r="AB36" s="43"/>
      <c r="AC36" s="43"/>
      <c r="AD36" s="43"/>
      <c r="AE36" s="43"/>
      <c r="AF36" s="43"/>
      <c r="AG36" s="43"/>
      <c r="AH36" s="43"/>
      <c r="AI36" s="43"/>
      <c r="AJ36" s="43">
        <v>5.7564599999999997</v>
      </c>
      <c r="AK36" s="43">
        <v>0</v>
      </c>
      <c r="AL36" s="43"/>
      <c r="AM36" s="43">
        <v>50.731200000000001</v>
      </c>
      <c r="AN36" s="43">
        <v>111.96999</v>
      </c>
      <c r="AO36" s="43">
        <v>27.150700000000001</v>
      </c>
      <c r="AP36" s="43">
        <v>0.86</v>
      </c>
      <c r="AQ36" s="43">
        <v>57.5</v>
      </c>
      <c r="AR36" s="43"/>
      <c r="AS36" s="43">
        <v>38.096260000000001</v>
      </c>
      <c r="AT36" s="43">
        <v>33.54</v>
      </c>
      <c r="AU36" s="43"/>
      <c r="AV36" s="43">
        <v>191.52123</v>
      </c>
      <c r="AW36" s="43">
        <v>36.646299999999997</v>
      </c>
      <c r="AX36" s="43"/>
      <c r="AY36" s="43">
        <v>0.23144000000000001</v>
      </c>
      <c r="AZ36" s="43"/>
      <c r="BA36" s="43">
        <v>2.2000000000000002</v>
      </c>
      <c r="BB36" s="43"/>
      <c r="BC36" s="43">
        <v>73.265330000000006</v>
      </c>
      <c r="BD36" s="43"/>
      <c r="BE36" s="43">
        <v>12</v>
      </c>
      <c r="BF36" s="43"/>
      <c r="BG36" s="43"/>
      <c r="BH36" s="43"/>
      <c r="BI36" s="43">
        <v>18.836089999999999</v>
      </c>
      <c r="BJ36" s="43"/>
      <c r="BK36" s="43"/>
      <c r="BL36" s="43"/>
      <c r="BM36" s="43">
        <v>6.8460000000000001</v>
      </c>
      <c r="BN36" s="43">
        <v>34.369999999999997</v>
      </c>
      <c r="BO36" s="43">
        <v>1.74</v>
      </c>
      <c r="BP36" s="43">
        <v>146.61856</v>
      </c>
      <c r="BQ36" s="43"/>
      <c r="BR36" s="43">
        <v>4.7237999999999998</v>
      </c>
      <c r="BS36" s="43">
        <v>121.17645</v>
      </c>
      <c r="BT36" s="43">
        <v>15.012600000000001</v>
      </c>
      <c r="BU36" s="43"/>
      <c r="BV36" s="43">
        <v>34.554499999999997</v>
      </c>
      <c r="BW36" s="43">
        <v>3.9649999999999999</v>
      </c>
      <c r="BX36" s="43"/>
      <c r="BY36" s="43"/>
      <c r="BZ36" s="43">
        <v>67.920699999999997</v>
      </c>
      <c r="CA36" s="43">
        <v>25.15906</v>
      </c>
      <c r="CB36" s="43"/>
      <c r="CC36" s="43">
        <v>0.6</v>
      </c>
      <c r="CD36" s="43">
        <v>25.057739999999999</v>
      </c>
      <c r="CE36" s="43">
        <v>461.9502</v>
      </c>
      <c r="CF36" s="43"/>
      <c r="CG36" s="43">
        <v>150.1</v>
      </c>
      <c r="CH36" s="43">
        <v>17.226590000000002</v>
      </c>
      <c r="CI36" s="43"/>
      <c r="CJ36" s="43"/>
      <c r="CK36" s="43">
        <v>16.8781</v>
      </c>
      <c r="CL36" s="43">
        <v>4.9508099999999997</v>
      </c>
      <c r="CM36" s="43"/>
      <c r="CN36" s="43"/>
      <c r="CO36" s="43">
        <v>16.627870000000001</v>
      </c>
      <c r="CP36" s="43">
        <v>271.38</v>
      </c>
      <c r="CQ36" s="43"/>
      <c r="CR36" s="43">
        <v>39.244999999999997</v>
      </c>
      <c r="CS36" s="43"/>
      <c r="CT36" s="43">
        <v>7.2309999999999999</v>
      </c>
    </row>
    <row r="37" spans="1:98" ht="15.6" x14ac:dyDescent="0.3">
      <c r="A37" s="1"/>
      <c r="B37" s="42" t="s">
        <v>819</v>
      </c>
      <c r="C37" s="43"/>
      <c r="D37" s="43"/>
      <c r="E37" s="43">
        <v>26.158580000000001</v>
      </c>
      <c r="F37" s="43">
        <v>13.333</v>
      </c>
      <c r="G37" s="43"/>
      <c r="H37" s="43"/>
      <c r="I37" s="43"/>
      <c r="J37" s="43"/>
      <c r="K37" s="43"/>
      <c r="L37" s="43">
        <v>25.259599999999999</v>
      </c>
      <c r="M37" s="43">
        <v>15.4039</v>
      </c>
      <c r="N37" s="43">
        <v>11.2</v>
      </c>
      <c r="O37" s="43">
        <v>29.792000000000002</v>
      </c>
      <c r="P37" s="43"/>
      <c r="Q37" s="43"/>
      <c r="R37" s="43">
        <v>42.003999999999998</v>
      </c>
      <c r="S37" s="43"/>
      <c r="T37" s="43">
        <v>51.448900000000002</v>
      </c>
      <c r="U37" s="43"/>
      <c r="V37" s="43">
        <v>9.6999999999999993</v>
      </c>
      <c r="W37" s="43"/>
      <c r="X37" s="43">
        <v>76.524000000000001</v>
      </c>
      <c r="Y37" s="43"/>
      <c r="Z37" s="43"/>
      <c r="AA37" s="43"/>
      <c r="AB37" s="43"/>
      <c r="AC37" s="43"/>
      <c r="AD37" s="43"/>
      <c r="AE37" s="43"/>
      <c r="AF37" s="43"/>
      <c r="AG37" s="43"/>
      <c r="AH37" s="43"/>
      <c r="AI37" s="43"/>
      <c r="AJ37" s="43">
        <v>6.2199600000000004</v>
      </c>
      <c r="AK37" s="43">
        <v>0</v>
      </c>
      <c r="AL37" s="43"/>
      <c r="AM37" s="43">
        <v>48.449199999999998</v>
      </c>
      <c r="AN37" s="43">
        <v>114.48855</v>
      </c>
      <c r="AO37" s="43">
        <v>27.883099999999999</v>
      </c>
      <c r="AP37" s="43">
        <v>0.97</v>
      </c>
      <c r="AQ37" s="43">
        <v>60.18</v>
      </c>
      <c r="AR37" s="43"/>
      <c r="AS37" s="43">
        <v>38.181139999999999</v>
      </c>
      <c r="AT37" s="43">
        <v>34.090000000000003</v>
      </c>
      <c r="AU37" s="43"/>
      <c r="AV37" s="43">
        <v>192.11090999999999</v>
      </c>
      <c r="AW37" s="43">
        <v>36.473799999999997</v>
      </c>
      <c r="AX37" s="43"/>
      <c r="AY37" s="43">
        <v>0.25481999999999999</v>
      </c>
      <c r="AZ37" s="43"/>
      <c r="BA37" s="43">
        <v>2.2000000000000002</v>
      </c>
      <c r="BB37" s="43"/>
      <c r="BC37" s="43">
        <v>73.290430000000001</v>
      </c>
      <c r="BD37" s="43"/>
      <c r="BE37" s="43">
        <v>12</v>
      </c>
      <c r="BF37" s="43"/>
      <c r="BG37" s="43"/>
      <c r="BH37" s="43"/>
      <c r="BI37" s="43">
        <v>19.050339999999998</v>
      </c>
      <c r="BJ37" s="43"/>
      <c r="BK37" s="43"/>
      <c r="BL37" s="43"/>
      <c r="BM37" s="43">
        <v>6.6520000000000001</v>
      </c>
      <c r="BN37" s="43">
        <v>34.729999999999997</v>
      </c>
      <c r="BO37" s="43">
        <v>1.76</v>
      </c>
      <c r="BP37" s="43">
        <v>148.81465</v>
      </c>
      <c r="BQ37" s="43"/>
      <c r="BR37" s="43">
        <v>4.6333000000000002</v>
      </c>
      <c r="BS37" s="43">
        <v>125.57187999999999</v>
      </c>
      <c r="BT37" s="43">
        <v>15.4514</v>
      </c>
      <c r="BU37" s="43"/>
      <c r="BV37" s="43">
        <v>34.003700000000002</v>
      </c>
      <c r="BW37" s="43">
        <v>4.0279999999999996</v>
      </c>
      <c r="BX37" s="43"/>
      <c r="BY37" s="43"/>
      <c r="BZ37" s="43">
        <v>62.552900000000001</v>
      </c>
      <c r="CA37" s="43">
        <v>25.14846</v>
      </c>
      <c r="CB37" s="43"/>
      <c r="CC37" s="43">
        <v>0.55700000000000005</v>
      </c>
      <c r="CD37" s="43">
        <v>25.491240000000001</v>
      </c>
      <c r="CE37" s="43">
        <v>460.20488999999998</v>
      </c>
      <c r="CF37" s="43"/>
      <c r="CG37" s="43">
        <v>145.52070000000001</v>
      </c>
      <c r="CH37" s="43">
        <v>17.721769999999999</v>
      </c>
      <c r="CI37" s="43"/>
      <c r="CJ37" s="43"/>
      <c r="CK37" s="43">
        <v>18.0579</v>
      </c>
      <c r="CL37" s="43">
        <v>4.8488899999999999</v>
      </c>
      <c r="CM37" s="43"/>
      <c r="CN37" s="43"/>
      <c r="CO37" s="43">
        <v>16.667950000000001</v>
      </c>
      <c r="CP37" s="43">
        <v>278.60000000000002</v>
      </c>
      <c r="CQ37" s="43"/>
      <c r="CR37" s="43">
        <v>38.765999999999998</v>
      </c>
      <c r="CS37" s="43"/>
      <c r="CT37" s="43">
        <v>9.3789999999999996</v>
      </c>
    </row>
    <row r="38" spans="1:98" ht="15.6" x14ac:dyDescent="0.3">
      <c r="A38" s="1"/>
      <c r="B38" s="42" t="s">
        <v>820</v>
      </c>
      <c r="C38" s="43"/>
      <c r="D38" s="43"/>
      <c r="E38" s="43">
        <v>25.903469999999999</v>
      </c>
      <c r="F38" s="43">
        <v>13.263999999999999</v>
      </c>
      <c r="G38" s="43"/>
      <c r="H38" s="43"/>
      <c r="I38" s="43"/>
      <c r="J38" s="43"/>
      <c r="K38" s="43"/>
      <c r="L38" s="43">
        <v>25.4177</v>
      </c>
      <c r="M38" s="43">
        <v>14.779</v>
      </c>
      <c r="N38" s="43">
        <v>10.18</v>
      </c>
      <c r="O38" s="43">
        <v>30.04</v>
      </c>
      <c r="P38" s="43"/>
      <c r="Q38" s="43"/>
      <c r="R38" s="43">
        <v>42.011000000000003</v>
      </c>
      <c r="S38" s="43"/>
      <c r="T38" s="43">
        <v>47.230200000000004</v>
      </c>
      <c r="U38" s="43"/>
      <c r="V38" s="43">
        <v>9.4</v>
      </c>
      <c r="W38" s="43"/>
      <c r="X38" s="43">
        <v>151.51499999999999</v>
      </c>
      <c r="Y38" s="43"/>
      <c r="Z38" s="43"/>
      <c r="AA38" s="43"/>
      <c r="AB38" s="43"/>
      <c r="AC38" s="43"/>
      <c r="AD38" s="43"/>
      <c r="AE38" s="43"/>
      <c r="AF38" s="43"/>
      <c r="AG38" s="43"/>
      <c r="AH38" s="43"/>
      <c r="AI38" s="43"/>
      <c r="AJ38" s="43">
        <v>6.1652199999999997</v>
      </c>
      <c r="AK38" s="43">
        <v>0</v>
      </c>
      <c r="AL38" s="43"/>
      <c r="AM38" s="43">
        <v>45.548099999999998</v>
      </c>
      <c r="AN38" s="43">
        <v>114.32432</v>
      </c>
      <c r="AO38" s="43">
        <v>27.2713</v>
      </c>
      <c r="AP38" s="43">
        <v>0.6</v>
      </c>
      <c r="AQ38" s="43">
        <v>61.31</v>
      </c>
      <c r="AR38" s="43"/>
      <c r="AS38" s="43">
        <v>37.514870000000002</v>
      </c>
      <c r="AT38" s="43">
        <v>33.549999999999997</v>
      </c>
      <c r="AU38" s="43"/>
      <c r="AV38" s="43">
        <v>191.70786000000001</v>
      </c>
      <c r="AW38" s="43">
        <v>35.773400000000002</v>
      </c>
      <c r="AX38" s="43"/>
      <c r="AY38" s="43">
        <v>0.14313999999999999</v>
      </c>
      <c r="AZ38" s="43"/>
      <c r="BA38" s="43">
        <v>2.2999999999999998</v>
      </c>
      <c r="BB38" s="43"/>
      <c r="BC38" s="43">
        <v>73.290639999999996</v>
      </c>
      <c r="BD38" s="43"/>
      <c r="BE38" s="43">
        <v>12</v>
      </c>
      <c r="BF38" s="43"/>
      <c r="BG38" s="43"/>
      <c r="BH38" s="43"/>
      <c r="BI38" s="43">
        <v>18.977129999999999</v>
      </c>
      <c r="BJ38" s="43"/>
      <c r="BK38" s="43"/>
      <c r="BL38" s="43"/>
      <c r="BM38" s="43">
        <v>6.8540000000000001</v>
      </c>
      <c r="BN38" s="43">
        <v>36.26</v>
      </c>
      <c r="BO38" s="43">
        <v>1.75</v>
      </c>
      <c r="BP38" s="43">
        <v>147.44193999999999</v>
      </c>
      <c r="BQ38" s="43"/>
      <c r="BR38" s="43">
        <v>4.6905000000000001</v>
      </c>
      <c r="BS38" s="43">
        <v>121.76130000000001</v>
      </c>
      <c r="BT38" s="43">
        <v>15.23307</v>
      </c>
      <c r="BU38" s="43"/>
      <c r="BV38" s="43">
        <v>34.395800000000001</v>
      </c>
      <c r="BW38" s="43">
        <v>3.8849999999999998</v>
      </c>
      <c r="BX38" s="43"/>
      <c r="BY38" s="43"/>
      <c r="BZ38" s="43">
        <v>49.590499999999999</v>
      </c>
      <c r="CA38" s="43">
        <v>25.166429999999998</v>
      </c>
      <c r="CB38" s="43"/>
      <c r="CC38" s="43">
        <v>0.52800000000000002</v>
      </c>
      <c r="CD38" s="43">
        <v>24.488810000000001</v>
      </c>
      <c r="CE38" s="43">
        <v>457.52942000000002</v>
      </c>
      <c r="CF38" s="43"/>
      <c r="CG38" s="43">
        <v>149.20959999999999</v>
      </c>
      <c r="CH38" s="43">
        <v>17.736280000000001</v>
      </c>
      <c r="CI38" s="43"/>
      <c r="CJ38" s="43"/>
      <c r="CK38" s="43">
        <v>17.7803</v>
      </c>
      <c r="CL38" s="43">
        <v>4.7507900000000003</v>
      </c>
      <c r="CM38" s="43"/>
      <c r="CN38" s="43"/>
      <c r="CO38" s="43">
        <v>17.762460000000001</v>
      </c>
      <c r="CP38" s="43">
        <v>285.83</v>
      </c>
      <c r="CQ38" s="43"/>
      <c r="CR38" s="43">
        <v>38.645000000000003</v>
      </c>
      <c r="CS38" s="43"/>
      <c r="CT38" s="43">
        <v>12.554</v>
      </c>
    </row>
    <row r="39" spans="1:98" ht="15.6" x14ac:dyDescent="0.3">
      <c r="A39" s="1"/>
      <c r="B39" s="42" t="s">
        <v>821</v>
      </c>
      <c r="C39" s="43"/>
      <c r="D39" s="43"/>
      <c r="E39" s="43">
        <v>26.472560000000001</v>
      </c>
      <c r="F39" s="43">
        <v>12.75</v>
      </c>
      <c r="G39" s="43"/>
      <c r="H39" s="43"/>
      <c r="I39" s="43"/>
      <c r="J39" s="43"/>
      <c r="K39" s="43"/>
      <c r="L39" s="43">
        <v>25.3081</v>
      </c>
      <c r="M39" s="43">
        <v>14.8475</v>
      </c>
      <c r="N39" s="43">
        <v>11.46</v>
      </c>
      <c r="O39" s="43">
        <v>29.84</v>
      </c>
      <c r="P39" s="43"/>
      <c r="Q39" s="43"/>
      <c r="R39" s="43">
        <v>41.807000000000002</v>
      </c>
      <c r="S39" s="43"/>
      <c r="T39" s="43">
        <v>47.901800000000001</v>
      </c>
      <c r="U39" s="43"/>
      <c r="V39" s="43">
        <v>9.4</v>
      </c>
      <c r="W39" s="43"/>
      <c r="X39" s="43">
        <v>128.441</v>
      </c>
      <c r="Y39" s="43"/>
      <c r="Z39" s="43"/>
      <c r="AA39" s="43"/>
      <c r="AB39" s="43"/>
      <c r="AC39" s="43"/>
      <c r="AD39" s="43"/>
      <c r="AE39" s="43"/>
      <c r="AF39" s="43"/>
      <c r="AG39" s="43"/>
      <c r="AH39" s="43"/>
      <c r="AI39" s="43"/>
      <c r="AJ39" s="43">
        <v>6.4605899999999998</v>
      </c>
      <c r="AK39" s="43">
        <v>0</v>
      </c>
      <c r="AL39" s="43"/>
      <c r="AM39" s="43">
        <v>45.474299999999999</v>
      </c>
      <c r="AN39" s="43">
        <v>111.76362</v>
      </c>
      <c r="AO39" s="43">
        <v>27.859300000000001</v>
      </c>
      <c r="AP39" s="43">
        <v>0.23</v>
      </c>
      <c r="AQ39" s="43">
        <v>61.36</v>
      </c>
      <c r="AR39" s="43"/>
      <c r="AS39" s="43">
        <v>38.367190000000001</v>
      </c>
      <c r="AT39" s="43">
        <v>32.950000000000003</v>
      </c>
      <c r="AU39" s="43"/>
      <c r="AV39" s="43">
        <v>189.84736000000001</v>
      </c>
      <c r="AW39" s="43">
        <v>35.786700000000003</v>
      </c>
      <c r="AX39" s="43"/>
      <c r="AY39" s="43">
        <v>0.20616000000000001</v>
      </c>
      <c r="AZ39" s="43"/>
      <c r="BA39" s="43">
        <v>2.1</v>
      </c>
      <c r="BB39" s="43"/>
      <c r="BC39" s="43">
        <v>73.240520000000004</v>
      </c>
      <c r="BD39" s="43"/>
      <c r="BE39" s="43">
        <v>12</v>
      </c>
      <c r="BF39" s="43"/>
      <c r="BG39" s="43"/>
      <c r="BH39" s="43"/>
      <c r="BI39" s="43">
        <v>19.543230000000001</v>
      </c>
      <c r="BJ39" s="43"/>
      <c r="BK39" s="43"/>
      <c r="BL39" s="43"/>
      <c r="BM39" s="43">
        <v>6.5410000000000004</v>
      </c>
      <c r="BN39" s="43">
        <v>35.74</v>
      </c>
      <c r="BO39" s="43">
        <v>1.73</v>
      </c>
      <c r="BP39" s="43">
        <v>146.28281000000001</v>
      </c>
      <c r="BQ39" s="43"/>
      <c r="BR39" s="43">
        <v>4.9145000000000003</v>
      </c>
      <c r="BS39" s="43">
        <v>121.60195</v>
      </c>
      <c r="BT39" s="43">
        <v>13.78762</v>
      </c>
      <c r="BU39" s="43"/>
      <c r="BV39" s="43">
        <v>33.2331</v>
      </c>
      <c r="BW39" s="43">
        <v>3.903</v>
      </c>
      <c r="BX39" s="43"/>
      <c r="BY39" s="43"/>
      <c r="BZ39" s="43">
        <v>49.526400000000002</v>
      </c>
      <c r="CA39" s="43">
        <v>25.164899999999999</v>
      </c>
      <c r="CB39" s="43"/>
      <c r="CC39" s="43">
        <v>0.6</v>
      </c>
      <c r="CD39" s="43">
        <v>24.633379999999999</v>
      </c>
      <c r="CE39" s="43">
        <v>460.16804000000002</v>
      </c>
      <c r="CF39" s="43"/>
      <c r="CG39" s="43">
        <v>151.4957</v>
      </c>
      <c r="CH39" s="43">
        <v>17.76718</v>
      </c>
      <c r="CI39" s="43"/>
      <c r="CJ39" s="43"/>
      <c r="CK39" s="43">
        <v>17.050699999999999</v>
      </c>
      <c r="CL39" s="43">
        <v>4.8781100000000004</v>
      </c>
      <c r="CM39" s="43"/>
      <c r="CN39" s="43"/>
      <c r="CO39" s="43">
        <v>16.619479999999999</v>
      </c>
      <c r="CP39" s="43">
        <v>285.25</v>
      </c>
      <c r="CQ39" s="43"/>
      <c r="CR39" s="43">
        <v>39.027000000000001</v>
      </c>
      <c r="CS39" s="43"/>
      <c r="CT39" s="43">
        <v>17.448</v>
      </c>
    </row>
    <row r="40" spans="1:98" ht="15.6" x14ac:dyDescent="0.3">
      <c r="A40" s="1"/>
      <c r="B40" s="42" t="s">
        <v>822</v>
      </c>
      <c r="C40" s="43"/>
      <c r="D40" s="43"/>
      <c r="E40" s="43">
        <v>26.59027</v>
      </c>
      <c r="F40" s="43">
        <v>12.867000000000001</v>
      </c>
      <c r="G40" s="43"/>
      <c r="H40" s="43"/>
      <c r="I40" s="43"/>
      <c r="J40" s="43"/>
      <c r="K40" s="43"/>
      <c r="L40" s="43">
        <v>26.266100000000002</v>
      </c>
      <c r="M40" s="43">
        <v>14.240600000000001</v>
      </c>
      <c r="N40" s="43">
        <v>11.51</v>
      </c>
      <c r="O40" s="43">
        <v>30.61</v>
      </c>
      <c r="P40" s="43"/>
      <c r="Q40" s="43"/>
      <c r="R40" s="43">
        <v>41.996000000000002</v>
      </c>
      <c r="S40" s="43"/>
      <c r="T40" s="43">
        <v>34.131999999999998</v>
      </c>
      <c r="U40" s="43"/>
      <c r="V40" s="43">
        <v>9.3000000000000007</v>
      </c>
      <c r="W40" s="43"/>
      <c r="X40" s="43">
        <v>41.31</v>
      </c>
      <c r="Y40" s="43"/>
      <c r="Z40" s="43"/>
      <c r="AA40" s="43"/>
      <c r="AB40" s="43"/>
      <c r="AC40" s="43"/>
      <c r="AD40" s="43"/>
      <c r="AE40" s="43"/>
      <c r="AF40" s="43"/>
      <c r="AG40" s="43"/>
      <c r="AH40" s="43"/>
      <c r="AI40" s="43"/>
      <c r="AJ40" s="43">
        <v>6.2238600000000002</v>
      </c>
      <c r="AK40" s="43">
        <v>0</v>
      </c>
      <c r="AL40" s="43"/>
      <c r="AM40" s="43">
        <v>48.7149</v>
      </c>
      <c r="AN40" s="43">
        <v>114.19656000000001</v>
      </c>
      <c r="AO40" s="43">
        <v>28.036300000000001</v>
      </c>
      <c r="AP40" s="43">
        <v>0.37</v>
      </c>
      <c r="AQ40" s="43">
        <v>60.85</v>
      </c>
      <c r="AR40" s="43"/>
      <c r="AS40" s="43">
        <v>37.8996</v>
      </c>
      <c r="AT40" s="43">
        <v>32.01</v>
      </c>
      <c r="AU40" s="43"/>
      <c r="AV40" s="43">
        <v>191.65188000000001</v>
      </c>
      <c r="AW40" s="43">
        <v>35.188099999999999</v>
      </c>
      <c r="AX40" s="43"/>
      <c r="AY40" s="43">
        <v>0.23091</v>
      </c>
      <c r="AZ40" s="43"/>
      <c r="BA40" s="43">
        <v>2.1</v>
      </c>
      <c r="BB40" s="43"/>
      <c r="BC40" s="43">
        <v>73.357910000000004</v>
      </c>
      <c r="BD40" s="43"/>
      <c r="BE40" s="43">
        <v>12</v>
      </c>
      <c r="BF40" s="43"/>
      <c r="BG40" s="43"/>
      <c r="BH40" s="43"/>
      <c r="BI40" s="43">
        <v>19.670000000000002</v>
      </c>
      <c r="BJ40" s="43"/>
      <c r="BK40" s="43"/>
      <c r="BL40" s="43"/>
      <c r="BM40" s="43">
        <v>6.6520000000000001</v>
      </c>
      <c r="BN40" s="43">
        <v>39.840000000000003</v>
      </c>
      <c r="BO40" s="43">
        <v>1.73</v>
      </c>
      <c r="BP40" s="43">
        <v>144.99449999999999</v>
      </c>
      <c r="BQ40" s="43"/>
      <c r="BR40" s="43">
        <v>4.9649000000000001</v>
      </c>
      <c r="BS40" s="43">
        <v>122.12188999999999</v>
      </c>
      <c r="BT40" s="43">
        <v>12.95307</v>
      </c>
      <c r="BU40" s="43"/>
      <c r="BV40" s="43">
        <v>33.665900000000001</v>
      </c>
      <c r="BW40" s="43">
        <v>4.3760000000000003</v>
      </c>
      <c r="BX40" s="43"/>
      <c r="BY40" s="43"/>
      <c r="BZ40" s="43">
        <v>49.848199999999999</v>
      </c>
      <c r="CA40" s="43">
        <v>25.173279999999998</v>
      </c>
      <c r="CB40" s="43"/>
      <c r="CC40" s="43">
        <v>0.56999999999999995</v>
      </c>
      <c r="CD40" s="43">
        <v>25.361809999999998</v>
      </c>
      <c r="CE40" s="43">
        <v>457.8546</v>
      </c>
      <c r="CF40" s="43"/>
      <c r="CG40" s="43">
        <v>152.01329999999999</v>
      </c>
      <c r="CH40" s="43">
        <v>17.507529999999999</v>
      </c>
      <c r="CI40" s="43"/>
      <c r="CJ40" s="43"/>
      <c r="CK40" s="43">
        <v>19.068899999999999</v>
      </c>
      <c r="CL40" s="43">
        <v>4.2289000000000003</v>
      </c>
      <c r="CM40" s="43"/>
      <c r="CN40" s="43"/>
      <c r="CO40" s="43">
        <v>17.020959999999999</v>
      </c>
      <c r="CP40" s="43">
        <v>284.77</v>
      </c>
      <c r="CQ40" s="43"/>
      <c r="CR40" s="43">
        <v>38.994999999999997</v>
      </c>
      <c r="CS40" s="43"/>
      <c r="CT40" s="43">
        <v>21.37</v>
      </c>
    </row>
    <row r="41" spans="1:98" ht="15.6" x14ac:dyDescent="0.3">
      <c r="A41" s="1"/>
      <c r="B41" s="42" t="s">
        <v>823</v>
      </c>
      <c r="C41" s="43"/>
      <c r="D41" s="43"/>
      <c r="E41" s="43">
        <v>27.037479999999999</v>
      </c>
      <c r="F41" s="43">
        <v>12.13</v>
      </c>
      <c r="G41" s="43"/>
      <c r="H41" s="43"/>
      <c r="I41" s="43"/>
      <c r="J41" s="43"/>
      <c r="K41" s="43"/>
      <c r="L41" s="43">
        <v>26.666</v>
      </c>
      <c r="M41" s="43">
        <v>14.208299999999999</v>
      </c>
      <c r="N41" s="43">
        <v>11.51</v>
      </c>
      <c r="O41" s="43">
        <v>28.62</v>
      </c>
      <c r="P41" s="43"/>
      <c r="Q41" s="43"/>
      <c r="R41" s="43">
        <v>42.008000000000003</v>
      </c>
      <c r="S41" s="43"/>
      <c r="T41" s="43">
        <v>51.495699999999999</v>
      </c>
      <c r="U41" s="43"/>
      <c r="V41" s="43">
        <v>9.3000000000000007</v>
      </c>
      <c r="W41" s="43"/>
      <c r="X41" s="43">
        <v>42.322000000000003</v>
      </c>
      <c r="Y41" s="43"/>
      <c r="Z41" s="43"/>
      <c r="AA41" s="43"/>
      <c r="AB41" s="43"/>
      <c r="AC41" s="43"/>
      <c r="AD41" s="43"/>
      <c r="AE41" s="43"/>
      <c r="AF41" s="43"/>
      <c r="AG41" s="43"/>
      <c r="AH41" s="43"/>
      <c r="AI41" s="43"/>
      <c r="AJ41" s="43">
        <v>5.8655799999999996</v>
      </c>
      <c r="AK41" s="43">
        <v>0</v>
      </c>
      <c r="AL41" s="43"/>
      <c r="AM41" s="43">
        <v>48.896700000000003</v>
      </c>
      <c r="AN41" s="43">
        <v>114.71854999999999</v>
      </c>
      <c r="AO41" s="43">
        <v>27.7425</v>
      </c>
      <c r="AP41" s="43">
        <v>0.4</v>
      </c>
      <c r="AQ41" s="43">
        <v>60.88</v>
      </c>
      <c r="AR41" s="43"/>
      <c r="AS41" s="43">
        <v>37.204859999999996</v>
      </c>
      <c r="AT41" s="43">
        <v>30.44</v>
      </c>
      <c r="AU41" s="43"/>
      <c r="AV41" s="43">
        <v>192.12004999999999</v>
      </c>
      <c r="AW41" s="43">
        <v>34.7821</v>
      </c>
      <c r="AX41" s="43"/>
      <c r="AY41" s="43">
        <v>0.26978999999999997</v>
      </c>
      <c r="AZ41" s="43"/>
      <c r="BA41" s="43">
        <v>2.2000000000000002</v>
      </c>
      <c r="BB41" s="43"/>
      <c r="BC41" s="43">
        <v>73.301609999999997</v>
      </c>
      <c r="BD41" s="43"/>
      <c r="BE41" s="43">
        <v>12</v>
      </c>
      <c r="BF41" s="43"/>
      <c r="BG41" s="43"/>
      <c r="BH41" s="43"/>
      <c r="BI41" s="43">
        <v>18.96387</v>
      </c>
      <c r="BJ41" s="43"/>
      <c r="BK41" s="43"/>
      <c r="BL41" s="43"/>
      <c r="BM41" s="43">
        <v>6.3620000000000001</v>
      </c>
      <c r="BN41" s="43">
        <v>40.17</v>
      </c>
      <c r="BO41" s="43">
        <v>1.71</v>
      </c>
      <c r="BP41" s="43">
        <v>148.56135</v>
      </c>
      <c r="BQ41" s="43"/>
      <c r="BR41" s="43">
        <v>4.9147999999999996</v>
      </c>
      <c r="BS41" s="43">
        <v>126.75677</v>
      </c>
      <c r="BT41" s="43">
        <v>12.8811</v>
      </c>
      <c r="BU41" s="43"/>
      <c r="BV41" s="43">
        <v>34.787799999999997</v>
      </c>
      <c r="BW41" s="43">
        <v>3.859</v>
      </c>
      <c r="BX41" s="43"/>
      <c r="BY41" s="43"/>
      <c r="BZ41" s="43">
        <v>49.6068</v>
      </c>
      <c r="CA41" s="43">
        <v>25.08343</v>
      </c>
      <c r="CB41" s="43"/>
      <c r="CC41" s="43">
        <v>0.57399999999999995</v>
      </c>
      <c r="CD41" s="43">
        <v>24.223690000000001</v>
      </c>
      <c r="CE41" s="43">
        <v>457.14407</v>
      </c>
      <c r="CF41" s="43"/>
      <c r="CG41" s="43">
        <v>147.44749999999999</v>
      </c>
      <c r="CH41" s="43">
        <v>17.506260000000001</v>
      </c>
      <c r="CI41" s="43"/>
      <c r="CJ41" s="43"/>
      <c r="CK41" s="43">
        <v>18.811900000000001</v>
      </c>
      <c r="CL41" s="43">
        <v>4.0712099999999998</v>
      </c>
      <c r="CM41" s="43"/>
      <c r="CN41" s="43"/>
      <c r="CO41" s="43">
        <v>16.748159999999999</v>
      </c>
      <c r="CP41" s="43">
        <v>286.33</v>
      </c>
      <c r="CQ41" s="43"/>
      <c r="CR41" s="43">
        <v>39.631999999999998</v>
      </c>
      <c r="CS41" s="43"/>
      <c r="CT41" s="43">
        <v>27.503</v>
      </c>
    </row>
    <row r="42" spans="1:98" ht="15.6" x14ac:dyDescent="0.3">
      <c r="A42" s="1"/>
      <c r="B42" s="42" t="s">
        <v>824</v>
      </c>
      <c r="C42" s="43"/>
      <c r="D42" s="43"/>
      <c r="E42" s="43">
        <v>27.295400000000001</v>
      </c>
      <c r="F42" s="43">
        <v>11.31</v>
      </c>
      <c r="G42" s="43"/>
      <c r="H42" s="43"/>
      <c r="I42" s="43"/>
      <c r="J42" s="43"/>
      <c r="K42" s="43"/>
      <c r="L42" s="43">
        <v>26.163399999999999</v>
      </c>
      <c r="M42" s="43">
        <v>15.5465</v>
      </c>
      <c r="N42" s="43">
        <v>10.71</v>
      </c>
      <c r="O42" s="43">
        <v>28.321999999999999</v>
      </c>
      <c r="P42" s="43"/>
      <c r="Q42" s="43"/>
      <c r="R42" s="43">
        <v>42.143000000000001</v>
      </c>
      <c r="S42" s="43"/>
      <c r="T42" s="43">
        <v>57.006900000000002</v>
      </c>
      <c r="U42" s="43"/>
      <c r="V42" s="43">
        <v>9.4</v>
      </c>
      <c r="W42" s="43"/>
      <c r="X42" s="43">
        <v>35.942999999999998</v>
      </c>
      <c r="Y42" s="43"/>
      <c r="Z42" s="43"/>
      <c r="AA42" s="43"/>
      <c r="AB42" s="43"/>
      <c r="AC42" s="43"/>
      <c r="AD42" s="43"/>
      <c r="AE42" s="43"/>
      <c r="AF42" s="43"/>
      <c r="AG42" s="43"/>
      <c r="AH42" s="43"/>
      <c r="AI42" s="43"/>
      <c r="AJ42" s="43">
        <v>5.3594600000000003</v>
      </c>
      <c r="AK42" s="43">
        <v>0</v>
      </c>
      <c r="AL42" s="43"/>
      <c r="AM42" s="43">
        <v>49.448700000000002</v>
      </c>
      <c r="AN42" s="43">
        <v>115.70701</v>
      </c>
      <c r="AO42" s="43">
        <v>26.2485</v>
      </c>
      <c r="AP42" s="43">
        <v>0.41</v>
      </c>
      <c r="AQ42" s="43">
        <v>60.08</v>
      </c>
      <c r="AR42" s="43"/>
      <c r="AS42" s="43">
        <v>35.142580000000002</v>
      </c>
      <c r="AT42" s="43">
        <v>29.86</v>
      </c>
      <c r="AU42" s="43"/>
      <c r="AV42" s="43">
        <v>192.23039</v>
      </c>
      <c r="AW42" s="43">
        <v>34.624099999999999</v>
      </c>
      <c r="AX42" s="43"/>
      <c r="AY42" s="43">
        <v>0.28737000000000001</v>
      </c>
      <c r="AZ42" s="43"/>
      <c r="BA42" s="43">
        <v>2.2999999999999998</v>
      </c>
      <c r="BB42" s="43"/>
      <c r="BC42" s="43">
        <v>74.259050000000002</v>
      </c>
      <c r="BD42" s="43"/>
      <c r="BE42" s="43">
        <v>12</v>
      </c>
      <c r="BF42" s="43"/>
      <c r="BG42" s="43"/>
      <c r="BH42" s="43"/>
      <c r="BI42" s="43">
        <v>18.086559999999999</v>
      </c>
      <c r="BJ42" s="43"/>
      <c r="BK42" s="43"/>
      <c r="BL42" s="43"/>
      <c r="BM42" s="43">
        <v>6.6210000000000004</v>
      </c>
      <c r="BN42" s="43">
        <v>41.2</v>
      </c>
      <c r="BO42" s="43">
        <v>1.54</v>
      </c>
      <c r="BP42" s="43">
        <v>149.40052</v>
      </c>
      <c r="BQ42" s="43"/>
      <c r="BR42" s="43">
        <v>4.8773</v>
      </c>
      <c r="BS42" s="43">
        <v>123.66495999999999</v>
      </c>
      <c r="BT42" s="43">
        <v>13.402419999999999</v>
      </c>
      <c r="BU42" s="43"/>
      <c r="BV42" s="43">
        <v>33.699599999999997</v>
      </c>
      <c r="BW42" s="43">
        <v>3.6509999999999998</v>
      </c>
      <c r="BX42" s="43"/>
      <c r="BY42" s="43"/>
      <c r="BZ42" s="43">
        <v>50.122700000000002</v>
      </c>
      <c r="CA42" s="43">
        <v>25.207380000000001</v>
      </c>
      <c r="CB42" s="43"/>
      <c r="CC42" s="43">
        <v>0.59599999999999997</v>
      </c>
      <c r="CD42" s="43">
        <v>23.788640000000001</v>
      </c>
      <c r="CE42" s="43">
        <v>460.14485999999999</v>
      </c>
      <c r="CF42" s="43"/>
      <c r="CG42" s="43">
        <v>152.42160000000001</v>
      </c>
      <c r="CH42" s="43">
        <v>17.794</v>
      </c>
      <c r="CI42" s="43"/>
      <c r="CJ42" s="43"/>
      <c r="CK42" s="43">
        <v>18.5627</v>
      </c>
      <c r="CL42" s="43">
        <v>4.1992399999999996</v>
      </c>
      <c r="CM42" s="43"/>
      <c r="CN42" s="43"/>
      <c r="CO42" s="43">
        <v>16.041810000000002</v>
      </c>
      <c r="CP42" s="43">
        <v>287.95</v>
      </c>
      <c r="CQ42" s="43"/>
      <c r="CR42" s="43">
        <v>39.74</v>
      </c>
      <c r="CS42" s="43"/>
      <c r="CT42" s="43">
        <v>30.526</v>
      </c>
    </row>
    <row r="43" spans="1:98" ht="15.6" x14ac:dyDescent="0.3">
      <c r="A43" s="1"/>
      <c r="B43" s="42" t="s">
        <v>825</v>
      </c>
      <c r="C43" s="43"/>
      <c r="D43" s="43"/>
      <c r="E43" s="43">
        <v>27.116019999999999</v>
      </c>
      <c r="F43" s="43">
        <v>10.849</v>
      </c>
      <c r="G43" s="43"/>
      <c r="H43" s="43"/>
      <c r="I43" s="43"/>
      <c r="J43" s="43"/>
      <c r="K43" s="43"/>
      <c r="L43" s="43">
        <v>26.366900000000001</v>
      </c>
      <c r="M43" s="43">
        <v>15.448600000000001</v>
      </c>
      <c r="N43" s="43">
        <v>10.06</v>
      </c>
      <c r="O43" s="43">
        <v>30.74</v>
      </c>
      <c r="P43" s="43"/>
      <c r="Q43" s="43"/>
      <c r="R43" s="43">
        <v>42.24</v>
      </c>
      <c r="S43" s="43"/>
      <c r="T43" s="43">
        <v>53.671599999999998</v>
      </c>
      <c r="U43" s="43"/>
      <c r="V43" s="43">
        <v>9.4</v>
      </c>
      <c r="W43" s="43"/>
      <c r="X43" s="43">
        <v>36.393999999999998</v>
      </c>
      <c r="Y43" s="43"/>
      <c r="Z43" s="43"/>
      <c r="AA43" s="43"/>
      <c r="AB43" s="43"/>
      <c r="AC43" s="43"/>
      <c r="AD43" s="43"/>
      <c r="AE43" s="43"/>
      <c r="AF43" s="43"/>
      <c r="AG43" s="43"/>
      <c r="AH43" s="43"/>
      <c r="AI43" s="43"/>
      <c r="AJ43" s="43">
        <v>5.4161799999999998</v>
      </c>
      <c r="AK43" s="43">
        <v>0</v>
      </c>
      <c r="AL43" s="43"/>
      <c r="AM43" s="43">
        <v>51.413499999999999</v>
      </c>
      <c r="AN43" s="43">
        <v>115.03072</v>
      </c>
      <c r="AO43" s="43">
        <v>26.0914</v>
      </c>
      <c r="AP43" s="43">
        <v>0.46</v>
      </c>
      <c r="AQ43" s="43">
        <v>60.21</v>
      </c>
      <c r="AR43" s="43"/>
      <c r="AS43" s="43">
        <v>34.370240000000003</v>
      </c>
      <c r="AT43" s="43">
        <v>28.36</v>
      </c>
      <c r="AU43" s="43"/>
      <c r="AV43" s="43">
        <v>167.85256999999999</v>
      </c>
      <c r="AW43" s="43">
        <v>33.084699999999998</v>
      </c>
      <c r="AX43" s="43"/>
      <c r="AY43" s="43">
        <v>0.26629000000000003</v>
      </c>
      <c r="AZ43" s="43"/>
      <c r="BA43" s="43">
        <v>2.2000000000000002</v>
      </c>
      <c r="BB43" s="43"/>
      <c r="BC43" s="43">
        <v>74.328429999999997</v>
      </c>
      <c r="BD43" s="43"/>
      <c r="BE43" s="43">
        <v>12</v>
      </c>
      <c r="BF43" s="43"/>
      <c r="BG43" s="43"/>
      <c r="BH43" s="43"/>
      <c r="BI43" s="43">
        <v>18.151499999999999</v>
      </c>
      <c r="BJ43" s="43"/>
      <c r="BK43" s="43"/>
      <c r="BL43" s="43"/>
      <c r="BM43" s="43">
        <v>6.3209999999999997</v>
      </c>
      <c r="BN43" s="43">
        <v>15.11</v>
      </c>
      <c r="BO43" s="43">
        <v>1.52</v>
      </c>
      <c r="BP43" s="43">
        <v>150.29560000000001</v>
      </c>
      <c r="BQ43" s="43"/>
      <c r="BR43" s="43">
        <v>4.8590999999999998</v>
      </c>
      <c r="BS43" s="43">
        <v>124.13121</v>
      </c>
      <c r="BT43" s="43">
        <v>14.3377</v>
      </c>
      <c r="BU43" s="43"/>
      <c r="BV43" s="43">
        <v>33.457900000000002</v>
      </c>
      <c r="BW43" s="43">
        <v>3.6070000000000002</v>
      </c>
      <c r="BX43" s="43"/>
      <c r="BY43" s="43"/>
      <c r="BZ43" s="43">
        <v>49.838700000000003</v>
      </c>
      <c r="CA43" s="43">
        <v>4.9723899999999999</v>
      </c>
      <c r="CB43" s="43"/>
      <c r="CC43" s="43">
        <v>0.59199999999999997</v>
      </c>
      <c r="CD43" s="43">
        <v>22.19537</v>
      </c>
      <c r="CE43" s="43">
        <v>464.78813000000002</v>
      </c>
      <c r="CF43" s="43"/>
      <c r="CG43" s="43">
        <v>150.58799999999999</v>
      </c>
      <c r="CH43" s="43">
        <v>17.542179999999998</v>
      </c>
      <c r="CI43" s="43"/>
      <c r="CJ43" s="43"/>
      <c r="CK43" s="43">
        <v>17.5763</v>
      </c>
      <c r="CL43" s="43">
        <v>4.5598400000000003</v>
      </c>
      <c r="CM43" s="43"/>
      <c r="CN43" s="43"/>
      <c r="CO43" s="43">
        <v>14.87079</v>
      </c>
      <c r="CP43" s="43">
        <v>276.58</v>
      </c>
      <c r="CQ43" s="43"/>
      <c r="CR43" s="43">
        <v>39.756999999999998</v>
      </c>
      <c r="CS43" s="43"/>
      <c r="CT43" s="43">
        <v>31.757999999999999</v>
      </c>
    </row>
    <row r="44" spans="1:98" ht="15.6" x14ac:dyDescent="0.3">
      <c r="A44" s="1"/>
      <c r="B44" s="42" t="s">
        <v>826</v>
      </c>
      <c r="C44" s="43"/>
      <c r="D44" s="43"/>
      <c r="E44" s="43">
        <v>21.53097</v>
      </c>
      <c r="F44" s="43">
        <v>10.358000000000001</v>
      </c>
      <c r="G44" s="43"/>
      <c r="H44" s="43"/>
      <c r="I44" s="43"/>
      <c r="J44" s="43"/>
      <c r="K44" s="43"/>
      <c r="L44" s="43">
        <v>27.475000000000001</v>
      </c>
      <c r="M44" s="43">
        <v>15.791</v>
      </c>
      <c r="N44" s="43">
        <v>11.9</v>
      </c>
      <c r="O44" s="43">
        <v>31.802</v>
      </c>
      <c r="P44" s="43"/>
      <c r="Q44" s="43"/>
      <c r="R44" s="43">
        <v>43.22</v>
      </c>
      <c r="S44" s="43"/>
      <c r="T44" s="43">
        <v>56.567900000000002</v>
      </c>
      <c r="U44" s="43"/>
      <c r="V44" s="43">
        <v>9.4</v>
      </c>
      <c r="W44" s="43"/>
      <c r="X44" s="43">
        <v>35.76</v>
      </c>
      <c r="Y44" s="43"/>
      <c r="Z44" s="43"/>
      <c r="AA44" s="43"/>
      <c r="AB44" s="43"/>
      <c r="AC44" s="43"/>
      <c r="AD44" s="43"/>
      <c r="AE44" s="43"/>
      <c r="AF44" s="43"/>
      <c r="AG44" s="43"/>
      <c r="AH44" s="43"/>
      <c r="AI44" s="43"/>
      <c r="AJ44" s="43">
        <v>4.26905</v>
      </c>
      <c r="AK44" s="43">
        <v>0</v>
      </c>
      <c r="AL44" s="43"/>
      <c r="AM44" s="43">
        <v>52.042499999999997</v>
      </c>
      <c r="AN44" s="43">
        <v>111.45287999999999</v>
      </c>
      <c r="AO44" s="43">
        <v>22.922999999999998</v>
      </c>
      <c r="AP44" s="43">
        <v>0.11</v>
      </c>
      <c r="AQ44" s="43">
        <v>61.63</v>
      </c>
      <c r="AR44" s="43"/>
      <c r="AS44" s="43">
        <v>34.428649999999998</v>
      </c>
      <c r="AT44" s="43">
        <v>28.04</v>
      </c>
      <c r="AU44" s="43"/>
      <c r="AV44" s="43">
        <v>128.37020999999999</v>
      </c>
      <c r="AW44" s="43">
        <v>33.008400000000002</v>
      </c>
      <c r="AX44" s="43"/>
      <c r="AY44" s="43">
        <v>0.29409000000000002</v>
      </c>
      <c r="AZ44" s="43"/>
      <c r="BA44" s="43">
        <v>2.4</v>
      </c>
      <c r="BB44" s="43"/>
      <c r="BC44" s="43">
        <v>66.133229999999998</v>
      </c>
      <c r="BD44" s="43"/>
      <c r="BE44" s="43">
        <v>12</v>
      </c>
      <c r="BF44" s="43"/>
      <c r="BG44" s="43"/>
      <c r="BH44" s="43"/>
      <c r="BI44" s="43">
        <v>18.082840000000001</v>
      </c>
      <c r="BJ44" s="43"/>
      <c r="BK44" s="43"/>
      <c r="BL44" s="43"/>
      <c r="BM44" s="43">
        <v>6.984</v>
      </c>
      <c r="BN44" s="43">
        <v>4.71</v>
      </c>
      <c r="BO44" s="43">
        <v>1.52</v>
      </c>
      <c r="BP44" s="43">
        <v>150.87018</v>
      </c>
      <c r="BQ44" s="43"/>
      <c r="BR44" s="43">
        <v>4.8506999999999998</v>
      </c>
      <c r="BS44" s="43">
        <v>123.76678</v>
      </c>
      <c r="BT44" s="43">
        <v>14.042199999999999</v>
      </c>
      <c r="BU44" s="43"/>
      <c r="BV44" s="43">
        <v>30.9267</v>
      </c>
      <c r="BW44" s="43">
        <v>3.8029999999999999</v>
      </c>
      <c r="BX44" s="43"/>
      <c r="BY44" s="43"/>
      <c r="BZ44" s="43">
        <v>48.4953</v>
      </c>
      <c r="CA44" s="43">
        <v>2.94394</v>
      </c>
      <c r="CB44" s="43"/>
      <c r="CC44" s="43">
        <v>0.63900000000000001</v>
      </c>
      <c r="CD44" s="43">
        <v>21.936730000000001</v>
      </c>
      <c r="CE44" s="43">
        <v>460.05882000000003</v>
      </c>
      <c r="CF44" s="43"/>
      <c r="CG44" s="43">
        <v>148.33009999999999</v>
      </c>
      <c r="CH44" s="43">
        <v>17.731100000000001</v>
      </c>
      <c r="CI44" s="43"/>
      <c r="CJ44" s="43"/>
      <c r="CK44" s="43">
        <v>17.4102</v>
      </c>
      <c r="CL44" s="43">
        <v>4.5799399999999997</v>
      </c>
      <c r="CM44" s="43"/>
      <c r="CN44" s="43"/>
      <c r="CO44" s="43">
        <v>13.597239999999999</v>
      </c>
      <c r="CP44" s="43">
        <v>283.54000000000002</v>
      </c>
      <c r="CQ44" s="43"/>
      <c r="CR44" s="43">
        <v>40.133000000000003</v>
      </c>
      <c r="CS44" s="43"/>
      <c r="CT44" s="43">
        <v>31.018000000000001</v>
      </c>
    </row>
    <row r="45" spans="1:98" ht="15.6" x14ac:dyDescent="0.3">
      <c r="A45" s="1"/>
      <c r="B45" s="42" t="s">
        <v>827</v>
      </c>
      <c r="C45" s="43"/>
      <c r="D45" s="43"/>
      <c r="E45" s="43">
        <v>21.631979999999999</v>
      </c>
      <c r="F45" s="43">
        <v>9.8960000000000008</v>
      </c>
      <c r="G45" s="43"/>
      <c r="H45" s="43"/>
      <c r="I45" s="43"/>
      <c r="J45" s="43"/>
      <c r="K45" s="43"/>
      <c r="L45" s="43">
        <v>28.0807</v>
      </c>
      <c r="M45" s="43">
        <v>14.660399999999999</v>
      </c>
      <c r="N45" s="43">
        <v>11.72</v>
      </c>
      <c r="O45" s="43">
        <v>32.421999999999997</v>
      </c>
      <c r="P45" s="43"/>
      <c r="Q45" s="43"/>
      <c r="R45" s="43">
        <v>43.427999999999997</v>
      </c>
      <c r="S45" s="43"/>
      <c r="T45" s="43">
        <v>51.335700000000003</v>
      </c>
      <c r="U45" s="43"/>
      <c r="V45" s="43">
        <v>6.9</v>
      </c>
      <c r="W45" s="43"/>
      <c r="X45" s="43">
        <v>35.179000000000002</v>
      </c>
      <c r="Y45" s="43"/>
      <c r="Z45" s="43"/>
      <c r="AA45" s="43"/>
      <c r="AB45" s="43"/>
      <c r="AC45" s="43"/>
      <c r="AD45" s="43"/>
      <c r="AE45" s="43"/>
      <c r="AF45" s="43"/>
      <c r="AG45" s="43"/>
      <c r="AH45" s="43"/>
      <c r="AI45" s="43"/>
      <c r="AJ45" s="43">
        <v>4.2895099999999999</v>
      </c>
      <c r="AK45" s="43">
        <v>0</v>
      </c>
      <c r="AL45" s="43"/>
      <c r="AM45" s="43">
        <v>42.521700000000003</v>
      </c>
      <c r="AN45" s="43">
        <v>107.21995</v>
      </c>
      <c r="AO45" s="43">
        <v>22.882100000000001</v>
      </c>
      <c r="AP45" s="43">
        <v>0.35</v>
      </c>
      <c r="AQ45" s="43">
        <v>59.56</v>
      </c>
      <c r="AR45" s="43"/>
      <c r="AS45" s="43">
        <v>31.77591</v>
      </c>
      <c r="AT45" s="43">
        <v>28.73</v>
      </c>
      <c r="AU45" s="43"/>
      <c r="AV45" s="43">
        <v>128.90745999999999</v>
      </c>
      <c r="AW45" s="43">
        <v>33.0503</v>
      </c>
      <c r="AX45" s="43"/>
      <c r="AY45" s="43">
        <v>0.35598999999999997</v>
      </c>
      <c r="AZ45" s="43"/>
      <c r="BA45" s="43">
        <v>2.2000000000000002</v>
      </c>
      <c r="BB45" s="43"/>
      <c r="BC45" s="43">
        <v>36.441519999999997</v>
      </c>
      <c r="BD45" s="43"/>
      <c r="BE45" s="43">
        <v>12</v>
      </c>
      <c r="BF45" s="43"/>
      <c r="BG45" s="43"/>
      <c r="BH45" s="43"/>
      <c r="BI45" s="43">
        <v>18.21059</v>
      </c>
      <c r="BJ45" s="43"/>
      <c r="BK45" s="43"/>
      <c r="BL45" s="43"/>
      <c r="BM45" s="43">
        <v>6.8460000000000001</v>
      </c>
      <c r="BN45" s="43">
        <v>4.7300000000000004</v>
      </c>
      <c r="BO45" s="43">
        <v>1.77</v>
      </c>
      <c r="BP45" s="43">
        <v>150.91426000000001</v>
      </c>
      <c r="BQ45" s="43"/>
      <c r="BR45" s="43">
        <v>4.8543000000000003</v>
      </c>
      <c r="BS45" s="43">
        <v>124.42855</v>
      </c>
      <c r="BT45" s="43">
        <v>13.343220000000001</v>
      </c>
      <c r="BU45" s="43"/>
      <c r="BV45" s="43">
        <v>30.891100000000002</v>
      </c>
      <c r="BW45" s="43">
        <v>3.7410000000000001</v>
      </c>
      <c r="BX45" s="43"/>
      <c r="BY45" s="43"/>
      <c r="BZ45" s="43">
        <v>48.808999999999997</v>
      </c>
      <c r="CA45" s="43">
        <v>2.9308399999999999</v>
      </c>
      <c r="CB45" s="43"/>
      <c r="CC45" s="43">
        <v>0.64500000000000002</v>
      </c>
      <c r="CD45" s="43">
        <v>22.162980000000001</v>
      </c>
      <c r="CE45" s="43">
        <v>466.55203</v>
      </c>
      <c r="CF45" s="43"/>
      <c r="CG45" s="43">
        <v>147.49440000000001</v>
      </c>
      <c r="CH45" s="43">
        <v>17.04542</v>
      </c>
      <c r="CI45" s="43"/>
      <c r="CJ45" s="43"/>
      <c r="CK45" s="43">
        <v>17.652799999999999</v>
      </c>
      <c r="CL45" s="43">
        <v>4.5858699999999999</v>
      </c>
      <c r="CM45" s="43"/>
      <c r="CN45" s="43"/>
      <c r="CO45" s="43">
        <v>13.11623</v>
      </c>
      <c r="CP45" s="43">
        <v>282.08</v>
      </c>
      <c r="CQ45" s="43"/>
      <c r="CR45" s="43">
        <v>39.606000000000002</v>
      </c>
      <c r="CS45" s="43"/>
      <c r="CT45" s="43">
        <v>31.003</v>
      </c>
    </row>
    <row r="46" spans="1:98" ht="15.6" x14ac:dyDescent="0.3">
      <c r="A46" s="1"/>
      <c r="B46" s="42" t="s">
        <v>828</v>
      </c>
      <c r="C46" s="43"/>
      <c r="D46" s="43"/>
      <c r="E46" s="43">
        <v>21.071840000000002</v>
      </c>
      <c r="F46" s="43">
        <v>10.146000000000001</v>
      </c>
      <c r="G46" s="43"/>
      <c r="H46" s="43"/>
      <c r="I46" s="43"/>
      <c r="J46" s="43"/>
      <c r="K46" s="43"/>
      <c r="L46" s="43">
        <v>28.602599999999999</v>
      </c>
      <c r="M46" s="43">
        <v>13.7479</v>
      </c>
      <c r="N46" s="43">
        <v>11.7</v>
      </c>
      <c r="O46" s="43">
        <v>32.97</v>
      </c>
      <c r="P46" s="43"/>
      <c r="Q46" s="43"/>
      <c r="R46" s="43">
        <v>43.423999999999999</v>
      </c>
      <c r="S46" s="43"/>
      <c r="T46" s="43">
        <v>42.615400000000001</v>
      </c>
      <c r="U46" s="43"/>
      <c r="V46" s="43">
        <v>7</v>
      </c>
      <c r="W46" s="43"/>
      <c r="X46" s="43">
        <v>32.588000000000001</v>
      </c>
      <c r="Y46" s="43"/>
      <c r="Z46" s="43"/>
      <c r="AA46" s="43"/>
      <c r="AB46" s="43"/>
      <c r="AC46" s="43"/>
      <c r="AD46" s="43"/>
      <c r="AE46" s="43"/>
      <c r="AF46" s="43"/>
      <c r="AG46" s="43"/>
      <c r="AH46" s="43"/>
      <c r="AI46" s="43"/>
      <c r="AJ46" s="43">
        <v>4.1899699999999998</v>
      </c>
      <c r="AK46" s="43">
        <v>0</v>
      </c>
      <c r="AL46" s="43"/>
      <c r="AM46" s="43">
        <v>45.934399999999997</v>
      </c>
      <c r="AN46" s="43">
        <v>110.63658</v>
      </c>
      <c r="AO46" s="43">
        <v>23.585100000000001</v>
      </c>
      <c r="AP46" s="43">
        <v>0.46</v>
      </c>
      <c r="AQ46" s="43">
        <v>60.65</v>
      </c>
      <c r="AR46" s="43"/>
      <c r="AS46" s="43">
        <v>32.311999999999998</v>
      </c>
      <c r="AT46" s="43">
        <v>29.45</v>
      </c>
      <c r="AU46" s="43"/>
      <c r="AV46" s="43">
        <v>127.24937</v>
      </c>
      <c r="AW46" s="43">
        <v>33.006700000000002</v>
      </c>
      <c r="AX46" s="43"/>
      <c r="AY46" s="43">
        <v>0.23996000000000001</v>
      </c>
      <c r="AZ46" s="43"/>
      <c r="BA46" s="43">
        <v>2.2999999999999998</v>
      </c>
      <c r="BB46" s="43"/>
      <c r="BC46" s="43">
        <v>36.38767</v>
      </c>
      <c r="BD46" s="43"/>
      <c r="BE46" s="43">
        <v>12</v>
      </c>
      <c r="BF46" s="43"/>
      <c r="BG46" s="43"/>
      <c r="BH46" s="43"/>
      <c r="BI46" s="43">
        <v>18.07497</v>
      </c>
      <c r="BJ46" s="43"/>
      <c r="BK46" s="43"/>
      <c r="BL46" s="43"/>
      <c r="BM46" s="43">
        <v>6.6520000000000001</v>
      </c>
      <c r="BN46" s="43">
        <v>4.7300000000000004</v>
      </c>
      <c r="BO46" s="43">
        <v>1.83</v>
      </c>
      <c r="BP46" s="43">
        <v>148.77799999999999</v>
      </c>
      <c r="BQ46" s="43"/>
      <c r="BR46" s="43">
        <v>4.9177</v>
      </c>
      <c r="BS46" s="43">
        <v>128.26674</v>
      </c>
      <c r="BT46" s="43">
        <v>13.16827</v>
      </c>
      <c r="BU46" s="43"/>
      <c r="BV46" s="43">
        <v>31.2636</v>
      </c>
      <c r="BW46" s="43">
        <v>3.74</v>
      </c>
      <c r="BX46" s="43"/>
      <c r="BY46" s="43"/>
      <c r="BZ46" s="43">
        <v>48.632300000000001</v>
      </c>
      <c r="CA46" s="43">
        <v>2.9197000000000002</v>
      </c>
      <c r="CB46" s="43"/>
      <c r="CC46" s="43">
        <v>0.67500000000000004</v>
      </c>
      <c r="CD46" s="43">
        <v>21.954540000000001</v>
      </c>
      <c r="CE46" s="43">
        <v>463.79217</v>
      </c>
      <c r="CF46" s="43"/>
      <c r="CG46" s="43">
        <v>141.56739999999999</v>
      </c>
      <c r="CH46" s="43">
        <v>16.934170000000002</v>
      </c>
      <c r="CI46" s="43"/>
      <c r="CJ46" s="43"/>
      <c r="CK46" s="43">
        <v>17.284300000000002</v>
      </c>
      <c r="CL46" s="43">
        <v>4.5852399999999998</v>
      </c>
      <c r="CM46" s="43"/>
      <c r="CN46" s="43"/>
      <c r="CO46" s="43">
        <v>13.378579999999999</v>
      </c>
      <c r="CP46" s="43">
        <v>275.05</v>
      </c>
      <c r="CQ46" s="43"/>
      <c r="CR46" s="43">
        <v>37.792000000000002</v>
      </c>
      <c r="CS46" s="43"/>
      <c r="CT46" s="43">
        <v>31.169</v>
      </c>
    </row>
    <row r="47" spans="1:98" ht="15.6" x14ac:dyDescent="0.3">
      <c r="A47" s="1"/>
      <c r="B47" s="42" t="s">
        <v>829</v>
      </c>
      <c r="C47" s="43"/>
      <c r="D47" s="43"/>
      <c r="E47" s="43">
        <v>21.07432</v>
      </c>
      <c r="F47" s="43">
        <v>11.138</v>
      </c>
      <c r="G47" s="43"/>
      <c r="H47" s="43"/>
      <c r="I47" s="43"/>
      <c r="J47" s="43"/>
      <c r="K47" s="43"/>
      <c r="L47" s="43">
        <v>28.0639</v>
      </c>
      <c r="M47" s="43">
        <v>11.5684</v>
      </c>
      <c r="N47" s="43">
        <v>11.98</v>
      </c>
      <c r="O47" s="43">
        <v>33.497999999999998</v>
      </c>
      <c r="P47" s="43"/>
      <c r="Q47" s="43"/>
      <c r="R47" s="43">
        <v>43.212000000000003</v>
      </c>
      <c r="S47" s="43"/>
      <c r="T47" s="43">
        <v>44.964799999999997</v>
      </c>
      <c r="U47" s="43"/>
      <c r="V47" s="43">
        <v>9</v>
      </c>
      <c r="W47" s="43"/>
      <c r="X47" s="43">
        <v>33.779000000000003</v>
      </c>
      <c r="Y47" s="43"/>
      <c r="Z47" s="43"/>
      <c r="AA47" s="43"/>
      <c r="AB47" s="43"/>
      <c r="AC47" s="43"/>
      <c r="AD47" s="43"/>
      <c r="AE47" s="43"/>
      <c r="AF47" s="43"/>
      <c r="AG47" s="43"/>
      <c r="AH47" s="43"/>
      <c r="AI47" s="43"/>
      <c r="AJ47" s="43">
        <v>4.1270300000000004</v>
      </c>
      <c r="AK47" s="43">
        <v>0</v>
      </c>
      <c r="AL47" s="43"/>
      <c r="AM47" s="43">
        <v>50.723199999999999</v>
      </c>
      <c r="AN47" s="43">
        <v>115.58114999999999</v>
      </c>
      <c r="AO47" s="43">
        <v>27.9465</v>
      </c>
      <c r="AP47" s="43">
        <v>0.37</v>
      </c>
      <c r="AQ47" s="43">
        <v>57.19</v>
      </c>
      <c r="AR47" s="43"/>
      <c r="AS47" s="43">
        <v>33.160629999999998</v>
      </c>
      <c r="AT47" s="43">
        <v>30.1</v>
      </c>
      <c r="AU47" s="43"/>
      <c r="AV47" s="43">
        <v>128.96457000000001</v>
      </c>
      <c r="AW47" s="43">
        <v>33.198700000000002</v>
      </c>
      <c r="AX47" s="43"/>
      <c r="AY47" s="43">
        <v>0.28227000000000002</v>
      </c>
      <c r="AZ47" s="43"/>
      <c r="BA47" s="43">
        <v>2.2000000000000002</v>
      </c>
      <c r="BB47" s="43"/>
      <c r="BC47" s="43">
        <v>36.346170000000001</v>
      </c>
      <c r="BD47" s="43"/>
      <c r="BE47" s="43">
        <v>12</v>
      </c>
      <c r="BF47" s="43"/>
      <c r="BG47" s="43"/>
      <c r="BH47" s="43"/>
      <c r="BI47" s="43">
        <v>17.932459999999999</v>
      </c>
      <c r="BJ47" s="43"/>
      <c r="BK47" s="43"/>
      <c r="BL47" s="43"/>
      <c r="BM47" s="43">
        <v>6.8540000000000001</v>
      </c>
      <c r="BN47" s="43">
        <v>4.93</v>
      </c>
      <c r="BO47" s="43">
        <v>1.83</v>
      </c>
      <c r="BP47" s="43">
        <v>148.87638999999999</v>
      </c>
      <c r="BQ47" s="43"/>
      <c r="BR47" s="43">
        <v>4.9032999999999998</v>
      </c>
      <c r="BS47" s="43">
        <v>128.68082999999999</v>
      </c>
      <c r="BT47" s="43">
        <v>13.454700000000001</v>
      </c>
      <c r="BU47" s="43"/>
      <c r="BV47" s="43">
        <v>31.08</v>
      </c>
      <c r="BW47" s="43">
        <v>3.6949999999999998</v>
      </c>
      <c r="BX47" s="43"/>
      <c r="BY47" s="43"/>
      <c r="BZ47" s="43">
        <v>48.854900000000001</v>
      </c>
      <c r="CA47" s="43">
        <v>2.90903</v>
      </c>
      <c r="CB47" s="43"/>
      <c r="CC47" s="43">
        <v>0.66200000000000003</v>
      </c>
      <c r="CD47" s="43">
        <v>22.056159999999998</v>
      </c>
      <c r="CE47" s="43">
        <v>463.87099999999998</v>
      </c>
      <c r="CF47" s="43"/>
      <c r="CG47" s="43">
        <v>146.60659999999999</v>
      </c>
      <c r="CH47" s="43">
        <v>17.20852</v>
      </c>
      <c r="CI47" s="43"/>
      <c r="CJ47" s="43"/>
      <c r="CK47" s="43">
        <v>17.996099999999998</v>
      </c>
      <c r="CL47" s="43">
        <v>4.6114100000000002</v>
      </c>
      <c r="CM47" s="43"/>
      <c r="CN47" s="43"/>
      <c r="CO47" s="43">
        <v>13.59498</v>
      </c>
      <c r="CP47" s="43">
        <v>269.89</v>
      </c>
      <c r="CQ47" s="43"/>
      <c r="CR47" s="43">
        <v>36.203000000000003</v>
      </c>
      <c r="CS47" s="43"/>
      <c r="CT47" s="43">
        <v>31.378</v>
      </c>
    </row>
    <row r="48" spans="1:98" ht="15.6" x14ac:dyDescent="0.3">
      <c r="A48" s="1"/>
      <c r="B48" s="42" t="s">
        <v>830</v>
      </c>
      <c r="C48" s="43"/>
      <c r="D48" s="43"/>
      <c r="E48" s="43">
        <v>21.178360000000001</v>
      </c>
      <c r="F48" s="43">
        <v>11.361000000000001</v>
      </c>
      <c r="G48" s="43"/>
      <c r="H48" s="43"/>
      <c r="I48" s="43"/>
      <c r="J48" s="43"/>
      <c r="K48" s="43"/>
      <c r="L48" s="43">
        <v>27.800599999999999</v>
      </c>
      <c r="M48" s="43">
        <v>11.270300000000001</v>
      </c>
      <c r="N48" s="43">
        <v>12.25</v>
      </c>
      <c r="O48" s="43">
        <v>33.308</v>
      </c>
      <c r="P48" s="43"/>
      <c r="Q48" s="43"/>
      <c r="R48" s="43">
        <v>43.320999999999998</v>
      </c>
      <c r="S48" s="43"/>
      <c r="T48" s="43">
        <v>56.488799999999998</v>
      </c>
      <c r="U48" s="43"/>
      <c r="V48" s="43">
        <v>9.4</v>
      </c>
      <c r="W48" s="43"/>
      <c r="X48" s="43">
        <v>33.037999999999997</v>
      </c>
      <c r="Y48" s="43"/>
      <c r="Z48" s="43"/>
      <c r="AA48" s="43"/>
      <c r="AB48" s="43"/>
      <c r="AC48" s="43"/>
      <c r="AD48" s="43"/>
      <c r="AE48" s="43"/>
      <c r="AF48" s="43"/>
      <c r="AG48" s="43"/>
      <c r="AH48" s="43"/>
      <c r="AI48" s="43"/>
      <c r="AJ48" s="43">
        <v>4.0911</v>
      </c>
      <c r="AK48" s="43">
        <v>0</v>
      </c>
      <c r="AL48" s="43"/>
      <c r="AM48" s="43">
        <v>51.446399999999997</v>
      </c>
      <c r="AN48" s="43">
        <v>114.85945</v>
      </c>
      <c r="AO48" s="43">
        <v>27.5928</v>
      </c>
      <c r="AP48" s="43">
        <v>0.84</v>
      </c>
      <c r="AQ48" s="43">
        <v>63.89</v>
      </c>
      <c r="AR48" s="43"/>
      <c r="AS48" s="43">
        <v>33.567320000000002</v>
      </c>
      <c r="AT48" s="43">
        <v>30.76</v>
      </c>
      <c r="AU48" s="43"/>
      <c r="AV48" s="43">
        <v>129.22012000000001</v>
      </c>
      <c r="AW48" s="43">
        <v>32.472700000000003</v>
      </c>
      <c r="AX48" s="43"/>
      <c r="AY48" s="43">
        <v>0.19442000000000001</v>
      </c>
      <c r="AZ48" s="43"/>
      <c r="BA48" s="43">
        <v>2.2999999999999998</v>
      </c>
      <c r="BB48" s="43"/>
      <c r="BC48" s="43">
        <v>36.202979999999997</v>
      </c>
      <c r="BD48" s="43"/>
      <c r="BE48" s="43">
        <v>12</v>
      </c>
      <c r="BF48" s="43"/>
      <c r="BG48" s="43"/>
      <c r="BH48" s="43"/>
      <c r="BI48" s="43">
        <v>17.955220000000001</v>
      </c>
      <c r="BJ48" s="43"/>
      <c r="BK48" s="43"/>
      <c r="BL48" s="43"/>
      <c r="BM48" s="43">
        <v>6.5410000000000004</v>
      </c>
      <c r="BN48" s="43">
        <v>4.97</v>
      </c>
      <c r="BO48" s="43">
        <v>1.77</v>
      </c>
      <c r="BP48" s="43">
        <v>149.06980999999999</v>
      </c>
      <c r="BQ48" s="43"/>
      <c r="BR48" s="43">
        <v>5.0557999999999996</v>
      </c>
      <c r="BS48" s="43">
        <v>130.88809000000001</v>
      </c>
      <c r="BT48" s="43">
        <v>13.641550000000001</v>
      </c>
      <c r="BU48" s="43"/>
      <c r="BV48" s="43">
        <v>32.202399999999997</v>
      </c>
      <c r="BW48" s="43">
        <v>4.0019999999999998</v>
      </c>
      <c r="BX48" s="43"/>
      <c r="BY48" s="43"/>
      <c r="BZ48" s="43">
        <v>49.385899999999999</v>
      </c>
      <c r="CA48" s="43">
        <v>2.8913700000000002</v>
      </c>
      <c r="CB48" s="43"/>
      <c r="CC48" s="43">
        <v>0.66900000000000004</v>
      </c>
      <c r="CD48" s="43">
        <v>21.959389999999999</v>
      </c>
      <c r="CE48" s="43">
        <v>449.31898000000001</v>
      </c>
      <c r="CF48" s="43"/>
      <c r="CG48" s="43">
        <v>142.41480000000001</v>
      </c>
      <c r="CH48" s="43">
        <v>17.5366</v>
      </c>
      <c r="CI48" s="43"/>
      <c r="CJ48" s="43"/>
      <c r="CK48" s="43">
        <v>17.917100000000001</v>
      </c>
      <c r="CL48" s="43">
        <v>4.6536</v>
      </c>
      <c r="CM48" s="43"/>
      <c r="CN48" s="43"/>
      <c r="CO48" s="43">
        <v>14.480829999999999</v>
      </c>
      <c r="CP48" s="43">
        <v>277.17</v>
      </c>
      <c r="CQ48" s="43"/>
      <c r="CR48" s="43">
        <v>36.945999999999998</v>
      </c>
      <c r="CS48" s="43"/>
      <c r="CT48" s="43">
        <v>31.922000000000001</v>
      </c>
    </row>
    <row r="49" spans="1:98" ht="15.6" x14ac:dyDescent="0.3">
      <c r="A49" s="1"/>
      <c r="B49" s="42" t="s">
        <v>831</v>
      </c>
      <c r="C49" s="43"/>
      <c r="D49" s="43"/>
      <c r="E49" s="43">
        <v>21.45834</v>
      </c>
      <c r="F49" s="43">
        <v>11.837999999999999</v>
      </c>
      <c r="G49" s="43"/>
      <c r="H49" s="43"/>
      <c r="I49" s="43"/>
      <c r="J49" s="43"/>
      <c r="K49" s="43"/>
      <c r="L49" s="43">
        <v>27.263400000000001</v>
      </c>
      <c r="M49" s="43">
        <v>11.231999999999999</v>
      </c>
      <c r="N49" s="43">
        <v>11.92</v>
      </c>
      <c r="O49" s="43">
        <v>33.298000000000002</v>
      </c>
      <c r="P49" s="43"/>
      <c r="Q49" s="43"/>
      <c r="R49" s="43">
        <v>43.063000000000002</v>
      </c>
      <c r="S49" s="43"/>
      <c r="T49" s="43">
        <v>47.898099999999999</v>
      </c>
      <c r="U49" s="43"/>
      <c r="V49" s="43">
        <v>9.3000000000000007</v>
      </c>
      <c r="W49" s="43"/>
      <c r="X49" s="43">
        <v>35.61</v>
      </c>
      <c r="Y49" s="43"/>
      <c r="Z49" s="43"/>
      <c r="AA49" s="43"/>
      <c r="AB49" s="43"/>
      <c r="AC49" s="43"/>
      <c r="AD49" s="43"/>
      <c r="AE49" s="43"/>
      <c r="AF49" s="43"/>
      <c r="AG49" s="43"/>
      <c r="AH49" s="43"/>
      <c r="AI49" s="43"/>
      <c r="AJ49" s="43">
        <v>4.0739599999999996</v>
      </c>
      <c r="AK49" s="43">
        <v>0</v>
      </c>
      <c r="AL49" s="43"/>
      <c r="AM49" s="43">
        <v>51.979199999999999</v>
      </c>
      <c r="AN49" s="43">
        <v>114.96366999999999</v>
      </c>
      <c r="AO49" s="43">
        <v>27.6997</v>
      </c>
      <c r="AP49" s="43">
        <v>0.87</v>
      </c>
      <c r="AQ49" s="43">
        <v>61.97</v>
      </c>
      <c r="AR49" s="43"/>
      <c r="AS49" s="43">
        <v>34.287889999999997</v>
      </c>
      <c r="AT49" s="43">
        <v>31.62</v>
      </c>
      <c r="AU49" s="43"/>
      <c r="AV49" s="43">
        <v>129.50664</v>
      </c>
      <c r="AW49" s="43">
        <v>33.447200000000002</v>
      </c>
      <c r="AX49" s="43"/>
      <c r="AY49" s="43">
        <v>0.21861</v>
      </c>
      <c r="AZ49" s="43"/>
      <c r="BA49" s="43">
        <v>2.2000000000000002</v>
      </c>
      <c r="BB49" s="43"/>
      <c r="BC49" s="43">
        <v>38.181159999999998</v>
      </c>
      <c r="BD49" s="43"/>
      <c r="BE49" s="43">
        <v>12</v>
      </c>
      <c r="BF49" s="43"/>
      <c r="BG49" s="43"/>
      <c r="BH49" s="43"/>
      <c r="BI49" s="43">
        <v>17.688279999999999</v>
      </c>
      <c r="BJ49" s="43"/>
      <c r="BK49" s="43"/>
      <c r="BL49" s="43"/>
      <c r="BM49" s="43">
        <v>6.6520000000000001</v>
      </c>
      <c r="BN49" s="43">
        <v>5.07</v>
      </c>
      <c r="BO49" s="43">
        <v>1.76</v>
      </c>
      <c r="BP49" s="43">
        <v>149.93090000000001</v>
      </c>
      <c r="BQ49" s="43"/>
      <c r="BR49" s="43">
        <v>4.8007999999999997</v>
      </c>
      <c r="BS49" s="43">
        <v>129.88781</v>
      </c>
      <c r="BT49" s="43">
        <v>14.18019</v>
      </c>
      <c r="BU49" s="43"/>
      <c r="BV49" s="43">
        <v>32.821199999999997</v>
      </c>
      <c r="BW49" s="43">
        <v>4.085</v>
      </c>
      <c r="BX49" s="43"/>
      <c r="BY49" s="43"/>
      <c r="BZ49" s="43">
        <v>49.001199999999997</v>
      </c>
      <c r="CA49" s="43">
        <v>3.3144</v>
      </c>
      <c r="CB49" s="43"/>
      <c r="CC49" s="43">
        <v>0.65900000000000003</v>
      </c>
      <c r="CD49" s="43">
        <v>22.503150000000002</v>
      </c>
      <c r="CE49" s="43">
        <v>452.62855000000002</v>
      </c>
      <c r="CF49" s="43"/>
      <c r="CG49" s="43">
        <v>147.2533</v>
      </c>
      <c r="CH49" s="43">
        <v>17.959969999999998</v>
      </c>
      <c r="CI49" s="43"/>
      <c r="CJ49" s="43"/>
      <c r="CK49" s="43">
        <v>18.558700000000002</v>
      </c>
      <c r="CL49" s="43">
        <v>5.1379000000000001</v>
      </c>
      <c r="CM49" s="43"/>
      <c r="CN49" s="43"/>
      <c r="CO49" s="43">
        <v>15.120200000000001</v>
      </c>
      <c r="CP49" s="43">
        <v>291.11</v>
      </c>
      <c r="CQ49" s="43"/>
      <c r="CR49" s="43">
        <v>39.965000000000003</v>
      </c>
      <c r="CS49" s="43"/>
      <c r="CT49" s="43">
        <v>32.192</v>
      </c>
    </row>
    <row r="50" spans="1:98" ht="15.6" x14ac:dyDescent="0.3">
      <c r="A50" s="1"/>
      <c r="B50" s="42" t="s">
        <v>832</v>
      </c>
      <c r="C50" s="43"/>
      <c r="D50" s="43"/>
      <c r="E50" s="43">
        <v>23.0581</v>
      </c>
      <c r="F50" s="43">
        <v>12.64</v>
      </c>
      <c r="G50" s="43"/>
      <c r="H50" s="43"/>
      <c r="I50" s="43"/>
      <c r="J50" s="43"/>
      <c r="K50" s="43"/>
      <c r="L50" s="43">
        <v>27.099499999999999</v>
      </c>
      <c r="M50" s="43">
        <v>11.017899999999999</v>
      </c>
      <c r="N50" s="43">
        <v>11.7</v>
      </c>
      <c r="O50" s="43">
        <v>32.832000000000001</v>
      </c>
      <c r="P50" s="43"/>
      <c r="Q50" s="43"/>
      <c r="R50" s="43">
        <v>42.741</v>
      </c>
      <c r="S50" s="43"/>
      <c r="T50" s="43">
        <v>49.570799999999998</v>
      </c>
      <c r="U50" s="43"/>
      <c r="V50" s="43">
        <v>8.6</v>
      </c>
      <c r="W50" s="43"/>
      <c r="X50" s="43">
        <v>34.912999999999997</v>
      </c>
      <c r="Y50" s="43"/>
      <c r="Z50" s="43"/>
      <c r="AA50" s="43"/>
      <c r="AB50" s="43"/>
      <c r="AC50" s="43"/>
      <c r="AD50" s="43"/>
      <c r="AE50" s="43"/>
      <c r="AF50" s="43"/>
      <c r="AG50" s="43"/>
      <c r="AH50" s="43"/>
      <c r="AI50" s="43"/>
      <c r="AJ50" s="43">
        <v>4.2364699999999997</v>
      </c>
      <c r="AK50" s="43">
        <v>0</v>
      </c>
      <c r="AL50" s="43"/>
      <c r="AM50" s="43">
        <v>52.901899999999998</v>
      </c>
      <c r="AN50" s="43">
        <v>117.1592</v>
      </c>
      <c r="AO50" s="43">
        <v>27.356100000000001</v>
      </c>
      <c r="AP50" s="43">
        <v>0.94</v>
      </c>
      <c r="AQ50" s="43">
        <v>62.74</v>
      </c>
      <c r="AR50" s="43"/>
      <c r="AS50" s="43">
        <v>33.787880000000001</v>
      </c>
      <c r="AT50" s="43">
        <v>30.81</v>
      </c>
      <c r="AU50" s="43"/>
      <c r="AV50" s="43">
        <v>193.42169000000001</v>
      </c>
      <c r="AW50" s="43">
        <v>33.193199999999997</v>
      </c>
      <c r="AX50" s="43"/>
      <c r="AY50" s="43">
        <v>0.27074999999999999</v>
      </c>
      <c r="AZ50" s="43"/>
      <c r="BA50" s="43">
        <v>2.2999999999999998</v>
      </c>
      <c r="BB50" s="43"/>
      <c r="BC50" s="43">
        <v>45.683639999999997</v>
      </c>
      <c r="BD50" s="43"/>
      <c r="BE50" s="43">
        <v>12</v>
      </c>
      <c r="BF50" s="43"/>
      <c r="BG50" s="43"/>
      <c r="BH50" s="43"/>
      <c r="BI50" s="43">
        <v>17.829499999999999</v>
      </c>
      <c r="BJ50" s="43"/>
      <c r="BK50" s="43"/>
      <c r="BL50" s="43"/>
      <c r="BM50" s="43">
        <v>6.3620000000000001</v>
      </c>
      <c r="BN50" s="43">
        <v>5.52</v>
      </c>
      <c r="BO50" s="43">
        <v>1.76</v>
      </c>
      <c r="BP50" s="43">
        <v>148.03363999999999</v>
      </c>
      <c r="BQ50" s="43"/>
      <c r="BR50" s="43">
        <v>4.2274000000000003</v>
      </c>
      <c r="BS50" s="43">
        <v>127.81214</v>
      </c>
      <c r="BT50" s="43">
        <v>14.268230000000001</v>
      </c>
      <c r="BU50" s="43"/>
      <c r="BV50" s="43">
        <v>33.912399999999998</v>
      </c>
      <c r="BW50" s="43">
        <v>4.1260000000000003</v>
      </c>
      <c r="BX50" s="43"/>
      <c r="BY50" s="43"/>
      <c r="BZ50" s="43">
        <v>48.1633</v>
      </c>
      <c r="CA50" s="43">
        <v>7.0814000000000004</v>
      </c>
      <c r="CB50" s="43"/>
      <c r="CC50" s="43">
        <v>0.63600000000000001</v>
      </c>
      <c r="CD50" s="43">
        <v>23.35493</v>
      </c>
      <c r="CE50" s="43">
        <v>460.58409</v>
      </c>
      <c r="CF50" s="43"/>
      <c r="CG50" s="43">
        <v>150.65170000000001</v>
      </c>
      <c r="CH50" s="43">
        <v>18.125440000000001</v>
      </c>
      <c r="CI50" s="43"/>
      <c r="CJ50" s="43"/>
      <c r="CK50" s="43">
        <v>17.996300000000002</v>
      </c>
      <c r="CL50" s="43">
        <v>5.2477900000000002</v>
      </c>
      <c r="CM50" s="43"/>
      <c r="CN50" s="43"/>
      <c r="CO50" s="43">
        <v>15.252879999999999</v>
      </c>
      <c r="CP50" s="43">
        <v>291.17</v>
      </c>
      <c r="CQ50" s="43"/>
      <c r="CR50" s="43">
        <v>40.518999999999998</v>
      </c>
      <c r="CS50" s="43"/>
      <c r="CT50" s="43">
        <v>31.95</v>
      </c>
    </row>
    <row r="51" spans="1:98" ht="15.6" x14ac:dyDescent="0.3">
      <c r="A51" s="1"/>
      <c r="B51" s="42" t="s">
        <v>833</v>
      </c>
      <c r="C51" s="43"/>
      <c r="D51" s="43"/>
      <c r="E51" s="43">
        <v>27.083359999999999</v>
      </c>
      <c r="F51" s="43">
        <v>12.832000000000001</v>
      </c>
      <c r="G51" s="43"/>
      <c r="H51" s="43"/>
      <c r="I51" s="43"/>
      <c r="J51" s="43"/>
      <c r="K51" s="43"/>
      <c r="L51" s="43">
        <v>27.160900000000002</v>
      </c>
      <c r="M51" s="43">
        <v>11.07</v>
      </c>
      <c r="N51" s="43">
        <v>12.18</v>
      </c>
      <c r="O51" s="43">
        <v>33.043999999999997</v>
      </c>
      <c r="P51" s="43"/>
      <c r="Q51" s="43"/>
      <c r="R51" s="43">
        <v>42.798999999999999</v>
      </c>
      <c r="S51" s="43"/>
      <c r="T51" s="43">
        <v>41.569600000000001</v>
      </c>
      <c r="U51" s="43"/>
      <c r="V51" s="43">
        <v>8.6999999999999993</v>
      </c>
      <c r="W51" s="43"/>
      <c r="X51" s="43">
        <v>33.085000000000001</v>
      </c>
      <c r="Y51" s="43"/>
      <c r="Z51" s="43"/>
      <c r="AA51" s="43"/>
      <c r="AB51" s="43"/>
      <c r="AC51" s="43"/>
      <c r="AD51" s="43"/>
      <c r="AE51" s="43"/>
      <c r="AF51" s="43"/>
      <c r="AG51" s="43"/>
      <c r="AH51" s="43"/>
      <c r="AI51" s="43"/>
      <c r="AJ51" s="43">
        <v>4.23285</v>
      </c>
      <c r="AK51" s="43">
        <v>0</v>
      </c>
      <c r="AL51" s="43"/>
      <c r="AM51" s="43">
        <v>52.2789</v>
      </c>
      <c r="AN51" s="43">
        <v>115.81690999999999</v>
      </c>
      <c r="AO51" s="43">
        <v>27.474</v>
      </c>
      <c r="AP51" s="43">
        <v>1.03</v>
      </c>
      <c r="AQ51" s="43">
        <v>64.489999999999995</v>
      </c>
      <c r="AR51" s="43"/>
      <c r="AS51" s="43">
        <v>34.590890000000002</v>
      </c>
      <c r="AT51" s="43">
        <v>31.07</v>
      </c>
      <c r="AU51" s="43"/>
      <c r="AV51" s="43">
        <v>193.88936000000001</v>
      </c>
      <c r="AW51" s="43">
        <v>34.624099999999999</v>
      </c>
      <c r="AX51" s="43"/>
      <c r="AY51" s="43">
        <v>0.22083</v>
      </c>
      <c r="AZ51" s="43"/>
      <c r="BA51" s="43">
        <v>2.2999999999999998</v>
      </c>
      <c r="BB51" s="43"/>
      <c r="BC51" s="43">
        <v>67.611260000000001</v>
      </c>
      <c r="BD51" s="43"/>
      <c r="BE51" s="43">
        <v>12</v>
      </c>
      <c r="BF51" s="43"/>
      <c r="BG51" s="43"/>
      <c r="BH51" s="43"/>
      <c r="BI51" s="43">
        <v>17.722750000000001</v>
      </c>
      <c r="BJ51" s="43"/>
      <c r="BK51" s="43"/>
      <c r="BL51" s="43"/>
      <c r="BM51" s="43">
        <v>6.6210000000000004</v>
      </c>
      <c r="BN51" s="43">
        <v>5.98</v>
      </c>
      <c r="BO51" s="43">
        <v>1.79</v>
      </c>
      <c r="BP51" s="43">
        <v>146.46176</v>
      </c>
      <c r="BQ51" s="43"/>
      <c r="BR51" s="43">
        <v>4.4977</v>
      </c>
      <c r="BS51" s="43">
        <v>129.63605999999999</v>
      </c>
      <c r="BT51" s="43">
        <v>15.247389999999999</v>
      </c>
      <c r="BU51" s="43"/>
      <c r="BV51" s="43">
        <v>34.8917</v>
      </c>
      <c r="BW51" s="43">
        <v>3.9540000000000002</v>
      </c>
      <c r="BX51" s="43"/>
      <c r="BY51" s="43"/>
      <c r="BZ51" s="43">
        <v>47.966700000000003</v>
      </c>
      <c r="CA51" s="43">
        <v>23.98771</v>
      </c>
      <c r="CB51" s="43"/>
      <c r="CC51" s="43">
        <v>0.68</v>
      </c>
      <c r="CD51" s="43">
        <v>23.841550000000002</v>
      </c>
      <c r="CE51" s="43">
        <v>459.79151999999999</v>
      </c>
      <c r="CF51" s="43"/>
      <c r="CG51" s="43">
        <v>150.21299999999999</v>
      </c>
      <c r="CH51" s="43">
        <v>17.87548</v>
      </c>
      <c r="CI51" s="43"/>
      <c r="CJ51" s="43"/>
      <c r="CK51" s="43">
        <v>18.1006</v>
      </c>
      <c r="CL51" s="43">
        <v>5.2419799999999999</v>
      </c>
      <c r="CM51" s="43"/>
      <c r="CN51" s="43"/>
      <c r="CO51" s="43">
        <v>15.86721</v>
      </c>
      <c r="CP51" s="43">
        <v>291.26</v>
      </c>
      <c r="CQ51" s="43"/>
      <c r="CR51" s="43">
        <v>40.731999999999999</v>
      </c>
      <c r="CS51" s="43"/>
      <c r="CT51" s="43">
        <v>31.834</v>
      </c>
    </row>
    <row r="52" spans="1:98" ht="15.6" x14ac:dyDescent="0.3">
      <c r="A52" s="1"/>
      <c r="B52" s="42" t="s">
        <v>834</v>
      </c>
      <c r="C52" s="43"/>
      <c r="D52" s="43"/>
      <c r="E52" s="43">
        <v>27.11984</v>
      </c>
      <c r="F52" s="43">
        <v>12.784000000000001</v>
      </c>
      <c r="G52" s="43"/>
      <c r="H52" s="43"/>
      <c r="I52" s="43"/>
      <c r="J52" s="43"/>
      <c r="K52" s="43"/>
      <c r="L52" s="43">
        <v>26.843599999999999</v>
      </c>
      <c r="M52" s="43">
        <v>11.4918</v>
      </c>
      <c r="N52" s="43">
        <v>12.52</v>
      </c>
      <c r="O52" s="43">
        <v>33.045999999999999</v>
      </c>
      <c r="P52" s="43"/>
      <c r="Q52" s="43"/>
      <c r="R52" s="43">
        <v>42.805</v>
      </c>
      <c r="S52" s="43"/>
      <c r="T52" s="43">
        <v>52.139800000000001</v>
      </c>
      <c r="U52" s="43"/>
      <c r="V52" s="43">
        <v>8.5</v>
      </c>
      <c r="W52" s="43"/>
      <c r="X52" s="43">
        <v>131.85900000000001</v>
      </c>
      <c r="Y52" s="43"/>
      <c r="Z52" s="43"/>
      <c r="AA52" s="43"/>
      <c r="AB52" s="43"/>
      <c r="AC52" s="43"/>
      <c r="AD52" s="43"/>
      <c r="AE52" s="43"/>
      <c r="AF52" s="43"/>
      <c r="AG52" s="43"/>
      <c r="AH52" s="43"/>
      <c r="AI52" s="43"/>
      <c r="AJ52" s="43">
        <v>4.8772500000000001</v>
      </c>
      <c r="AK52" s="43">
        <v>0</v>
      </c>
      <c r="AL52" s="43"/>
      <c r="AM52" s="43">
        <v>52.635399999999997</v>
      </c>
      <c r="AN52" s="43">
        <v>113.69651</v>
      </c>
      <c r="AO52" s="43">
        <v>27.963100000000001</v>
      </c>
      <c r="AP52" s="43">
        <v>1.1499999999999999</v>
      </c>
      <c r="AQ52" s="43">
        <v>57.75</v>
      </c>
      <c r="AR52" s="43"/>
      <c r="AS52" s="43">
        <v>35.396389999999997</v>
      </c>
      <c r="AT52" s="43">
        <v>31.48</v>
      </c>
      <c r="AU52" s="43"/>
      <c r="AV52" s="43">
        <v>193.80513999999999</v>
      </c>
      <c r="AW52" s="43">
        <v>34.537199999999999</v>
      </c>
      <c r="AX52" s="43"/>
      <c r="AY52" s="43">
        <v>0.25490000000000002</v>
      </c>
      <c r="AZ52" s="43"/>
      <c r="BA52" s="43">
        <v>2.2000000000000002</v>
      </c>
      <c r="BB52" s="43"/>
      <c r="BC52" s="43">
        <v>72.857659999999996</v>
      </c>
      <c r="BD52" s="43"/>
      <c r="BE52" s="43">
        <v>12</v>
      </c>
      <c r="BF52" s="43"/>
      <c r="BG52" s="43"/>
      <c r="BH52" s="43"/>
      <c r="BI52" s="43">
        <v>17.7667</v>
      </c>
      <c r="BJ52" s="43"/>
      <c r="BK52" s="43"/>
      <c r="BL52" s="43"/>
      <c r="BM52" s="43">
        <v>6.3209999999999997</v>
      </c>
      <c r="BN52" s="43">
        <v>31.34</v>
      </c>
      <c r="BO52" s="43">
        <v>1.79</v>
      </c>
      <c r="BP52" s="43">
        <v>148.13892000000001</v>
      </c>
      <c r="BQ52" s="43"/>
      <c r="BR52" s="43">
        <v>4.8400999999999996</v>
      </c>
      <c r="BS52" s="43">
        <v>130.19958</v>
      </c>
      <c r="BT52" s="43">
        <v>14.09868</v>
      </c>
      <c r="BU52" s="43"/>
      <c r="BV52" s="43">
        <v>34.212699999999998</v>
      </c>
      <c r="BW52" s="43">
        <v>3.9620000000000002</v>
      </c>
      <c r="BX52" s="43"/>
      <c r="BY52" s="43"/>
      <c r="BZ52" s="43">
        <v>48.023200000000003</v>
      </c>
      <c r="CA52" s="43">
        <v>19.32404</v>
      </c>
      <c r="CB52" s="43"/>
      <c r="CC52" s="43">
        <v>0.64200000000000002</v>
      </c>
      <c r="CD52" s="43">
        <v>23.814360000000001</v>
      </c>
      <c r="CE52" s="43">
        <v>457.55581000000001</v>
      </c>
      <c r="CF52" s="43"/>
      <c r="CG52" s="43">
        <v>150.12100000000001</v>
      </c>
      <c r="CH52" s="43">
        <v>17.92492</v>
      </c>
      <c r="CI52" s="43"/>
      <c r="CJ52" s="43"/>
      <c r="CK52" s="43">
        <v>19.224</v>
      </c>
      <c r="CL52" s="43">
        <v>5.28254</v>
      </c>
      <c r="CM52" s="43"/>
      <c r="CN52" s="43"/>
      <c r="CO52" s="43">
        <v>15.988429999999999</v>
      </c>
      <c r="CP52" s="43">
        <v>291.94</v>
      </c>
      <c r="CQ52" s="43"/>
      <c r="CR52" s="43">
        <v>40.713000000000001</v>
      </c>
      <c r="CS52" s="43"/>
      <c r="CT52" s="43">
        <v>31.786000000000001</v>
      </c>
    </row>
    <row r="53" spans="1:98" ht="15.6" x14ac:dyDescent="0.3">
      <c r="A53" s="1"/>
      <c r="B53" s="42" t="s">
        <v>835</v>
      </c>
      <c r="C53" s="43"/>
      <c r="D53" s="43"/>
      <c r="E53" s="43">
        <v>26.06221</v>
      </c>
      <c r="F53" s="43">
        <v>13.051</v>
      </c>
      <c r="G53" s="43"/>
      <c r="H53" s="43"/>
      <c r="I53" s="43"/>
      <c r="J53" s="43"/>
      <c r="K53" s="43"/>
      <c r="L53" s="43">
        <v>26.102799999999998</v>
      </c>
      <c r="M53" s="43">
        <v>11.9038</v>
      </c>
      <c r="N53" s="43">
        <v>12.41</v>
      </c>
      <c r="O53" s="43">
        <v>32.536000000000001</v>
      </c>
      <c r="P53" s="43"/>
      <c r="Q53" s="43"/>
      <c r="R53" s="43">
        <v>42.783000000000001</v>
      </c>
      <c r="S53" s="43"/>
      <c r="T53" s="43">
        <v>47.401299999999999</v>
      </c>
      <c r="U53" s="43"/>
      <c r="V53" s="43">
        <v>8.3000000000000007</v>
      </c>
      <c r="W53" s="43"/>
      <c r="X53" s="43">
        <v>81.661000000000001</v>
      </c>
      <c r="Y53" s="43"/>
      <c r="Z53" s="43"/>
      <c r="AA53" s="43"/>
      <c r="AB53" s="43"/>
      <c r="AC53" s="43"/>
      <c r="AD53" s="43"/>
      <c r="AE53" s="43"/>
      <c r="AF53" s="43"/>
      <c r="AG53" s="43"/>
      <c r="AH53" s="43"/>
      <c r="AI53" s="43"/>
      <c r="AJ53" s="43">
        <v>4.42605</v>
      </c>
      <c r="AK53" s="43">
        <v>0</v>
      </c>
      <c r="AL53" s="43"/>
      <c r="AM53" s="43">
        <v>52.5625</v>
      </c>
      <c r="AN53" s="43">
        <v>114.89037999999999</v>
      </c>
      <c r="AO53" s="43">
        <v>28.059200000000001</v>
      </c>
      <c r="AP53" s="43">
        <v>1.26</v>
      </c>
      <c r="AQ53" s="43">
        <v>40.47</v>
      </c>
      <c r="AR53" s="43"/>
      <c r="AS53" s="43">
        <v>35.078510000000001</v>
      </c>
      <c r="AT53" s="43">
        <v>31.4</v>
      </c>
      <c r="AU53" s="43"/>
      <c r="AV53" s="43">
        <v>193.78370000000001</v>
      </c>
      <c r="AW53" s="43">
        <v>34.764099999999999</v>
      </c>
      <c r="AX53" s="43"/>
      <c r="AY53" s="43">
        <v>0.29651</v>
      </c>
      <c r="AZ53" s="43"/>
      <c r="BA53" s="43">
        <v>2.4</v>
      </c>
      <c r="BB53" s="43"/>
      <c r="BC53" s="43">
        <v>73.171059999999997</v>
      </c>
      <c r="BD53" s="43"/>
      <c r="BE53" s="43">
        <v>12</v>
      </c>
      <c r="BF53" s="43"/>
      <c r="BG53" s="43"/>
      <c r="BH53" s="43"/>
      <c r="BI53" s="43">
        <v>17.683119999999999</v>
      </c>
      <c r="BJ53" s="43"/>
      <c r="BK53" s="43"/>
      <c r="BL53" s="43"/>
      <c r="BM53" s="43">
        <v>6.984</v>
      </c>
      <c r="BN53" s="43">
        <v>39.51</v>
      </c>
      <c r="BO53" s="43">
        <v>1.79</v>
      </c>
      <c r="BP53" s="43">
        <v>146.88651999999999</v>
      </c>
      <c r="BQ53" s="43"/>
      <c r="BR53" s="43">
        <v>4.8402000000000003</v>
      </c>
      <c r="BS53" s="43">
        <v>129.75638000000001</v>
      </c>
      <c r="BT53" s="43">
        <v>13.724209999999999</v>
      </c>
      <c r="BU53" s="43"/>
      <c r="BV53" s="43">
        <v>34.785800000000002</v>
      </c>
      <c r="BW53" s="43">
        <v>3.9540000000000002</v>
      </c>
      <c r="BX53" s="43"/>
      <c r="BY53" s="43"/>
      <c r="BZ53" s="43">
        <v>48.150399999999998</v>
      </c>
      <c r="CA53" s="43">
        <v>19.305260000000001</v>
      </c>
      <c r="CB53" s="43"/>
      <c r="CC53" s="43">
        <v>0.67200000000000004</v>
      </c>
      <c r="CD53" s="43">
        <v>23.302710000000001</v>
      </c>
      <c r="CE53" s="43">
        <v>459.62356</v>
      </c>
      <c r="CF53" s="43"/>
      <c r="CG53" s="43">
        <v>149.98990000000001</v>
      </c>
      <c r="CH53" s="43">
        <v>17.942530000000001</v>
      </c>
      <c r="CI53" s="43"/>
      <c r="CJ53" s="43"/>
      <c r="CK53" s="43">
        <v>19.315899999999999</v>
      </c>
      <c r="CL53" s="43">
        <v>5.3109700000000002</v>
      </c>
      <c r="CM53" s="43"/>
      <c r="CN53" s="43"/>
      <c r="CO53" s="43">
        <v>16.074449999999999</v>
      </c>
      <c r="CP53" s="43">
        <v>287.27</v>
      </c>
      <c r="CQ53" s="43"/>
      <c r="CR53" s="43">
        <v>40.234999999999999</v>
      </c>
      <c r="CS53" s="43"/>
      <c r="CT53" s="43">
        <v>32.042999999999999</v>
      </c>
    </row>
    <row r="54" spans="1:98" ht="15.6" x14ac:dyDescent="0.3">
      <c r="A54" s="1"/>
      <c r="B54" s="42" t="s">
        <v>836</v>
      </c>
      <c r="C54" s="43"/>
      <c r="D54" s="43"/>
      <c r="E54" s="43">
        <v>26.10812</v>
      </c>
      <c r="F54" s="43">
        <v>12.688000000000001</v>
      </c>
      <c r="G54" s="43"/>
      <c r="H54" s="43"/>
      <c r="I54" s="43"/>
      <c r="J54" s="43"/>
      <c r="K54" s="43"/>
      <c r="L54" s="43">
        <v>25.235099999999999</v>
      </c>
      <c r="M54" s="43">
        <v>13.3033</v>
      </c>
      <c r="N54" s="43">
        <v>12.11</v>
      </c>
      <c r="O54" s="43">
        <v>32.07</v>
      </c>
      <c r="P54" s="43"/>
      <c r="Q54" s="43"/>
      <c r="R54" s="43">
        <v>42.805999999999997</v>
      </c>
      <c r="S54" s="43"/>
      <c r="T54" s="43">
        <v>45.987099999999998</v>
      </c>
      <c r="U54" s="43"/>
      <c r="V54" s="43">
        <v>8.1999999999999993</v>
      </c>
      <c r="W54" s="43"/>
      <c r="X54" s="43">
        <v>65.332999999999998</v>
      </c>
      <c r="Y54" s="43"/>
      <c r="Z54" s="43"/>
      <c r="AA54" s="43"/>
      <c r="AB54" s="43"/>
      <c r="AC54" s="43"/>
      <c r="AD54" s="43"/>
      <c r="AE54" s="43"/>
      <c r="AF54" s="43"/>
      <c r="AG54" s="43"/>
      <c r="AH54" s="43"/>
      <c r="AI54" s="43"/>
      <c r="AJ54" s="43">
        <v>4.5418000000000003</v>
      </c>
      <c r="AK54" s="43">
        <v>0</v>
      </c>
      <c r="AL54" s="43"/>
      <c r="AM54" s="43">
        <v>52.469499999999996</v>
      </c>
      <c r="AN54" s="43">
        <v>112.02573</v>
      </c>
      <c r="AO54" s="43">
        <v>28.881499999999999</v>
      </c>
      <c r="AP54" s="43">
        <v>1.2</v>
      </c>
      <c r="AQ54" s="43">
        <v>37.39</v>
      </c>
      <c r="AR54" s="43"/>
      <c r="AS54" s="43">
        <v>36.269559999999998</v>
      </c>
      <c r="AT54" s="43">
        <v>31.64</v>
      </c>
      <c r="AU54" s="43"/>
      <c r="AV54" s="43">
        <v>194.61169000000001</v>
      </c>
      <c r="AW54" s="43">
        <v>34.982300000000002</v>
      </c>
      <c r="AX54" s="43"/>
      <c r="AY54" s="43">
        <v>0.31385000000000002</v>
      </c>
      <c r="AZ54" s="43"/>
      <c r="BA54" s="43">
        <v>2.2999999999999998</v>
      </c>
      <c r="BB54" s="43"/>
      <c r="BC54" s="43">
        <v>73.66095</v>
      </c>
      <c r="BD54" s="43"/>
      <c r="BE54" s="43">
        <v>12</v>
      </c>
      <c r="BF54" s="43"/>
      <c r="BG54" s="43"/>
      <c r="BH54" s="43"/>
      <c r="BI54" s="43">
        <v>17.708749999999998</v>
      </c>
      <c r="BJ54" s="43"/>
      <c r="BK54" s="43"/>
      <c r="BL54" s="43"/>
      <c r="BM54" s="43">
        <v>6.8460000000000001</v>
      </c>
      <c r="BN54" s="43">
        <v>39.06</v>
      </c>
      <c r="BO54" s="43">
        <v>1.9</v>
      </c>
      <c r="BP54" s="43">
        <v>145.43636000000001</v>
      </c>
      <c r="BQ54" s="43"/>
      <c r="BR54" s="43">
        <v>4.8956999999999997</v>
      </c>
      <c r="BS54" s="43">
        <v>129.16723999999999</v>
      </c>
      <c r="BT54" s="43">
        <v>12.68427</v>
      </c>
      <c r="BU54" s="43"/>
      <c r="BV54" s="43">
        <v>35.096200000000003</v>
      </c>
      <c r="BW54" s="43">
        <v>3.8559999999999999</v>
      </c>
      <c r="BX54" s="43"/>
      <c r="BY54" s="43"/>
      <c r="BZ54" s="43">
        <v>48.145400000000002</v>
      </c>
      <c r="CA54" s="43">
        <v>19.323029999999999</v>
      </c>
      <c r="CB54" s="43"/>
      <c r="CC54" s="43">
        <v>0.61899999999999999</v>
      </c>
      <c r="CD54" s="43">
        <v>23.61403</v>
      </c>
      <c r="CE54" s="43">
        <v>457.54487999999998</v>
      </c>
      <c r="CF54" s="43"/>
      <c r="CG54" s="43">
        <v>150.84880000000001</v>
      </c>
      <c r="CH54" s="43">
        <v>17.767199999999999</v>
      </c>
      <c r="CI54" s="43"/>
      <c r="CJ54" s="43"/>
      <c r="CK54" s="43">
        <v>19.9285</v>
      </c>
      <c r="CL54" s="43">
        <v>5.0334899999999996</v>
      </c>
      <c r="CM54" s="43"/>
      <c r="CN54" s="43"/>
      <c r="CO54" s="43">
        <v>16.581579999999999</v>
      </c>
      <c r="CP54" s="43">
        <v>293.42</v>
      </c>
      <c r="CQ54" s="43"/>
      <c r="CR54" s="43">
        <v>40.421999999999997</v>
      </c>
      <c r="CS54" s="43"/>
      <c r="CT54" s="43">
        <v>31.853000000000002</v>
      </c>
    </row>
    <row r="55" spans="1:98" ht="15.6" x14ac:dyDescent="0.3">
      <c r="A55" s="1"/>
      <c r="B55" s="42" t="s">
        <v>61</v>
      </c>
      <c r="C55" s="43"/>
      <c r="D55" s="43"/>
      <c r="E55" s="43">
        <v>26.27384</v>
      </c>
      <c r="F55" s="43">
        <v>12.38</v>
      </c>
      <c r="G55" s="43"/>
      <c r="H55" s="43"/>
      <c r="I55" s="43"/>
      <c r="J55" s="43"/>
      <c r="K55" s="43"/>
      <c r="L55" s="43">
        <v>24.659500000000001</v>
      </c>
      <c r="M55" s="43">
        <v>13.971299999999999</v>
      </c>
      <c r="N55" s="43">
        <v>11.76</v>
      </c>
      <c r="O55" s="43">
        <v>32.17</v>
      </c>
      <c r="P55" s="43"/>
      <c r="Q55" s="43"/>
      <c r="R55" s="43">
        <v>42.695999999999998</v>
      </c>
      <c r="S55" s="43"/>
      <c r="T55" s="43">
        <v>34.862000000000002</v>
      </c>
      <c r="U55" s="43"/>
      <c r="V55" s="43">
        <v>7.9</v>
      </c>
      <c r="W55" s="43"/>
      <c r="X55" s="43">
        <v>105.837</v>
      </c>
      <c r="Y55" s="43"/>
      <c r="Z55" s="43"/>
      <c r="AA55" s="43"/>
      <c r="AB55" s="43"/>
      <c r="AC55" s="43"/>
      <c r="AD55" s="43"/>
      <c r="AE55" s="43"/>
      <c r="AF55" s="43"/>
      <c r="AG55" s="43"/>
      <c r="AH55" s="43"/>
      <c r="AI55" s="43"/>
      <c r="AJ55" s="43">
        <v>5.2758599999999998</v>
      </c>
      <c r="AK55" s="43">
        <v>0</v>
      </c>
      <c r="AL55" s="43"/>
      <c r="AM55" s="43">
        <v>52.638199999999998</v>
      </c>
      <c r="AN55" s="43">
        <v>113.05137999999999</v>
      </c>
      <c r="AO55" s="43">
        <v>28.433800000000002</v>
      </c>
      <c r="AP55" s="43">
        <v>0.83</v>
      </c>
      <c r="AQ55" s="43">
        <v>25.64</v>
      </c>
      <c r="AR55" s="43"/>
      <c r="AS55" s="43">
        <v>36.190399999999997</v>
      </c>
      <c r="AT55" s="43">
        <v>30.66</v>
      </c>
      <c r="AU55" s="43"/>
      <c r="AV55" s="43">
        <v>191.23344</v>
      </c>
      <c r="AW55" s="43">
        <v>35.602400000000003</v>
      </c>
      <c r="AX55" s="43"/>
      <c r="AY55" s="43">
        <v>0.34011999999999998</v>
      </c>
      <c r="AZ55" s="43"/>
      <c r="BA55" s="43">
        <v>2.6</v>
      </c>
      <c r="BB55" s="43"/>
      <c r="BC55" s="43">
        <v>73.494420000000005</v>
      </c>
      <c r="BD55" s="43"/>
      <c r="BE55" s="43">
        <v>12</v>
      </c>
      <c r="BF55" s="43"/>
      <c r="BG55" s="43"/>
      <c r="BH55" s="43"/>
      <c r="BI55" s="43">
        <v>17.765809999999998</v>
      </c>
      <c r="BJ55" s="43"/>
      <c r="BK55" s="43"/>
      <c r="BL55" s="43"/>
      <c r="BM55" s="43">
        <v>6.6520000000000001</v>
      </c>
      <c r="BN55" s="43">
        <v>39.24</v>
      </c>
      <c r="BO55" s="43">
        <v>1.88</v>
      </c>
      <c r="BP55" s="43">
        <v>145.40655000000001</v>
      </c>
      <c r="BQ55" s="43"/>
      <c r="BR55" s="43">
        <v>5.0830000000000002</v>
      </c>
      <c r="BS55" s="43">
        <v>129.82935000000001</v>
      </c>
      <c r="BT55" s="43">
        <v>14.457079999999999</v>
      </c>
      <c r="BU55" s="43"/>
      <c r="BV55" s="43">
        <v>34.9634</v>
      </c>
      <c r="BW55" s="43">
        <v>3.8370000000000002</v>
      </c>
      <c r="BX55" s="43"/>
      <c r="BY55" s="43"/>
      <c r="BZ55" s="43">
        <v>45.945700000000002</v>
      </c>
      <c r="CA55" s="43">
        <v>19.305569999999999</v>
      </c>
      <c r="CB55" s="43"/>
      <c r="CC55" s="43">
        <v>0.625</v>
      </c>
      <c r="CD55" s="43">
        <v>23.379239999999999</v>
      </c>
      <c r="CE55" s="43">
        <v>462.84948000000003</v>
      </c>
      <c r="CF55" s="43"/>
      <c r="CG55" s="43">
        <v>147.0796</v>
      </c>
      <c r="CH55" s="43">
        <v>17.625979999999998</v>
      </c>
      <c r="CI55" s="43"/>
      <c r="CJ55" s="43"/>
      <c r="CK55" s="43">
        <v>19.595500000000001</v>
      </c>
      <c r="CL55" s="43">
        <v>5.0205399999999996</v>
      </c>
      <c r="CM55" s="43"/>
      <c r="CN55" s="43"/>
      <c r="CO55" s="43">
        <v>16.004960000000001</v>
      </c>
      <c r="CP55" s="43">
        <v>294.38</v>
      </c>
      <c r="CQ55" s="43"/>
      <c r="CR55" s="43">
        <v>40.597999999999999</v>
      </c>
      <c r="CS55" s="43"/>
      <c r="CT55" s="43">
        <v>32.015000000000001</v>
      </c>
    </row>
    <row r="56" spans="1:98" ht="31.35" customHeight="1" x14ac:dyDescent="0.3">
      <c r="A56" s="1"/>
      <c r="B56" s="44" t="s">
        <v>926</v>
      </c>
      <c r="C56" s="45">
        <v>0</v>
      </c>
      <c r="D56" s="45">
        <v>0</v>
      </c>
      <c r="E56" s="45">
        <v>659.63217499999996</v>
      </c>
      <c r="F56" s="45">
        <v>285.35399999999998</v>
      </c>
      <c r="G56" s="45">
        <v>0</v>
      </c>
      <c r="H56" s="45">
        <v>0</v>
      </c>
      <c r="I56" s="45">
        <v>0</v>
      </c>
      <c r="J56" s="45">
        <v>0</v>
      </c>
      <c r="K56" s="45">
        <v>0</v>
      </c>
      <c r="L56" s="45">
        <v>624.09709999999995</v>
      </c>
      <c r="M56" s="45">
        <v>311.75265000000002</v>
      </c>
      <c r="N56" s="45">
        <v>257.99</v>
      </c>
      <c r="O56" s="45">
        <v>750.49599999999998</v>
      </c>
      <c r="P56" s="45">
        <v>0</v>
      </c>
      <c r="Q56" s="45">
        <v>0</v>
      </c>
      <c r="R56" s="45">
        <v>1021.294</v>
      </c>
      <c r="S56" s="45">
        <v>0</v>
      </c>
      <c r="T56" s="45">
        <v>1116.2357</v>
      </c>
      <c r="U56" s="45">
        <v>0</v>
      </c>
      <c r="V56" s="45">
        <v>211</v>
      </c>
      <c r="W56" s="45">
        <v>0</v>
      </c>
      <c r="X56" s="45">
        <v>2447.4074999999998</v>
      </c>
      <c r="Y56" s="45">
        <v>0</v>
      </c>
      <c r="Z56" s="45">
        <v>0</v>
      </c>
      <c r="AA56" s="45">
        <v>0</v>
      </c>
      <c r="AB56" s="45">
        <v>0</v>
      </c>
      <c r="AC56" s="45">
        <v>0</v>
      </c>
      <c r="AD56" s="45">
        <v>0</v>
      </c>
      <c r="AE56" s="45">
        <v>0</v>
      </c>
      <c r="AF56" s="45">
        <v>0</v>
      </c>
      <c r="AG56" s="45">
        <v>0</v>
      </c>
      <c r="AH56" s="45">
        <v>0</v>
      </c>
      <c r="AI56" s="45">
        <v>0</v>
      </c>
      <c r="AJ56" s="45">
        <v>118.96792499999999</v>
      </c>
      <c r="AK56" s="45">
        <v>0</v>
      </c>
      <c r="AL56" s="45">
        <v>0</v>
      </c>
      <c r="AM56" s="45">
        <v>1216.2967000000001</v>
      </c>
      <c r="AN56" s="45">
        <v>2667.331275</v>
      </c>
      <c r="AO56" s="45">
        <v>637.65295000000003</v>
      </c>
      <c r="AP56" s="45">
        <v>18.010000000000002</v>
      </c>
      <c r="AQ56" s="45">
        <v>909.44</v>
      </c>
      <c r="AR56" s="45">
        <v>0</v>
      </c>
      <c r="AS56" s="45">
        <v>847.17945499999996</v>
      </c>
      <c r="AT56" s="45">
        <v>780.59</v>
      </c>
      <c r="AU56" s="45">
        <v>0</v>
      </c>
      <c r="AV56" s="45">
        <v>4418.5438350000004</v>
      </c>
      <c r="AW56" s="45">
        <v>839.49924999999996</v>
      </c>
      <c r="AX56" s="45">
        <v>0</v>
      </c>
      <c r="AY56" s="45">
        <v>7.183745</v>
      </c>
      <c r="AZ56" s="45">
        <v>0</v>
      </c>
      <c r="BA56" s="45">
        <v>53.4</v>
      </c>
      <c r="BB56" s="45">
        <v>0</v>
      </c>
      <c r="BC56" s="45">
        <v>1627.0312699999999</v>
      </c>
      <c r="BD56" s="45">
        <v>0</v>
      </c>
      <c r="BE56" s="45">
        <v>288</v>
      </c>
      <c r="BF56" s="45">
        <v>0</v>
      </c>
      <c r="BG56" s="45">
        <v>0</v>
      </c>
      <c r="BH56" s="45">
        <v>0</v>
      </c>
      <c r="BI56" s="45">
        <v>452.01242500000001</v>
      </c>
      <c r="BJ56" s="45">
        <v>0</v>
      </c>
      <c r="BK56" s="45">
        <v>0</v>
      </c>
      <c r="BL56" s="45">
        <v>0</v>
      </c>
      <c r="BM56" s="45">
        <v>159.8235</v>
      </c>
      <c r="BN56" s="45">
        <v>806.45</v>
      </c>
      <c r="BO56" s="45">
        <v>42.77</v>
      </c>
      <c r="BP56" s="45">
        <v>3549.14453</v>
      </c>
      <c r="BQ56" s="45">
        <v>0</v>
      </c>
      <c r="BR56" s="45">
        <v>115.9575</v>
      </c>
      <c r="BS56" s="45">
        <v>3002.0851699999998</v>
      </c>
      <c r="BT56" s="45">
        <v>338.43185499999998</v>
      </c>
      <c r="BU56" s="45">
        <v>0</v>
      </c>
      <c r="BV56" s="45">
        <v>791.85979999999995</v>
      </c>
      <c r="BW56" s="45">
        <v>93.820999999999998</v>
      </c>
      <c r="BX56" s="45">
        <v>0</v>
      </c>
      <c r="BY56" s="45">
        <v>0</v>
      </c>
      <c r="BZ56" s="45">
        <v>1707.1963000000001</v>
      </c>
      <c r="CA56" s="45">
        <v>482.58262500000001</v>
      </c>
      <c r="CB56" s="45">
        <v>0</v>
      </c>
      <c r="CC56" s="45">
        <v>14.788500000000001</v>
      </c>
      <c r="CD56" s="45">
        <v>572.61365499999999</v>
      </c>
      <c r="CE56" s="45">
        <v>10932.48444</v>
      </c>
      <c r="CF56" s="45">
        <v>0</v>
      </c>
      <c r="CG56" s="45">
        <v>3547.6990000000001</v>
      </c>
      <c r="CH56" s="45">
        <v>419.06355000000002</v>
      </c>
      <c r="CI56" s="45">
        <v>0</v>
      </c>
      <c r="CJ56" s="45">
        <v>0</v>
      </c>
      <c r="CK56" s="45">
        <v>408.70814999999999</v>
      </c>
      <c r="CL56" s="45">
        <v>114.237075</v>
      </c>
      <c r="CM56" s="45">
        <v>0</v>
      </c>
      <c r="CN56" s="45">
        <v>0</v>
      </c>
      <c r="CO56" s="45">
        <v>377.52346</v>
      </c>
      <c r="CP56" s="45">
        <v>6802.6850000000004</v>
      </c>
      <c r="CQ56" s="45">
        <v>0</v>
      </c>
      <c r="CR56" s="45">
        <v>957.12950000000001</v>
      </c>
      <c r="CS56" s="45">
        <v>0</v>
      </c>
      <c r="CT56" s="45">
        <v>640.95249999999999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0"/>
  <sheetViews>
    <sheetView showGridLines="0" zoomScale="70" workbookViewId="0">
      <pane xSplit="2" ySplit="6" topLeftCell="C7" activePane="bottomRight" state="frozen"/>
      <selection pane="topRight" activeCell="C1" sqref="C1"/>
      <selection pane="bottomLeft" activeCell="A7" sqref="A7"/>
      <selection pane="bottomRight" activeCell="I25" sqref="I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99"/>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931</v>
      </c>
      <c r="C5" s="1"/>
      <c r="D5" s="1"/>
      <c r="E5" s="1"/>
      <c r="F5" s="1"/>
      <c r="G5" s="1"/>
      <c r="H5" s="1"/>
      <c r="I5" s="1"/>
      <c r="J5" s="1"/>
      <c r="K5" s="1"/>
      <c r="L5" s="1"/>
      <c r="M5" s="1"/>
      <c r="N5" s="1"/>
      <c r="O5" s="1"/>
      <c r="P5" s="1"/>
      <c r="Q5" s="1"/>
      <c r="R5" s="1"/>
      <c r="S5" s="1"/>
      <c r="T5" s="1"/>
      <c r="U5" s="1"/>
      <c r="V5" s="1"/>
      <c r="W5" s="1"/>
      <c r="X5" s="1"/>
    </row>
    <row r="6" spans="1:24" ht="48" x14ac:dyDescent="0.3">
      <c r="A6" s="1"/>
      <c r="B6" s="37" t="s">
        <v>571</v>
      </c>
      <c r="C6" s="48" t="s">
        <v>932</v>
      </c>
      <c r="D6" s="48" t="s">
        <v>933</v>
      </c>
      <c r="E6" s="48" t="s">
        <v>934</v>
      </c>
      <c r="F6" s="48" t="s">
        <v>935</v>
      </c>
      <c r="G6" s="190" t="s">
        <v>3478</v>
      </c>
      <c r="H6" s="190" t="s">
        <v>936</v>
      </c>
      <c r="I6" s="190" t="s">
        <v>3479</v>
      </c>
      <c r="J6" s="190" t="s">
        <v>3480</v>
      </c>
      <c r="K6" s="190" t="s">
        <v>3481</v>
      </c>
      <c r="L6" s="48" t="s">
        <v>937</v>
      </c>
      <c r="M6" s="48" t="s">
        <v>938</v>
      </c>
      <c r="N6" s="48" t="s">
        <v>939</v>
      </c>
      <c r="O6" s="48" t="s">
        <v>940</v>
      </c>
      <c r="P6" s="37" t="s">
        <v>941</v>
      </c>
      <c r="Q6" s="1"/>
      <c r="R6" s="1"/>
      <c r="S6" s="1"/>
      <c r="T6" s="1"/>
      <c r="U6" s="49" t="s">
        <v>3</v>
      </c>
      <c r="V6" s="49" t="s">
        <v>39</v>
      </c>
      <c r="W6" s="49" t="s">
        <v>942</v>
      </c>
      <c r="X6" s="49" t="s">
        <v>943</v>
      </c>
    </row>
    <row r="7" spans="1:24" x14ac:dyDescent="0.3">
      <c r="A7" s="1"/>
      <c r="B7" s="50" t="s">
        <v>790</v>
      </c>
      <c r="C7" s="51">
        <v>678.3</v>
      </c>
      <c r="D7" s="51">
        <v>1944.1</v>
      </c>
      <c r="E7" s="51">
        <v>3174.6</v>
      </c>
      <c r="F7" s="51">
        <v>47.3</v>
      </c>
      <c r="G7" s="51"/>
      <c r="H7" s="51">
        <v>0</v>
      </c>
      <c r="I7" s="51"/>
      <c r="J7" s="51">
        <f>+DESPACHO_EJECUTADO!FE11+DESPACHO_EJECUTADO!FF11</f>
        <v>56.599999999999994</v>
      </c>
      <c r="K7" s="51"/>
      <c r="L7" s="51">
        <v>61.7</v>
      </c>
      <c r="M7" s="51">
        <v>10.199999999999999</v>
      </c>
      <c r="N7" s="51">
        <v>0</v>
      </c>
      <c r="O7" s="51">
        <v>641.5</v>
      </c>
      <c r="P7" s="191">
        <f>+SUM(C7:O7)</f>
        <v>6614.3</v>
      </c>
      <c r="Q7" s="1"/>
      <c r="R7" s="1"/>
      <c r="S7" s="1"/>
      <c r="T7" s="1"/>
      <c r="U7" s="213" t="s">
        <v>614</v>
      </c>
      <c r="V7" s="52" t="s">
        <v>944</v>
      </c>
      <c r="W7" s="53">
        <v>326.5</v>
      </c>
      <c r="X7" s="53" t="s">
        <v>945</v>
      </c>
    </row>
    <row r="8" spans="1:24" x14ac:dyDescent="0.3">
      <c r="A8" s="1"/>
      <c r="B8" s="54" t="s">
        <v>791</v>
      </c>
      <c r="C8" s="55">
        <v>682.2</v>
      </c>
      <c r="D8" s="55">
        <v>1909</v>
      </c>
      <c r="E8" s="55">
        <v>3176</v>
      </c>
      <c r="F8" s="55">
        <v>47</v>
      </c>
      <c r="G8" s="55"/>
      <c r="H8" s="55">
        <v>0</v>
      </c>
      <c r="I8" s="55"/>
      <c r="J8" s="55">
        <f>+DESPACHO_EJECUTADO!FE12+DESPACHO_EJECUTADO!FF12</f>
        <v>56.099999999999994</v>
      </c>
      <c r="K8" s="55"/>
      <c r="L8" s="55">
        <v>63.8</v>
      </c>
      <c r="M8" s="55">
        <v>10.199999999999999</v>
      </c>
      <c r="N8" s="55">
        <v>0</v>
      </c>
      <c r="O8" s="55">
        <v>612.70000000000005</v>
      </c>
      <c r="P8" s="192">
        <f t="shared" ref="P8:P54" si="0">+SUM(C8:O8)</f>
        <v>6557</v>
      </c>
      <c r="Q8" s="1"/>
      <c r="R8" s="1"/>
      <c r="S8" s="1"/>
      <c r="T8" s="1"/>
      <c r="U8" s="213" t="s">
        <v>615</v>
      </c>
      <c r="V8" s="52" t="s">
        <v>946</v>
      </c>
      <c r="W8" s="53">
        <v>25.7</v>
      </c>
      <c r="X8" s="53" t="s">
        <v>945</v>
      </c>
    </row>
    <row r="9" spans="1:24" x14ac:dyDescent="0.3">
      <c r="A9" s="1"/>
      <c r="B9" s="54" t="s">
        <v>792</v>
      </c>
      <c r="C9" s="55">
        <v>684.3</v>
      </c>
      <c r="D9" s="55">
        <v>1810.4</v>
      </c>
      <c r="E9" s="55">
        <v>3177.9</v>
      </c>
      <c r="F9" s="55">
        <v>46.6</v>
      </c>
      <c r="G9" s="55"/>
      <c r="H9" s="55">
        <v>0</v>
      </c>
      <c r="I9" s="55"/>
      <c r="J9" s="55">
        <f>+DESPACHO_EJECUTADO!FE13+DESPACHO_EJECUTADO!FF13</f>
        <v>55.5</v>
      </c>
      <c r="K9" s="55"/>
      <c r="L9" s="55">
        <v>62.4</v>
      </c>
      <c r="M9" s="55">
        <v>10.199999999999999</v>
      </c>
      <c r="N9" s="55">
        <v>0</v>
      </c>
      <c r="O9" s="55">
        <v>554.6</v>
      </c>
      <c r="P9" s="192">
        <f t="shared" si="0"/>
        <v>6401.9000000000005</v>
      </c>
      <c r="Q9" s="1"/>
      <c r="R9" s="1"/>
      <c r="S9" s="1"/>
      <c r="T9" s="1"/>
      <c r="U9" s="213" t="s">
        <v>585</v>
      </c>
      <c r="V9" s="52" t="s">
        <v>947</v>
      </c>
      <c r="W9" s="53" t="s">
        <v>945</v>
      </c>
      <c r="X9" s="53">
        <v>2566.1999999999998</v>
      </c>
    </row>
    <row r="10" spans="1:24" x14ac:dyDescent="0.3">
      <c r="A10" s="1"/>
      <c r="B10" s="54" t="s">
        <v>793</v>
      </c>
      <c r="C10" s="55">
        <v>646.6</v>
      </c>
      <c r="D10" s="55">
        <v>1783.3</v>
      </c>
      <c r="E10" s="55">
        <v>3167.8</v>
      </c>
      <c r="F10" s="55">
        <v>46.6</v>
      </c>
      <c r="G10" s="55"/>
      <c r="H10" s="55">
        <v>0</v>
      </c>
      <c r="I10" s="55"/>
      <c r="J10" s="55">
        <f>+DESPACHO_EJECUTADO!FE14+DESPACHO_EJECUTADO!FF14</f>
        <v>47.099999999999994</v>
      </c>
      <c r="K10" s="55"/>
      <c r="L10" s="55">
        <v>61</v>
      </c>
      <c r="M10" s="55">
        <v>10.199999999999999</v>
      </c>
      <c r="N10" s="55">
        <v>0</v>
      </c>
      <c r="O10" s="55">
        <v>503</v>
      </c>
      <c r="P10" s="192">
        <f t="shared" si="0"/>
        <v>6265.6000000000013</v>
      </c>
      <c r="Q10" s="1"/>
      <c r="R10" s="1"/>
      <c r="S10" s="1"/>
      <c r="T10" s="1"/>
      <c r="U10" s="213" t="s">
        <v>191</v>
      </c>
      <c r="V10" s="52" t="s">
        <v>948</v>
      </c>
      <c r="W10" s="53">
        <v>226.15</v>
      </c>
      <c r="X10" s="53" t="s">
        <v>945</v>
      </c>
    </row>
    <row r="11" spans="1:24" x14ac:dyDescent="0.3">
      <c r="A11" s="1"/>
      <c r="B11" s="54" t="s">
        <v>794</v>
      </c>
      <c r="C11" s="55">
        <v>662.2</v>
      </c>
      <c r="D11" s="55">
        <v>1768.7</v>
      </c>
      <c r="E11" s="55">
        <v>3173.2</v>
      </c>
      <c r="F11" s="55">
        <v>47.1</v>
      </c>
      <c r="G11" s="55"/>
      <c r="H11" s="55">
        <v>0</v>
      </c>
      <c r="I11" s="55"/>
      <c r="J11" s="55">
        <f>+DESPACHO_EJECUTADO!FE15+DESPACHO_EJECUTADO!FF15</f>
        <v>56.099999999999994</v>
      </c>
      <c r="K11" s="55"/>
      <c r="L11" s="55">
        <v>62</v>
      </c>
      <c r="M11" s="55">
        <v>10.199999999999999</v>
      </c>
      <c r="N11" s="55">
        <v>0</v>
      </c>
      <c r="O11" s="55">
        <v>539.70000000000005</v>
      </c>
      <c r="P11" s="192">
        <f t="shared" si="0"/>
        <v>6319.2000000000007</v>
      </c>
      <c r="Q11" s="1"/>
      <c r="R11" s="1"/>
      <c r="S11" s="1"/>
      <c r="T11" s="1"/>
      <c r="U11" s="213" t="s">
        <v>200</v>
      </c>
      <c r="V11" s="52" t="s">
        <v>949</v>
      </c>
      <c r="W11" s="53" t="s">
        <v>945</v>
      </c>
      <c r="X11" s="53">
        <v>1043.55</v>
      </c>
    </row>
    <row r="12" spans="1:24" x14ac:dyDescent="0.3">
      <c r="A12" s="1"/>
      <c r="B12" s="54" t="s">
        <v>795</v>
      </c>
      <c r="C12" s="55">
        <v>666.4</v>
      </c>
      <c r="D12" s="55">
        <v>1618.2</v>
      </c>
      <c r="E12" s="55">
        <v>3171.6</v>
      </c>
      <c r="F12" s="55">
        <v>47</v>
      </c>
      <c r="G12" s="55"/>
      <c r="H12" s="55">
        <v>0</v>
      </c>
      <c r="I12" s="55"/>
      <c r="J12" s="55">
        <f>+DESPACHO_EJECUTADO!FE16+DESPACHO_EJECUTADO!FF16</f>
        <v>55.8</v>
      </c>
      <c r="K12" s="55"/>
      <c r="L12" s="55">
        <v>54.1</v>
      </c>
      <c r="M12" s="55">
        <v>10.199999999999999</v>
      </c>
      <c r="N12" s="55">
        <v>0</v>
      </c>
      <c r="O12" s="55">
        <v>566.29999999999995</v>
      </c>
      <c r="P12" s="192">
        <f t="shared" si="0"/>
        <v>6189.6</v>
      </c>
      <c r="Q12" s="1"/>
      <c r="R12" s="1"/>
      <c r="S12" s="1"/>
      <c r="T12" s="1"/>
      <c r="U12" s="213" t="s">
        <v>63</v>
      </c>
      <c r="V12" s="52" t="s">
        <v>950</v>
      </c>
      <c r="W12" s="53">
        <v>163.75</v>
      </c>
      <c r="X12" s="53" t="s">
        <v>945</v>
      </c>
    </row>
    <row r="13" spans="1:24" x14ac:dyDescent="0.3">
      <c r="A13" s="1"/>
      <c r="B13" s="54" t="s">
        <v>796</v>
      </c>
      <c r="C13" s="55">
        <v>680.1</v>
      </c>
      <c r="D13" s="55">
        <v>1661.1</v>
      </c>
      <c r="E13" s="55">
        <v>3179.1</v>
      </c>
      <c r="F13" s="55">
        <v>47</v>
      </c>
      <c r="G13" s="55"/>
      <c r="H13" s="55">
        <v>0</v>
      </c>
      <c r="I13" s="55"/>
      <c r="J13" s="55">
        <f>+DESPACHO_EJECUTADO!FE17+DESPACHO_EJECUTADO!FF17</f>
        <v>54.9</v>
      </c>
      <c r="K13" s="55"/>
      <c r="L13" s="55">
        <v>53.9</v>
      </c>
      <c r="M13" s="55">
        <v>10.199999999999999</v>
      </c>
      <c r="N13" s="55">
        <v>0</v>
      </c>
      <c r="O13" s="55">
        <v>583.70000000000005</v>
      </c>
      <c r="P13" s="192">
        <f t="shared" si="0"/>
        <v>6269.9999999999982</v>
      </c>
      <c r="Q13" s="1"/>
      <c r="R13" s="1"/>
      <c r="S13" s="1"/>
      <c r="T13" s="1"/>
      <c r="U13" s="213"/>
      <c r="V13" s="52" t="s">
        <v>951</v>
      </c>
      <c r="W13" s="53" t="s">
        <v>945</v>
      </c>
      <c r="X13" s="53">
        <v>308.45</v>
      </c>
    </row>
    <row r="14" spans="1:24" x14ac:dyDescent="0.3">
      <c r="A14" s="1"/>
      <c r="B14" s="56" t="s">
        <v>797</v>
      </c>
      <c r="C14" s="57">
        <v>681.2</v>
      </c>
      <c r="D14" s="57">
        <v>1581.3</v>
      </c>
      <c r="E14" s="57">
        <v>3170</v>
      </c>
      <c r="F14" s="57">
        <v>46.8</v>
      </c>
      <c r="G14" s="57"/>
      <c r="H14" s="57">
        <v>0</v>
      </c>
      <c r="I14" s="57"/>
      <c r="J14" s="57">
        <f>+DESPACHO_EJECUTADO!FE18+DESPACHO_EJECUTADO!FF18</f>
        <v>53.6</v>
      </c>
      <c r="K14" s="57"/>
      <c r="L14" s="57">
        <v>53.7</v>
      </c>
      <c r="M14" s="57">
        <v>10.199999999999999</v>
      </c>
      <c r="N14" s="57">
        <v>0</v>
      </c>
      <c r="O14" s="57">
        <v>651.4</v>
      </c>
      <c r="P14" s="193">
        <f t="shared" si="0"/>
        <v>6248.2</v>
      </c>
      <c r="Q14" s="1"/>
      <c r="R14" s="1"/>
      <c r="S14" s="1"/>
      <c r="T14" s="1"/>
      <c r="U14" s="213"/>
      <c r="V14" s="52" t="s">
        <v>952</v>
      </c>
      <c r="W14" s="53" t="s">
        <v>945</v>
      </c>
      <c r="X14" s="53">
        <v>1916.4</v>
      </c>
    </row>
    <row r="15" spans="1:24" x14ac:dyDescent="0.3">
      <c r="A15" s="1"/>
      <c r="B15" s="50" t="s">
        <v>798</v>
      </c>
      <c r="C15" s="51">
        <v>682.2</v>
      </c>
      <c r="D15" s="51">
        <v>1619.3</v>
      </c>
      <c r="E15" s="51">
        <v>3155.5</v>
      </c>
      <c r="F15" s="51">
        <v>47</v>
      </c>
      <c r="G15" s="51"/>
      <c r="H15" s="51">
        <v>0</v>
      </c>
      <c r="I15" s="51"/>
      <c r="J15" s="51">
        <f>+DESPACHO_EJECUTADO!FE19+DESPACHO_EJECUTADO!FF19</f>
        <v>54.7</v>
      </c>
      <c r="K15" s="51"/>
      <c r="L15" s="51">
        <v>54.1</v>
      </c>
      <c r="M15" s="51">
        <v>10.199999999999999</v>
      </c>
      <c r="N15" s="51">
        <v>0</v>
      </c>
      <c r="O15" s="51">
        <v>622.79999999999995</v>
      </c>
      <c r="P15" s="191">
        <f t="shared" si="0"/>
        <v>6245.8</v>
      </c>
      <c r="Q15" s="1"/>
      <c r="R15" s="1"/>
      <c r="S15" s="1"/>
      <c r="T15" s="1"/>
      <c r="U15" s="213" t="s">
        <v>617</v>
      </c>
      <c r="V15" s="52" t="s">
        <v>953</v>
      </c>
      <c r="W15" s="53">
        <v>95.3</v>
      </c>
      <c r="X15" s="53" t="s">
        <v>945</v>
      </c>
    </row>
    <row r="16" spans="1:24" x14ac:dyDescent="0.3">
      <c r="A16" s="1"/>
      <c r="B16" s="54" t="s">
        <v>799</v>
      </c>
      <c r="C16" s="55">
        <v>689.2</v>
      </c>
      <c r="D16" s="55">
        <v>1668.8</v>
      </c>
      <c r="E16" s="55">
        <v>3187.9</v>
      </c>
      <c r="F16" s="55">
        <v>47.2</v>
      </c>
      <c r="G16" s="55"/>
      <c r="H16" s="55">
        <v>0</v>
      </c>
      <c r="I16" s="55"/>
      <c r="J16" s="55">
        <f>+DESPACHO_EJECUTADO!FE20+DESPACHO_EJECUTADO!FF20</f>
        <v>55.6</v>
      </c>
      <c r="K16" s="55"/>
      <c r="L16" s="55">
        <v>52.8</v>
      </c>
      <c r="M16" s="55">
        <v>10.199999999999999</v>
      </c>
      <c r="N16" s="55">
        <v>0</v>
      </c>
      <c r="O16" s="55">
        <v>654.1</v>
      </c>
      <c r="P16" s="192">
        <f t="shared" si="0"/>
        <v>6365.8</v>
      </c>
      <c r="Q16" s="1"/>
      <c r="R16" s="1"/>
      <c r="S16" s="1"/>
      <c r="T16" s="1"/>
      <c r="U16" s="213"/>
      <c r="V16" s="52" t="s">
        <v>954</v>
      </c>
      <c r="W16" s="53">
        <v>80.8</v>
      </c>
      <c r="X16" s="53" t="s">
        <v>945</v>
      </c>
    </row>
    <row r="17" spans="1:24" x14ac:dyDescent="0.3">
      <c r="A17" s="1"/>
      <c r="B17" s="54" t="s">
        <v>800</v>
      </c>
      <c r="C17" s="55">
        <v>682.9</v>
      </c>
      <c r="D17" s="55">
        <v>1588.4</v>
      </c>
      <c r="E17" s="55">
        <v>3180</v>
      </c>
      <c r="F17" s="55">
        <v>47.2</v>
      </c>
      <c r="G17" s="55"/>
      <c r="H17" s="55">
        <v>0</v>
      </c>
      <c r="I17" s="55"/>
      <c r="J17" s="55">
        <f>+DESPACHO_EJECUTADO!FE21+DESPACHO_EJECUTADO!FF21</f>
        <v>55.599999999999994</v>
      </c>
      <c r="K17" s="55"/>
      <c r="L17" s="55">
        <v>53.6</v>
      </c>
      <c r="M17" s="55">
        <v>10.199999999999999</v>
      </c>
      <c r="N17" s="55">
        <v>0.6</v>
      </c>
      <c r="O17" s="55">
        <v>682.6</v>
      </c>
      <c r="P17" s="192">
        <f t="shared" si="0"/>
        <v>6301.1000000000013</v>
      </c>
      <c r="Q17" s="1"/>
      <c r="R17" s="1"/>
      <c r="S17" s="1"/>
      <c r="T17" s="1"/>
      <c r="U17" s="213"/>
      <c r="V17" s="52" t="s">
        <v>955</v>
      </c>
      <c r="W17" s="53">
        <v>118.4</v>
      </c>
      <c r="X17" s="53" t="s">
        <v>945</v>
      </c>
    </row>
    <row r="18" spans="1:24" x14ac:dyDescent="0.3">
      <c r="A18" s="1"/>
      <c r="B18" s="54" t="s">
        <v>801</v>
      </c>
      <c r="C18" s="55">
        <v>690.3</v>
      </c>
      <c r="D18" s="55">
        <v>1597.9</v>
      </c>
      <c r="E18" s="55">
        <v>3179.2</v>
      </c>
      <c r="F18" s="55">
        <v>47.1</v>
      </c>
      <c r="G18" s="55"/>
      <c r="H18" s="55">
        <v>0</v>
      </c>
      <c r="I18" s="55"/>
      <c r="J18" s="55">
        <f>+DESPACHO_EJECUTADO!FE22+DESPACHO_EJECUTADO!FF22</f>
        <v>54.599999999999994</v>
      </c>
      <c r="K18" s="55"/>
      <c r="L18" s="55">
        <v>53.8</v>
      </c>
      <c r="M18" s="55">
        <v>10.199999999999999</v>
      </c>
      <c r="N18" s="55">
        <v>53.2</v>
      </c>
      <c r="O18" s="55">
        <v>708.9</v>
      </c>
      <c r="P18" s="192">
        <f t="shared" si="0"/>
        <v>6395.2</v>
      </c>
      <c r="Q18" s="1"/>
      <c r="R18" s="1"/>
      <c r="S18" s="1"/>
      <c r="T18" s="1"/>
      <c r="U18" s="213"/>
      <c r="V18" s="52" t="s">
        <v>956</v>
      </c>
      <c r="W18" s="53">
        <v>56.45</v>
      </c>
      <c r="X18" s="53" t="s">
        <v>945</v>
      </c>
    </row>
    <row r="19" spans="1:24" x14ac:dyDescent="0.3">
      <c r="A19" s="1"/>
      <c r="B19" s="54" t="s">
        <v>802</v>
      </c>
      <c r="C19" s="55">
        <v>659.9</v>
      </c>
      <c r="D19" s="55">
        <v>1347.2</v>
      </c>
      <c r="E19" s="55">
        <v>3120.1</v>
      </c>
      <c r="F19" s="55">
        <v>46.6</v>
      </c>
      <c r="G19" s="55"/>
      <c r="H19" s="55">
        <v>0</v>
      </c>
      <c r="I19" s="55"/>
      <c r="J19" s="55">
        <f>+DESPACHO_EJECUTADO!FE23+DESPACHO_EJECUTADO!FF23</f>
        <v>54.5</v>
      </c>
      <c r="K19" s="55"/>
      <c r="L19" s="55">
        <v>52.7</v>
      </c>
      <c r="M19" s="55">
        <v>10.199999999999999</v>
      </c>
      <c r="N19" s="55">
        <v>313.89999999999998</v>
      </c>
      <c r="O19" s="55">
        <v>751.3</v>
      </c>
      <c r="P19" s="192">
        <f t="shared" si="0"/>
        <v>6356.4</v>
      </c>
      <c r="Q19" s="1"/>
      <c r="R19" s="1"/>
      <c r="S19" s="1"/>
      <c r="T19" s="1"/>
      <c r="U19" s="213" t="s">
        <v>583</v>
      </c>
      <c r="V19" s="52" t="s">
        <v>957</v>
      </c>
      <c r="W19" s="53">
        <v>2884.9</v>
      </c>
      <c r="X19" s="53" t="s">
        <v>945</v>
      </c>
    </row>
    <row r="20" spans="1:24" x14ac:dyDescent="0.3">
      <c r="A20" s="1"/>
      <c r="B20" s="54" t="s">
        <v>803</v>
      </c>
      <c r="C20" s="55">
        <v>666.2</v>
      </c>
      <c r="D20" s="55">
        <v>1375.4</v>
      </c>
      <c r="E20" s="55">
        <v>2777.7</v>
      </c>
      <c r="F20" s="55">
        <v>46.9</v>
      </c>
      <c r="G20" s="55"/>
      <c r="H20" s="55">
        <v>0</v>
      </c>
      <c r="I20" s="55"/>
      <c r="J20" s="55">
        <f>+DESPACHO_EJECUTADO!FE24+DESPACHO_EJECUTADO!FF24</f>
        <v>54.1</v>
      </c>
      <c r="K20" s="55"/>
      <c r="L20" s="55">
        <v>51.2</v>
      </c>
      <c r="M20" s="55">
        <v>10.199999999999999</v>
      </c>
      <c r="N20" s="55">
        <v>590.29999999999995</v>
      </c>
      <c r="O20" s="55">
        <v>737.3</v>
      </c>
      <c r="P20" s="192">
        <f t="shared" si="0"/>
        <v>6309.3</v>
      </c>
      <c r="Q20" s="1"/>
      <c r="R20" s="1"/>
      <c r="S20" s="1"/>
      <c r="T20" s="1"/>
      <c r="U20" s="213" t="s">
        <v>238</v>
      </c>
      <c r="V20" s="52" t="s">
        <v>958</v>
      </c>
      <c r="W20" s="53" t="s">
        <v>945</v>
      </c>
      <c r="X20" s="53">
        <v>166.3</v>
      </c>
    </row>
    <row r="21" spans="1:24" x14ac:dyDescent="0.3">
      <c r="A21" s="1"/>
      <c r="B21" s="54" t="s">
        <v>804</v>
      </c>
      <c r="C21" s="55">
        <v>661.5</v>
      </c>
      <c r="D21" s="55">
        <v>1573.5</v>
      </c>
      <c r="E21" s="55">
        <v>2625.9</v>
      </c>
      <c r="F21" s="55">
        <v>46.7</v>
      </c>
      <c r="G21" s="55"/>
      <c r="H21" s="55">
        <v>0</v>
      </c>
      <c r="I21" s="55"/>
      <c r="J21" s="55">
        <f>+DESPACHO_EJECUTADO!FE25+DESPACHO_EJECUTADO!FF25</f>
        <v>54.3</v>
      </c>
      <c r="K21" s="55"/>
      <c r="L21" s="55">
        <v>50.9</v>
      </c>
      <c r="M21" s="55">
        <v>10.199999999999999</v>
      </c>
      <c r="N21" s="55">
        <v>835.4</v>
      </c>
      <c r="O21" s="55">
        <v>685.5</v>
      </c>
      <c r="P21" s="192">
        <f t="shared" si="0"/>
        <v>6543.8999999999987</v>
      </c>
      <c r="Q21" s="1"/>
      <c r="R21" s="1"/>
      <c r="S21" s="1"/>
      <c r="T21" s="1"/>
      <c r="U21" s="213"/>
      <c r="V21" s="52" t="s">
        <v>959</v>
      </c>
      <c r="W21" s="53" t="s">
        <v>945</v>
      </c>
      <c r="X21" s="53">
        <v>144.05000000000001</v>
      </c>
    </row>
    <row r="22" spans="1:24" x14ac:dyDescent="0.3">
      <c r="A22" s="1"/>
      <c r="B22" s="56" t="s">
        <v>805</v>
      </c>
      <c r="C22" s="57">
        <v>663.3</v>
      </c>
      <c r="D22" s="57">
        <v>1759.2</v>
      </c>
      <c r="E22" s="57">
        <v>2671.2</v>
      </c>
      <c r="F22" s="57">
        <v>46.6</v>
      </c>
      <c r="G22" s="57"/>
      <c r="H22" s="57">
        <v>0</v>
      </c>
      <c r="I22" s="57"/>
      <c r="J22" s="57">
        <f>+DESPACHO_EJECUTADO!FE26+DESPACHO_EJECUTADO!FF26</f>
        <v>54.5</v>
      </c>
      <c r="K22" s="57"/>
      <c r="L22" s="57">
        <v>51.8</v>
      </c>
      <c r="M22" s="57">
        <v>10.199999999999999</v>
      </c>
      <c r="N22" s="57">
        <v>873.2</v>
      </c>
      <c r="O22" s="57">
        <v>639</v>
      </c>
      <c r="P22" s="193">
        <f t="shared" si="0"/>
        <v>6769</v>
      </c>
      <c r="Q22" s="1"/>
      <c r="R22" s="1"/>
      <c r="S22" s="1"/>
      <c r="T22" s="1"/>
      <c r="U22" s="213" t="s">
        <v>613</v>
      </c>
      <c r="V22" s="52" t="s">
        <v>960</v>
      </c>
      <c r="W22" s="53">
        <v>42.85</v>
      </c>
      <c r="X22" s="53" t="s">
        <v>945</v>
      </c>
    </row>
    <row r="23" spans="1:24" x14ac:dyDescent="0.3">
      <c r="A23" s="1"/>
      <c r="B23" s="50" t="s">
        <v>806</v>
      </c>
      <c r="C23" s="51">
        <v>688.8</v>
      </c>
      <c r="D23" s="51">
        <v>1750.9</v>
      </c>
      <c r="E23" s="51">
        <v>2829</v>
      </c>
      <c r="F23" s="51">
        <v>46.7</v>
      </c>
      <c r="G23" s="51"/>
      <c r="H23" s="51">
        <v>0</v>
      </c>
      <c r="I23" s="51"/>
      <c r="J23" s="51">
        <f>+DESPACHO_EJECUTADO!FE27+DESPACHO_EJECUTADO!FF27</f>
        <v>54.8</v>
      </c>
      <c r="K23" s="51"/>
      <c r="L23" s="51">
        <v>52.9</v>
      </c>
      <c r="M23" s="51">
        <v>10.199999999999999</v>
      </c>
      <c r="N23" s="51">
        <v>893.4</v>
      </c>
      <c r="O23" s="51">
        <v>598</v>
      </c>
      <c r="P23" s="191">
        <f t="shared" si="0"/>
        <v>6924.6999999999989</v>
      </c>
      <c r="Q23" s="1"/>
      <c r="R23" s="1"/>
      <c r="S23" s="1"/>
      <c r="T23" s="1"/>
      <c r="U23" s="213" t="s">
        <v>68</v>
      </c>
      <c r="V23" s="52" t="s">
        <v>69</v>
      </c>
      <c r="W23" s="53" t="s">
        <v>945</v>
      </c>
      <c r="X23" s="53">
        <v>14392.65</v>
      </c>
    </row>
    <row r="24" spans="1:24" x14ac:dyDescent="0.3">
      <c r="A24" s="1"/>
      <c r="B24" s="54" t="s">
        <v>807</v>
      </c>
      <c r="C24" s="55">
        <v>703.3</v>
      </c>
      <c r="D24" s="55">
        <v>1759.4</v>
      </c>
      <c r="E24" s="55">
        <v>2970.9</v>
      </c>
      <c r="F24" s="55">
        <v>46.2</v>
      </c>
      <c r="G24" s="55"/>
      <c r="H24" s="55">
        <v>0</v>
      </c>
      <c r="I24" s="55"/>
      <c r="J24" s="55">
        <f>+DESPACHO_EJECUTADO!FE28+DESPACHO_EJECUTADO!FF28</f>
        <v>55.7</v>
      </c>
      <c r="K24" s="55"/>
      <c r="L24" s="55">
        <v>54.1</v>
      </c>
      <c r="M24" s="55">
        <v>10.199999999999999</v>
      </c>
      <c r="N24" s="55">
        <v>909.8</v>
      </c>
      <c r="O24" s="55">
        <v>647.9</v>
      </c>
      <c r="P24" s="192">
        <f t="shared" si="0"/>
        <v>7157.5</v>
      </c>
      <c r="Q24" s="1"/>
      <c r="R24" s="1"/>
      <c r="S24" s="1"/>
      <c r="T24" s="1"/>
      <c r="U24" s="213"/>
      <c r="V24" s="52" t="s">
        <v>961</v>
      </c>
      <c r="W24" s="53">
        <v>3457.6</v>
      </c>
      <c r="X24" s="53" t="s">
        <v>945</v>
      </c>
    </row>
    <row r="25" spans="1:24" x14ac:dyDescent="0.3">
      <c r="A25" s="1"/>
      <c r="B25" s="54" t="s">
        <v>808</v>
      </c>
      <c r="C25" s="55">
        <v>701</v>
      </c>
      <c r="D25" s="55">
        <v>1866.5</v>
      </c>
      <c r="E25" s="55">
        <v>2969.1</v>
      </c>
      <c r="F25" s="55">
        <v>46</v>
      </c>
      <c r="G25" s="55"/>
      <c r="H25" s="55">
        <v>0</v>
      </c>
      <c r="I25" s="55"/>
      <c r="J25" s="55">
        <f>+DESPACHO_EJECUTADO!FE29+DESPACHO_EJECUTADO!FF29</f>
        <v>55.9</v>
      </c>
      <c r="K25" s="55"/>
      <c r="L25" s="55">
        <v>52.3</v>
      </c>
      <c r="M25" s="55">
        <v>10.199999999999999</v>
      </c>
      <c r="N25" s="55">
        <v>925.4</v>
      </c>
      <c r="O25" s="55">
        <v>677.5</v>
      </c>
      <c r="P25" s="192">
        <f t="shared" si="0"/>
        <v>7303.9</v>
      </c>
      <c r="Q25" s="1"/>
      <c r="R25" s="1"/>
      <c r="S25" s="1"/>
      <c r="T25" s="1"/>
      <c r="U25" s="213" t="s">
        <v>601</v>
      </c>
      <c r="V25" s="52" t="s">
        <v>962</v>
      </c>
      <c r="W25" s="53">
        <v>100.15</v>
      </c>
      <c r="X25" s="53" t="s">
        <v>945</v>
      </c>
    </row>
    <row r="26" spans="1:24" x14ac:dyDescent="0.3">
      <c r="A26" s="1"/>
      <c r="B26" s="54" t="s">
        <v>809</v>
      </c>
      <c r="C26" s="55">
        <v>701.3</v>
      </c>
      <c r="D26" s="55">
        <v>1720.4</v>
      </c>
      <c r="E26" s="55">
        <v>3135.8</v>
      </c>
      <c r="F26" s="55">
        <v>45.6</v>
      </c>
      <c r="G26" s="55"/>
      <c r="H26" s="55">
        <v>1.5</v>
      </c>
      <c r="I26" s="55"/>
      <c r="J26" s="55">
        <f>+DESPACHO_EJECUTADO!FE30+DESPACHO_EJECUTADO!FF30</f>
        <v>55.9</v>
      </c>
      <c r="K26" s="55"/>
      <c r="L26" s="55">
        <v>54.5</v>
      </c>
      <c r="M26" s="55">
        <v>10.1</v>
      </c>
      <c r="N26" s="55">
        <v>926.1</v>
      </c>
      <c r="O26" s="55">
        <v>720</v>
      </c>
      <c r="P26" s="192">
        <f>+SUM(C26:O26)</f>
        <v>7371.2000000000007</v>
      </c>
      <c r="Q26" s="1"/>
      <c r="R26" s="1"/>
      <c r="S26" s="1"/>
      <c r="T26" s="1"/>
      <c r="U26" s="213" t="s">
        <v>602</v>
      </c>
      <c r="V26" s="52" t="s">
        <v>963</v>
      </c>
      <c r="W26" s="53">
        <v>476.15</v>
      </c>
      <c r="X26" s="53" t="s">
        <v>945</v>
      </c>
    </row>
    <row r="27" spans="1:24" x14ac:dyDescent="0.3">
      <c r="A27" s="1"/>
      <c r="B27" s="54" t="s">
        <v>810</v>
      </c>
      <c r="C27" s="55">
        <v>693.4</v>
      </c>
      <c r="D27" s="55">
        <v>1642</v>
      </c>
      <c r="E27" s="55">
        <v>3144</v>
      </c>
      <c r="F27" s="55">
        <v>45.4</v>
      </c>
      <c r="G27" s="55"/>
      <c r="H27" s="55">
        <v>8.5</v>
      </c>
      <c r="I27" s="55"/>
      <c r="J27" s="55">
        <f>+DESPACHO_EJECUTADO!FE31+DESPACHO_EJECUTADO!FF31</f>
        <v>55.7</v>
      </c>
      <c r="K27" s="55"/>
      <c r="L27" s="55">
        <v>53.2</v>
      </c>
      <c r="M27" s="55">
        <v>10</v>
      </c>
      <c r="N27" s="55">
        <v>929.3</v>
      </c>
      <c r="O27" s="55">
        <v>785.6</v>
      </c>
      <c r="P27" s="192">
        <f t="shared" si="0"/>
        <v>7367.0999999999995</v>
      </c>
      <c r="Q27" s="1"/>
      <c r="R27" s="1"/>
      <c r="S27" s="1"/>
      <c r="T27" s="1"/>
      <c r="U27" s="213" t="s">
        <v>273</v>
      </c>
      <c r="V27" s="52" t="s">
        <v>964</v>
      </c>
      <c r="W27" s="53" t="s">
        <v>945</v>
      </c>
      <c r="X27" s="53">
        <v>566.6</v>
      </c>
    </row>
    <row r="28" spans="1:24" x14ac:dyDescent="0.3">
      <c r="A28" s="1"/>
      <c r="B28" s="54" t="s">
        <v>811</v>
      </c>
      <c r="C28" s="55">
        <v>693.6</v>
      </c>
      <c r="D28" s="55">
        <v>1671.6</v>
      </c>
      <c r="E28" s="55">
        <v>3173.8</v>
      </c>
      <c r="F28" s="55">
        <v>45.5</v>
      </c>
      <c r="G28" s="55"/>
      <c r="H28" s="55">
        <v>8.5</v>
      </c>
      <c r="I28" s="55"/>
      <c r="J28" s="55">
        <f>+DESPACHO_EJECUTADO!FE32+DESPACHO_EJECUTADO!FF32</f>
        <v>56</v>
      </c>
      <c r="K28" s="55"/>
      <c r="L28" s="55">
        <v>54.9</v>
      </c>
      <c r="M28" s="55">
        <v>10</v>
      </c>
      <c r="N28" s="55">
        <v>932.5</v>
      </c>
      <c r="O28" s="55">
        <v>789.3</v>
      </c>
      <c r="P28" s="192">
        <f t="shared" si="0"/>
        <v>7435.7</v>
      </c>
      <c r="Q28" s="1"/>
      <c r="R28" s="1"/>
      <c r="S28" s="1"/>
      <c r="T28" s="1"/>
      <c r="U28" s="213"/>
      <c r="V28" s="52" t="s">
        <v>965</v>
      </c>
      <c r="W28" s="53">
        <v>90.75</v>
      </c>
      <c r="X28" s="53" t="s">
        <v>945</v>
      </c>
    </row>
    <row r="29" spans="1:24" x14ac:dyDescent="0.3">
      <c r="A29" s="1"/>
      <c r="B29" s="54" t="s">
        <v>812</v>
      </c>
      <c r="C29" s="55">
        <v>689.8</v>
      </c>
      <c r="D29" s="55">
        <v>1803.2</v>
      </c>
      <c r="E29" s="55">
        <v>3089.8</v>
      </c>
      <c r="F29" s="55">
        <v>45.5</v>
      </c>
      <c r="G29" s="55"/>
      <c r="H29" s="55">
        <v>8.5</v>
      </c>
      <c r="I29" s="55"/>
      <c r="J29" s="55">
        <f>+DESPACHO_EJECUTADO!FE33+DESPACHO_EJECUTADO!FF33</f>
        <v>54.1</v>
      </c>
      <c r="K29" s="55"/>
      <c r="L29" s="55">
        <v>53.5</v>
      </c>
      <c r="M29" s="55">
        <v>10</v>
      </c>
      <c r="N29" s="55">
        <v>928.9</v>
      </c>
      <c r="O29" s="55">
        <v>794.5</v>
      </c>
      <c r="P29" s="192">
        <f t="shared" si="0"/>
        <v>7477.8</v>
      </c>
      <c r="Q29" s="1"/>
      <c r="R29" s="1"/>
      <c r="S29" s="1"/>
      <c r="T29" s="1"/>
      <c r="U29" s="213" t="s">
        <v>966</v>
      </c>
      <c r="V29" s="52" t="s">
        <v>967</v>
      </c>
      <c r="W29" s="53" t="s">
        <v>945</v>
      </c>
      <c r="X29" s="53">
        <v>1420.3</v>
      </c>
    </row>
    <row r="30" spans="1:24" x14ac:dyDescent="0.3">
      <c r="A30" s="1"/>
      <c r="B30" s="56" t="s">
        <v>813</v>
      </c>
      <c r="C30" s="57">
        <v>675.5</v>
      </c>
      <c r="D30" s="57">
        <v>1734.1</v>
      </c>
      <c r="E30" s="57">
        <v>3070.7</v>
      </c>
      <c r="F30" s="57">
        <v>19.7</v>
      </c>
      <c r="G30" s="57"/>
      <c r="H30" s="57">
        <v>8.5</v>
      </c>
      <c r="I30" s="57"/>
      <c r="J30" s="57">
        <f>+DESPACHO_EJECUTADO!FE34+DESPACHO_EJECUTADO!FF34</f>
        <v>54.4</v>
      </c>
      <c r="K30" s="57"/>
      <c r="L30" s="57">
        <v>54.5</v>
      </c>
      <c r="M30" s="57">
        <v>10</v>
      </c>
      <c r="N30" s="57">
        <v>931.6</v>
      </c>
      <c r="O30" s="57">
        <v>803.6</v>
      </c>
      <c r="P30" s="193">
        <f t="shared" si="0"/>
        <v>7362.5999999999995</v>
      </c>
      <c r="Q30" s="1"/>
      <c r="R30" s="1"/>
      <c r="S30" s="1"/>
      <c r="T30" s="1"/>
      <c r="U30" s="213" t="s">
        <v>603</v>
      </c>
      <c r="V30" s="52" t="s">
        <v>968</v>
      </c>
      <c r="W30" s="53">
        <v>80.599999999999994</v>
      </c>
      <c r="X30" s="53" t="s">
        <v>945</v>
      </c>
    </row>
    <row r="31" spans="1:24" x14ac:dyDescent="0.3">
      <c r="A31" s="1"/>
      <c r="B31" s="50" t="s">
        <v>814</v>
      </c>
      <c r="C31" s="51">
        <v>688.2</v>
      </c>
      <c r="D31" s="51">
        <v>1780.5</v>
      </c>
      <c r="E31" s="51">
        <v>3072</v>
      </c>
      <c r="F31" s="51">
        <v>0</v>
      </c>
      <c r="G31" s="51"/>
      <c r="H31" s="51">
        <v>8.5</v>
      </c>
      <c r="I31" s="51"/>
      <c r="J31" s="51">
        <f>+DESPACHO_EJECUTADO!FE35+DESPACHO_EJECUTADO!FF35</f>
        <v>56.099999999999994</v>
      </c>
      <c r="K31" s="51"/>
      <c r="L31" s="51">
        <v>53.6</v>
      </c>
      <c r="M31" s="51">
        <v>10</v>
      </c>
      <c r="N31" s="51">
        <v>935.5</v>
      </c>
      <c r="O31" s="51">
        <v>783.8</v>
      </c>
      <c r="P31" s="191">
        <f t="shared" si="0"/>
        <v>7388.2000000000007</v>
      </c>
      <c r="Q31" s="1"/>
      <c r="R31" s="1"/>
      <c r="S31" s="1"/>
      <c r="T31" s="1"/>
      <c r="U31" s="213" t="s">
        <v>604</v>
      </c>
      <c r="V31" s="52" t="s">
        <v>969</v>
      </c>
      <c r="W31" s="53">
        <v>203.2</v>
      </c>
      <c r="X31" s="53" t="s">
        <v>945</v>
      </c>
    </row>
    <row r="32" spans="1:24" x14ac:dyDescent="0.3">
      <c r="A32" s="1"/>
      <c r="B32" s="54" t="s">
        <v>815</v>
      </c>
      <c r="C32" s="55">
        <v>688.1</v>
      </c>
      <c r="D32" s="55">
        <v>1596.4</v>
      </c>
      <c r="E32" s="55">
        <v>3069.8</v>
      </c>
      <c r="F32" s="55">
        <v>0</v>
      </c>
      <c r="G32" s="55"/>
      <c r="H32" s="55">
        <v>8.5</v>
      </c>
      <c r="I32" s="55"/>
      <c r="J32" s="55">
        <f>+DESPACHO_EJECUTADO!FE36+DESPACHO_EJECUTADO!FF36</f>
        <v>55.2</v>
      </c>
      <c r="K32" s="55"/>
      <c r="L32" s="55">
        <v>53.7</v>
      </c>
      <c r="M32" s="55">
        <v>9.9</v>
      </c>
      <c r="N32" s="55">
        <v>937.9</v>
      </c>
      <c r="O32" s="55">
        <v>834.2</v>
      </c>
      <c r="P32" s="192">
        <f t="shared" si="0"/>
        <v>7253.6999999999989</v>
      </c>
      <c r="Q32" s="1"/>
      <c r="R32" s="1"/>
      <c r="S32" s="1"/>
      <c r="T32" s="1"/>
      <c r="U32" s="213" t="s">
        <v>79</v>
      </c>
      <c r="V32" s="52" t="s">
        <v>970</v>
      </c>
      <c r="W32" s="53" t="s">
        <v>945</v>
      </c>
      <c r="X32" s="53">
        <v>1484</v>
      </c>
    </row>
    <row r="33" spans="1:24" x14ac:dyDescent="0.3">
      <c r="A33" s="1"/>
      <c r="B33" s="54" t="s">
        <v>816</v>
      </c>
      <c r="C33" s="55">
        <v>687.5</v>
      </c>
      <c r="D33" s="55">
        <v>1642.4</v>
      </c>
      <c r="E33" s="55">
        <v>3079.7</v>
      </c>
      <c r="F33" s="55">
        <v>0</v>
      </c>
      <c r="G33" s="55"/>
      <c r="H33" s="55">
        <v>8.5</v>
      </c>
      <c r="I33" s="55"/>
      <c r="J33" s="55">
        <f>+DESPACHO_EJECUTADO!FE37+DESPACHO_EJECUTADO!FF37</f>
        <v>54.4</v>
      </c>
      <c r="K33" s="55"/>
      <c r="L33" s="55">
        <v>51.9</v>
      </c>
      <c r="M33" s="55">
        <v>9.9</v>
      </c>
      <c r="N33" s="55">
        <v>926.1</v>
      </c>
      <c r="O33" s="55">
        <v>862.2</v>
      </c>
      <c r="P33" s="192">
        <f t="shared" si="0"/>
        <v>7322.5999999999995</v>
      </c>
      <c r="Q33" s="1"/>
      <c r="R33" s="1"/>
      <c r="S33" s="1"/>
      <c r="T33" s="1"/>
      <c r="U33" s="213" t="s">
        <v>620</v>
      </c>
      <c r="V33" s="52" t="s">
        <v>971</v>
      </c>
      <c r="W33" s="53">
        <v>131.65</v>
      </c>
      <c r="X33" s="53" t="s">
        <v>945</v>
      </c>
    </row>
    <row r="34" spans="1:24" x14ac:dyDescent="0.3">
      <c r="A34" s="1"/>
      <c r="B34" s="54" t="s">
        <v>817</v>
      </c>
      <c r="C34" s="55">
        <v>687.6</v>
      </c>
      <c r="D34" s="55">
        <v>1729.7</v>
      </c>
      <c r="E34" s="55">
        <v>2952.4</v>
      </c>
      <c r="F34" s="55">
        <v>0</v>
      </c>
      <c r="G34" s="55"/>
      <c r="H34" s="55">
        <v>8.5</v>
      </c>
      <c r="I34" s="55"/>
      <c r="J34" s="55">
        <f>+DESPACHO_EJECUTADO!FE38+DESPACHO_EJECUTADO!FF38</f>
        <v>54</v>
      </c>
      <c r="K34" s="55"/>
      <c r="L34" s="55">
        <v>51.8</v>
      </c>
      <c r="M34" s="55">
        <v>9.8000000000000007</v>
      </c>
      <c r="N34" s="55">
        <v>900.1</v>
      </c>
      <c r="O34" s="55">
        <v>862.1</v>
      </c>
      <c r="P34" s="192">
        <f t="shared" si="0"/>
        <v>7256.0000000000018</v>
      </c>
      <c r="Q34" s="1"/>
      <c r="R34" s="1"/>
      <c r="S34" s="1"/>
      <c r="T34" s="1"/>
      <c r="U34" s="213"/>
      <c r="V34" s="52" t="s">
        <v>972</v>
      </c>
      <c r="W34" s="53">
        <v>50.7</v>
      </c>
      <c r="X34" s="53" t="s">
        <v>945</v>
      </c>
    </row>
    <row r="35" spans="1:24" x14ac:dyDescent="0.3">
      <c r="A35" s="1"/>
      <c r="B35" s="54" t="s">
        <v>818</v>
      </c>
      <c r="C35" s="55">
        <v>678.2</v>
      </c>
      <c r="D35" s="55">
        <v>1740.1</v>
      </c>
      <c r="E35" s="55">
        <v>2948.5</v>
      </c>
      <c r="F35" s="55">
        <v>0</v>
      </c>
      <c r="G35" s="55"/>
      <c r="H35" s="55">
        <v>8.5</v>
      </c>
      <c r="I35" s="55"/>
      <c r="J35" s="55">
        <f>+DESPACHO_EJECUTADO!FE39+DESPACHO_EJECUTADO!FF39</f>
        <v>55.5</v>
      </c>
      <c r="K35" s="55"/>
      <c r="L35" s="55">
        <v>53.4</v>
      </c>
      <c r="M35" s="55">
        <v>9.8000000000000007</v>
      </c>
      <c r="N35" s="55">
        <v>877.1</v>
      </c>
      <c r="O35" s="55">
        <v>860.6</v>
      </c>
      <c r="P35" s="192">
        <f t="shared" si="0"/>
        <v>7231.7000000000007</v>
      </c>
      <c r="Q35" s="1"/>
      <c r="R35" s="1"/>
      <c r="S35" s="1"/>
      <c r="T35" s="1"/>
      <c r="U35" s="213" t="s">
        <v>621</v>
      </c>
      <c r="V35" s="52" t="s">
        <v>973</v>
      </c>
      <c r="W35" s="53">
        <v>94.75</v>
      </c>
      <c r="X35" s="53" t="s">
        <v>945</v>
      </c>
    </row>
    <row r="36" spans="1:24" x14ac:dyDescent="0.3">
      <c r="A36" s="1"/>
      <c r="B36" s="54" t="s">
        <v>819</v>
      </c>
      <c r="C36" s="55">
        <v>691</v>
      </c>
      <c r="D36" s="55">
        <v>1779.2</v>
      </c>
      <c r="E36" s="55">
        <v>2961.6</v>
      </c>
      <c r="F36" s="55">
        <v>0</v>
      </c>
      <c r="G36" s="55"/>
      <c r="H36" s="55">
        <v>8.5</v>
      </c>
      <c r="I36" s="55"/>
      <c r="J36" s="55">
        <f>+DESPACHO_EJECUTADO!FE40+DESPACHO_EJECUTADO!FF40</f>
        <v>55.2</v>
      </c>
      <c r="K36" s="55"/>
      <c r="L36" s="55">
        <v>51</v>
      </c>
      <c r="M36" s="55">
        <v>9.8000000000000007</v>
      </c>
      <c r="N36" s="55">
        <v>837.5</v>
      </c>
      <c r="O36" s="55">
        <v>853.5</v>
      </c>
      <c r="P36" s="192">
        <f t="shared" si="0"/>
        <v>7247.2999999999993</v>
      </c>
      <c r="Q36" s="1"/>
      <c r="R36" s="1"/>
      <c r="S36" s="1"/>
      <c r="T36" s="1"/>
      <c r="U36" s="213"/>
      <c r="V36" s="52" t="s">
        <v>974</v>
      </c>
      <c r="W36" s="53">
        <v>107.65</v>
      </c>
      <c r="X36" s="53" t="s">
        <v>945</v>
      </c>
    </row>
    <row r="37" spans="1:24" x14ac:dyDescent="0.3">
      <c r="A37" s="1"/>
      <c r="B37" s="54" t="s">
        <v>820</v>
      </c>
      <c r="C37" s="55">
        <v>682.2</v>
      </c>
      <c r="D37" s="55">
        <v>1650.9</v>
      </c>
      <c r="E37" s="55">
        <v>3084</v>
      </c>
      <c r="F37" s="55">
        <v>0</v>
      </c>
      <c r="G37" s="55"/>
      <c r="H37" s="55">
        <v>8.5</v>
      </c>
      <c r="I37" s="55"/>
      <c r="J37" s="55">
        <f>+DESPACHO_EJECUTADO!FE41+DESPACHO_EJECUTADO!FF41</f>
        <v>55.2</v>
      </c>
      <c r="K37" s="55"/>
      <c r="L37" s="55">
        <v>51.2</v>
      </c>
      <c r="M37" s="55">
        <v>9.8000000000000007</v>
      </c>
      <c r="N37" s="55">
        <v>775.3</v>
      </c>
      <c r="O37" s="55">
        <v>856.2</v>
      </c>
      <c r="P37" s="192">
        <f t="shared" si="0"/>
        <v>7173.3</v>
      </c>
      <c r="Q37" s="1"/>
      <c r="R37" s="1"/>
      <c r="S37" s="1"/>
      <c r="T37" s="1"/>
      <c r="U37" s="213"/>
      <c r="V37" s="52" t="s">
        <v>975</v>
      </c>
      <c r="W37" s="53">
        <v>109.4</v>
      </c>
      <c r="X37" s="53" t="s">
        <v>945</v>
      </c>
    </row>
    <row r="38" spans="1:24" x14ac:dyDescent="0.3">
      <c r="A38" s="1"/>
      <c r="B38" s="56" t="s">
        <v>821</v>
      </c>
      <c r="C38" s="57">
        <v>686</v>
      </c>
      <c r="D38" s="57">
        <v>1798.8</v>
      </c>
      <c r="E38" s="57">
        <v>3090.8</v>
      </c>
      <c r="F38" s="57">
        <v>0</v>
      </c>
      <c r="G38" s="57"/>
      <c r="H38" s="57">
        <v>8</v>
      </c>
      <c r="I38" s="57"/>
      <c r="J38" s="57">
        <f>+DESPACHO_EJECUTADO!FE42+DESPACHO_EJECUTADO!FF42</f>
        <v>54.3</v>
      </c>
      <c r="K38" s="57"/>
      <c r="L38" s="57">
        <v>51.5</v>
      </c>
      <c r="M38" s="57">
        <v>9.9</v>
      </c>
      <c r="N38" s="57">
        <v>630.9</v>
      </c>
      <c r="O38" s="57">
        <v>866.8</v>
      </c>
      <c r="P38" s="193">
        <f t="shared" si="0"/>
        <v>7197</v>
      </c>
      <c r="Q38" s="1"/>
      <c r="R38" s="1"/>
      <c r="S38" s="1"/>
      <c r="T38" s="1"/>
      <c r="U38" s="213"/>
      <c r="V38" s="52" t="s">
        <v>976</v>
      </c>
      <c r="W38" s="53">
        <v>182.9</v>
      </c>
      <c r="X38" s="53" t="s">
        <v>945</v>
      </c>
    </row>
    <row r="39" spans="1:24" x14ac:dyDescent="0.3">
      <c r="A39" s="1"/>
      <c r="B39" s="50" t="s">
        <v>822</v>
      </c>
      <c r="C39" s="51">
        <v>683.9</v>
      </c>
      <c r="D39" s="51">
        <v>2059.9</v>
      </c>
      <c r="E39" s="51">
        <v>3096.8</v>
      </c>
      <c r="F39" s="51">
        <v>0</v>
      </c>
      <c r="G39" s="51"/>
      <c r="H39" s="51">
        <v>7.5</v>
      </c>
      <c r="I39" s="51"/>
      <c r="J39" s="51">
        <f>+DESPACHO_EJECUTADO!FE43+DESPACHO_EJECUTADO!FF43</f>
        <v>53.5</v>
      </c>
      <c r="K39" s="51"/>
      <c r="L39" s="51">
        <v>52.3</v>
      </c>
      <c r="M39" s="51">
        <v>10</v>
      </c>
      <c r="N39" s="51">
        <v>229</v>
      </c>
      <c r="O39" s="51">
        <v>869.6</v>
      </c>
      <c r="P39" s="191">
        <f t="shared" si="0"/>
        <v>7062.5000000000009</v>
      </c>
      <c r="Q39" s="1"/>
      <c r="R39" s="1"/>
      <c r="S39" s="1"/>
      <c r="T39" s="1"/>
      <c r="U39" s="213" t="s">
        <v>605</v>
      </c>
      <c r="V39" s="52" t="s">
        <v>977</v>
      </c>
      <c r="W39" s="53">
        <v>83.35</v>
      </c>
      <c r="X39" s="53" t="s">
        <v>945</v>
      </c>
    </row>
    <row r="40" spans="1:24" x14ac:dyDescent="0.3">
      <c r="A40" s="1"/>
      <c r="B40" s="54" t="s">
        <v>823</v>
      </c>
      <c r="C40" s="55">
        <v>693.8</v>
      </c>
      <c r="D40" s="55">
        <v>2148.8000000000002</v>
      </c>
      <c r="E40" s="55">
        <v>3094.8</v>
      </c>
      <c r="F40" s="55">
        <v>0</v>
      </c>
      <c r="G40" s="55"/>
      <c r="H40" s="55">
        <v>7.5</v>
      </c>
      <c r="I40" s="55"/>
      <c r="J40" s="55">
        <f>+DESPACHO_EJECUTADO!FE44+DESPACHO_EJECUTADO!FF44</f>
        <v>54.2</v>
      </c>
      <c r="K40" s="55"/>
      <c r="L40" s="55">
        <v>53.8</v>
      </c>
      <c r="M40" s="55">
        <v>10</v>
      </c>
      <c r="N40" s="55">
        <v>71.099999999999994</v>
      </c>
      <c r="O40" s="55">
        <v>863.7</v>
      </c>
      <c r="P40" s="192">
        <f t="shared" si="0"/>
        <v>6997.7000000000007</v>
      </c>
      <c r="Q40" s="1"/>
      <c r="R40" s="1"/>
      <c r="S40" s="1"/>
      <c r="T40" s="1"/>
      <c r="U40" s="213" t="s">
        <v>588</v>
      </c>
      <c r="V40" s="52" t="s">
        <v>978</v>
      </c>
      <c r="W40" s="53">
        <v>434.9</v>
      </c>
      <c r="X40" s="53" t="s">
        <v>945</v>
      </c>
    </row>
    <row r="41" spans="1:24" x14ac:dyDescent="0.3">
      <c r="A41" s="1"/>
      <c r="B41" s="54" t="s">
        <v>824</v>
      </c>
      <c r="C41" s="55">
        <v>695.8</v>
      </c>
      <c r="D41" s="55">
        <v>2305.6999999999998</v>
      </c>
      <c r="E41" s="55">
        <v>3097.7</v>
      </c>
      <c r="F41" s="55">
        <v>0</v>
      </c>
      <c r="G41" s="55"/>
      <c r="H41" s="55">
        <v>6.4</v>
      </c>
      <c r="I41" s="55"/>
      <c r="J41" s="55">
        <f>+DESPACHO_EJECUTADO!FE45+DESPACHO_EJECUTADO!FF45</f>
        <v>55.5</v>
      </c>
      <c r="K41" s="55"/>
      <c r="L41" s="55">
        <v>53.4</v>
      </c>
      <c r="M41" s="55">
        <v>10</v>
      </c>
      <c r="N41" s="55">
        <v>15.9</v>
      </c>
      <c r="O41" s="55">
        <v>871.8</v>
      </c>
      <c r="P41" s="192">
        <f t="shared" si="0"/>
        <v>7112.1999999999989</v>
      </c>
      <c r="Q41" s="1"/>
      <c r="R41" s="1"/>
      <c r="S41" s="1"/>
      <c r="T41" s="1"/>
      <c r="U41" s="213" t="s">
        <v>606</v>
      </c>
      <c r="V41" s="52" t="s">
        <v>979</v>
      </c>
      <c r="W41" s="53">
        <v>400.8</v>
      </c>
      <c r="X41" s="53" t="s">
        <v>945</v>
      </c>
    </row>
    <row r="42" spans="1:24" x14ac:dyDescent="0.3">
      <c r="A42" s="1"/>
      <c r="B42" s="54" t="s">
        <v>825</v>
      </c>
      <c r="C42" s="55">
        <v>703.2</v>
      </c>
      <c r="D42" s="55">
        <v>2384.1999999999998</v>
      </c>
      <c r="E42" s="55">
        <v>3100.1</v>
      </c>
      <c r="F42" s="55">
        <v>0</v>
      </c>
      <c r="G42" s="55"/>
      <c r="H42" s="55">
        <v>2</v>
      </c>
      <c r="I42" s="55"/>
      <c r="J42" s="55">
        <f>+DESPACHO_EJECUTADO!FE46+DESPACHO_EJECUTADO!FF46</f>
        <v>54.400000000000006</v>
      </c>
      <c r="K42" s="55"/>
      <c r="L42" s="55">
        <v>53.1</v>
      </c>
      <c r="M42" s="55">
        <v>10.199999999999999</v>
      </c>
      <c r="N42" s="55">
        <v>0</v>
      </c>
      <c r="O42" s="55">
        <v>859.1</v>
      </c>
      <c r="P42" s="192">
        <f t="shared" si="0"/>
        <v>7166.3</v>
      </c>
      <c r="Q42" s="1"/>
      <c r="R42" s="1"/>
      <c r="S42" s="1"/>
      <c r="T42" s="1"/>
      <c r="U42" s="213" t="s">
        <v>581</v>
      </c>
      <c r="V42" s="52" t="s">
        <v>980</v>
      </c>
      <c r="W42" s="53" t="s">
        <v>945</v>
      </c>
      <c r="X42" s="53">
        <v>2021.75</v>
      </c>
    </row>
    <row r="43" spans="1:24" x14ac:dyDescent="0.3">
      <c r="A43" s="1"/>
      <c r="B43" s="54" t="s">
        <v>826</v>
      </c>
      <c r="C43" s="55">
        <v>704.6</v>
      </c>
      <c r="D43" s="55">
        <v>2690.7</v>
      </c>
      <c r="E43" s="55">
        <v>3126.7</v>
      </c>
      <c r="F43" s="55">
        <v>0</v>
      </c>
      <c r="G43" s="55"/>
      <c r="H43" s="55">
        <v>0</v>
      </c>
      <c r="I43" s="55"/>
      <c r="J43" s="55">
        <f>+DESPACHO_EJECUTADO!FE47+DESPACHO_EJECUTADO!FF47</f>
        <v>54.9</v>
      </c>
      <c r="K43" s="55"/>
      <c r="L43" s="55">
        <v>51.5</v>
      </c>
      <c r="M43" s="55">
        <v>10.199999999999999</v>
      </c>
      <c r="N43" s="55">
        <v>0</v>
      </c>
      <c r="O43" s="55">
        <v>824.4</v>
      </c>
      <c r="P43" s="192">
        <f t="shared" si="0"/>
        <v>7462.9999999999991</v>
      </c>
      <c r="Q43" s="1"/>
      <c r="R43" s="1"/>
      <c r="S43" s="1"/>
      <c r="T43" s="1"/>
      <c r="U43" s="213" t="s">
        <v>589</v>
      </c>
      <c r="V43" s="52" t="s">
        <v>981</v>
      </c>
      <c r="W43" s="53">
        <v>1485.7</v>
      </c>
      <c r="X43" s="53" t="s">
        <v>945</v>
      </c>
    </row>
    <row r="44" spans="1:24" x14ac:dyDescent="0.3">
      <c r="A44" s="1"/>
      <c r="B44" s="54" t="s">
        <v>827</v>
      </c>
      <c r="C44" s="55">
        <v>711.8</v>
      </c>
      <c r="D44" s="55">
        <v>2681.8</v>
      </c>
      <c r="E44" s="55">
        <v>3157.3</v>
      </c>
      <c r="F44" s="55">
        <v>0</v>
      </c>
      <c r="G44" s="55"/>
      <c r="H44" s="55">
        <v>5</v>
      </c>
      <c r="I44" s="55"/>
      <c r="J44" s="55">
        <f>+DESPACHO_EJECUTADO!FE48+DESPACHO_EJECUTADO!FF48</f>
        <v>56.099999999999994</v>
      </c>
      <c r="K44" s="55"/>
      <c r="L44" s="55">
        <v>53.9</v>
      </c>
      <c r="M44" s="55">
        <v>10.199999999999999</v>
      </c>
      <c r="N44" s="55">
        <v>0</v>
      </c>
      <c r="O44" s="55">
        <v>836.7</v>
      </c>
      <c r="P44" s="192">
        <f t="shared" si="0"/>
        <v>7512.8</v>
      </c>
      <c r="Q44" s="1"/>
      <c r="R44" s="1"/>
      <c r="S44" s="1"/>
      <c r="T44" s="1"/>
      <c r="U44" s="213" t="s">
        <v>593</v>
      </c>
      <c r="V44" s="52" t="s">
        <v>982</v>
      </c>
      <c r="W44" s="53">
        <v>12.9</v>
      </c>
      <c r="X44" s="53" t="s">
        <v>945</v>
      </c>
    </row>
    <row r="45" spans="1:24" x14ac:dyDescent="0.3">
      <c r="A45" s="1"/>
      <c r="B45" s="54" t="s">
        <v>828</v>
      </c>
      <c r="C45" s="55">
        <v>705.3</v>
      </c>
      <c r="D45" s="55">
        <v>2647.6</v>
      </c>
      <c r="E45" s="55">
        <v>3157.5</v>
      </c>
      <c r="F45" s="55">
        <v>0</v>
      </c>
      <c r="G45" s="55"/>
      <c r="H45" s="55">
        <v>0</v>
      </c>
      <c r="I45" s="55"/>
      <c r="J45" s="55">
        <f>+DESPACHO_EJECUTADO!FE49+DESPACHO_EJECUTADO!FF49</f>
        <v>54.8</v>
      </c>
      <c r="K45" s="55"/>
      <c r="L45" s="55">
        <v>52.5</v>
      </c>
      <c r="M45" s="55">
        <v>10.199999999999999</v>
      </c>
      <c r="N45" s="55">
        <v>0</v>
      </c>
      <c r="O45" s="55">
        <v>847.5</v>
      </c>
      <c r="P45" s="192">
        <f t="shared" si="0"/>
        <v>7475.4</v>
      </c>
      <c r="Q45" s="1"/>
      <c r="R45" s="1"/>
      <c r="S45" s="1"/>
      <c r="T45" s="1"/>
      <c r="U45" s="213" t="s">
        <v>91</v>
      </c>
      <c r="V45" s="52" t="s">
        <v>983</v>
      </c>
      <c r="W45" s="53" t="s">
        <v>945</v>
      </c>
      <c r="X45" s="53">
        <v>6557.3</v>
      </c>
    </row>
    <row r="46" spans="1:24" x14ac:dyDescent="0.3">
      <c r="A46" s="1"/>
      <c r="B46" s="56" t="s">
        <v>829</v>
      </c>
      <c r="C46" s="57">
        <v>690.2</v>
      </c>
      <c r="D46" s="57">
        <v>2630.2</v>
      </c>
      <c r="E46" s="57">
        <v>3159.7</v>
      </c>
      <c r="F46" s="57">
        <v>0</v>
      </c>
      <c r="G46" s="57"/>
      <c r="H46" s="57">
        <v>0</v>
      </c>
      <c r="I46" s="57"/>
      <c r="J46" s="57">
        <f>+DESPACHO_EJECUTADO!FE50+DESPACHO_EJECUTADO!FF50</f>
        <v>54.9</v>
      </c>
      <c r="K46" s="57"/>
      <c r="L46" s="57">
        <v>49.8</v>
      </c>
      <c r="M46" s="57">
        <v>10.199999999999999</v>
      </c>
      <c r="N46" s="57">
        <v>0</v>
      </c>
      <c r="O46" s="57">
        <v>856.7</v>
      </c>
      <c r="P46" s="193">
        <f t="shared" si="0"/>
        <v>7451.6999999999989</v>
      </c>
      <c r="Q46" s="1"/>
      <c r="R46" s="1"/>
      <c r="S46" s="1"/>
      <c r="T46" s="1"/>
      <c r="U46" s="213"/>
      <c r="V46" s="52" t="s">
        <v>984</v>
      </c>
      <c r="W46" s="53">
        <v>72.05</v>
      </c>
      <c r="X46" s="53" t="s">
        <v>945</v>
      </c>
    </row>
    <row r="47" spans="1:24" x14ac:dyDescent="0.3">
      <c r="A47" s="1"/>
      <c r="B47" s="50" t="s">
        <v>830</v>
      </c>
      <c r="C47" s="51">
        <v>686.6</v>
      </c>
      <c r="D47" s="51">
        <v>2647.3</v>
      </c>
      <c r="E47" s="51">
        <v>3164.8</v>
      </c>
      <c r="F47" s="51">
        <v>0</v>
      </c>
      <c r="G47" s="51"/>
      <c r="H47" s="51">
        <v>0</v>
      </c>
      <c r="I47" s="51"/>
      <c r="J47" s="51">
        <f>+DESPACHO_EJECUTADO!FE51+DESPACHO_EJECUTADO!FF51</f>
        <v>54.9</v>
      </c>
      <c r="K47" s="51"/>
      <c r="L47" s="51">
        <v>53.5</v>
      </c>
      <c r="M47" s="51">
        <v>10.199999999999999</v>
      </c>
      <c r="N47" s="51">
        <v>0</v>
      </c>
      <c r="O47" s="51">
        <v>828.6</v>
      </c>
      <c r="P47" s="191">
        <f t="shared" si="0"/>
        <v>7445.9000000000005</v>
      </c>
      <c r="Q47" s="1"/>
      <c r="R47" s="1"/>
      <c r="S47" s="1"/>
      <c r="T47" s="1"/>
      <c r="U47" s="213" t="s">
        <v>587</v>
      </c>
      <c r="V47" s="52" t="s">
        <v>985</v>
      </c>
      <c r="W47" s="53" t="s">
        <v>945</v>
      </c>
      <c r="X47" s="53">
        <v>616.70000000000005</v>
      </c>
    </row>
    <row r="48" spans="1:24" x14ac:dyDescent="0.3">
      <c r="A48" s="1"/>
      <c r="B48" s="54" t="s">
        <v>831</v>
      </c>
      <c r="C48" s="55">
        <v>682.7</v>
      </c>
      <c r="D48" s="55">
        <v>2608.6</v>
      </c>
      <c r="E48" s="55">
        <v>3165.8</v>
      </c>
      <c r="F48" s="55">
        <v>0</v>
      </c>
      <c r="G48" s="55"/>
      <c r="H48" s="55">
        <v>0</v>
      </c>
      <c r="I48" s="55"/>
      <c r="J48" s="55">
        <f>+DESPACHO_EJECUTADO!FE52+DESPACHO_EJECUTADO!FF52</f>
        <v>55</v>
      </c>
      <c r="K48" s="55"/>
      <c r="L48" s="55">
        <v>53.3</v>
      </c>
      <c r="M48" s="55">
        <v>10.199999999999999</v>
      </c>
      <c r="N48" s="55">
        <v>0</v>
      </c>
      <c r="O48" s="55">
        <v>781.9</v>
      </c>
      <c r="P48" s="192">
        <f t="shared" si="0"/>
        <v>7357.5</v>
      </c>
      <c r="Q48" s="1"/>
      <c r="R48" s="1"/>
      <c r="S48" s="1"/>
      <c r="T48" s="1"/>
      <c r="U48" s="213" t="s">
        <v>600</v>
      </c>
      <c r="V48" s="52" t="s">
        <v>986</v>
      </c>
      <c r="W48" s="53">
        <v>28.05</v>
      </c>
      <c r="X48" s="53" t="s">
        <v>945</v>
      </c>
    </row>
    <row r="49" spans="1:24" x14ac:dyDescent="0.3">
      <c r="A49" s="1"/>
      <c r="B49" s="54" t="s">
        <v>832</v>
      </c>
      <c r="C49" s="55">
        <v>692.9</v>
      </c>
      <c r="D49" s="55">
        <v>2577.4</v>
      </c>
      <c r="E49" s="55">
        <v>3169.5</v>
      </c>
      <c r="F49" s="55">
        <v>0</v>
      </c>
      <c r="G49" s="55"/>
      <c r="H49" s="55">
        <v>0</v>
      </c>
      <c r="I49" s="55"/>
      <c r="J49" s="55">
        <f>+DESPACHO_EJECUTADO!FE53+DESPACHO_EJECUTADO!FF53</f>
        <v>55.2</v>
      </c>
      <c r="K49" s="55"/>
      <c r="L49" s="55">
        <v>52.794499999999999</v>
      </c>
      <c r="M49" s="55">
        <v>10.199999999999999</v>
      </c>
      <c r="N49" s="55">
        <v>0</v>
      </c>
      <c r="O49" s="55">
        <v>773</v>
      </c>
      <c r="P49" s="192">
        <f t="shared" si="0"/>
        <v>7330.9944999999998</v>
      </c>
      <c r="Q49" s="1"/>
      <c r="R49" s="1"/>
      <c r="S49" s="1"/>
      <c r="T49" s="1"/>
      <c r="U49" s="213" t="s">
        <v>101</v>
      </c>
      <c r="V49" s="52" t="s">
        <v>987</v>
      </c>
      <c r="W49" s="53">
        <v>90.9</v>
      </c>
      <c r="X49" s="53" t="s">
        <v>945</v>
      </c>
    </row>
    <row r="50" spans="1:24" x14ac:dyDescent="0.3">
      <c r="A50" s="1"/>
      <c r="B50" s="54" t="s">
        <v>833</v>
      </c>
      <c r="C50" s="55">
        <v>691.9</v>
      </c>
      <c r="D50" s="55">
        <v>2512.1</v>
      </c>
      <c r="E50" s="55">
        <v>3165.5</v>
      </c>
      <c r="F50" s="55">
        <v>0</v>
      </c>
      <c r="G50" s="55"/>
      <c r="H50" s="55">
        <v>0</v>
      </c>
      <c r="I50" s="55"/>
      <c r="J50" s="55">
        <f>+DESPACHO_EJECUTADO!FE54+DESPACHO_EJECUTADO!FF54</f>
        <v>55.6</v>
      </c>
      <c r="K50" s="55"/>
      <c r="L50" s="55">
        <v>52.791899999999998</v>
      </c>
      <c r="M50" s="55">
        <v>10.199999999999999</v>
      </c>
      <c r="N50" s="55">
        <v>0</v>
      </c>
      <c r="O50" s="55">
        <v>733.1</v>
      </c>
      <c r="P50" s="192">
        <f t="shared" si="0"/>
        <v>7221.1919000000007</v>
      </c>
      <c r="Q50" s="1"/>
      <c r="R50" s="1"/>
      <c r="S50" s="1"/>
      <c r="T50" s="1"/>
      <c r="U50" s="213"/>
      <c r="V50" s="52" t="s">
        <v>988</v>
      </c>
      <c r="W50" s="53" t="s">
        <v>945</v>
      </c>
      <c r="X50" s="53">
        <v>1894.4</v>
      </c>
    </row>
    <row r="51" spans="1:24" x14ac:dyDescent="0.3">
      <c r="A51" s="1"/>
      <c r="B51" s="54" t="s">
        <v>834</v>
      </c>
      <c r="C51" s="55">
        <v>669</v>
      </c>
      <c r="D51" s="55">
        <v>2558.1</v>
      </c>
      <c r="E51" s="55">
        <v>3170.6</v>
      </c>
      <c r="F51" s="55">
        <v>0</v>
      </c>
      <c r="G51" s="55"/>
      <c r="H51" s="55">
        <v>0</v>
      </c>
      <c r="I51" s="55"/>
      <c r="J51" s="55">
        <f>+DESPACHO_EJECUTADO!FE55+DESPACHO_EJECUTADO!FF55</f>
        <v>55.4</v>
      </c>
      <c r="K51" s="55"/>
      <c r="L51" s="55">
        <v>53.170699999999997</v>
      </c>
      <c r="M51" s="55">
        <v>10.199999999999999</v>
      </c>
      <c r="N51" s="55">
        <v>0</v>
      </c>
      <c r="O51" s="55">
        <v>671.6</v>
      </c>
      <c r="P51" s="192">
        <f t="shared" si="0"/>
        <v>7188.0706999999993</v>
      </c>
      <c r="Q51" s="1"/>
      <c r="R51" s="1"/>
      <c r="S51" s="1"/>
      <c r="T51" s="1"/>
      <c r="U51" s="213"/>
      <c r="V51" s="52" t="s">
        <v>116</v>
      </c>
      <c r="W51" s="53" t="s">
        <v>945</v>
      </c>
      <c r="X51" s="53">
        <v>1155.0999999999999</v>
      </c>
    </row>
    <row r="52" spans="1:24" x14ac:dyDescent="0.3">
      <c r="A52" s="1"/>
      <c r="B52" s="54" t="s">
        <v>835</v>
      </c>
      <c r="C52" s="55">
        <v>676.7</v>
      </c>
      <c r="D52" s="55">
        <v>2256.1999999999998</v>
      </c>
      <c r="E52" s="55">
        <v>3176</v>
      </c>
      <c r="F52" s="55">
        <v>0</v>
      </c>
      <c r="G52" s="55"/>
      <c r="H52" s="55">
        <v>0</v>
      </c>
      <c r="I52" s="55"/>
      <c r="J52" s="55">
        <f>+DESPACHO_EJECUTADO!FE56+DESPACHO_EJECUTADO!FF56</f>
        <v>54.900000000000006</v>
      </c>
      <c r="K52" s="55"/>
      <c r="L52" s="55">
        <v>52.795900000000003</v>
      </c>
      <c r="M52" s="55">
        <v>10.199999999999999</v>
      </c>
      <c r="N52" s="55">
        <v>0</v>
      </c>
      <c r="O52" s="55">
        <v>664.3</v>
      </c>
      <c r="P52" s="192">
        <f t="shared" si="0"/>
        <v>6891.0958999999993</v>
      </c>
      <c r="Q52" s="1"/>
      <c r="R52" s="1"/>
      <c r="S52" s="1"/>
      <c r="T52" s="1"/>
      <c r="U52" s="213"/>
      <c r="V52" s="52" t="s">
        <v>989</v>
      </c>
      <c r="W52" s="53">
        <v>211.7</v>
      </c>
      <c r="X52" s="53" t="s">
        <v>945</v>
      </c>
    </row>
    <row r="53" spans="1:24" x14ac:dyDescent="0.3">
      <c r="A53" s="1"/>
      <c r="B53" s="54" t="s">
        <v>836</v>
      </c>
      <c r="C53" s="55">
        <v>658.6</v>
      </c>
      <c r="D53" s="55">
        <v>2194</v>
      </c>
      <c r="E53" s="55">
        <v>3131.4</v>
      </c>
      <c r="F53" s="55">
        <v>0</v>
      </c>
      <c r="G53" s="55"/>
      <c r="H53" s="55">
        <v>0</v>
      </c>
      <c r="I53" s="55"/>
      <c r="J53" s="55">
        <f>+DESPACHO_EJECUTADO!FE57+DESPACHO_EJECUTADO!FF57</f>
        <v>55.2</v>
      </c>
      <c r="K53" s="55"/>
      <c r="L53" s="55">
        <v>53.268999999999998</v>
      </c>
      <c r="M53" s="55">
        <v>10.199999999999999</v>
      </c>
      <c r="N53" s="55">
        <v>0</v>
      </c>
      <c r="O53" s="55">
        <v>634.9</v>
      </c>
      <c r="P53" s="192">
        <f t="shared" si="0"/>
        <v>6737.5689999999995</v>
      </c>
      <c r="Q53" s="1"/>
      <c r="R53" s="1"/>
      <c r="S53" s="1"/>
      <c r="T53" s="1"/>
      <c r="U53" s="213" t="s">
        <v>118</v>
      </c>
      <c r="V53" s="52" t="s">
        <v>990</v>
      </c>
      <c r="W53" s="53" t="s">
        <v>945</v>
      </c>
      <c r="X53" s="53">
        <v>1628</v>
      </c>
    </row>
    <row r="54" spans="1:24" x14ac:dyDescent="0.3">
      <c r="A54" s="1"/>
      <c r="B54" s="56" t="s">
        <v>61</v>
      </c>
      <c r="C54" s="57">
        <v>659.2</v>
      </c>
      <c r="D54" s="57">
        <v>2029.5</v>
      </c>
      <c r="E54" s="57">
        <v>3132.6</v>
      </c>
      <c r="F54" s="57">
        <v>0</v>
      </c>
      <c r="G54" s="57"/>
      <c r="H54" s="57">
        <v>0</v>
      </c>
      <c r="I54" s="57"/>
      <c r="J54" s="57">
        <f>+DESPACHO_EJECUTADO!FE58+DESPACHO_EJECUTADO!FF58</f>
        <v>55.4</v>
      </c>
      <c r="K54" s="57"/>
      <c r="L54" s="57">
        <v>50.647100000000002</v>
      </c>
      <c r="M54" s="57">
        <v>10.199999999999999</v>
      </c>
      <c r="N54" s="57">
        <v>0</v>
      </c>
      <c r="O54" s="57">
        <v>663.1</v>
      </c>
      <c r="P54" s="193">
        <f t="shared" si="0"/>
        <v>6600.6470999999992</v>
      </c>
      <c r="Q54" s="1"/>
      <c r="R54" s="1"/>
      <c r="S54" s="1"/>
      <c r="T54" s="1"/>
      <c r="U54" s="213"/>
      <c r="V54" s="52" t="s">
        <v>991</v>
      </c>
      <c r="W54" s="53">
        <v>14.4</v>
      </c>
      <c r="X54" s="53" t="s">
        <v>945</v>
      </c>
    </row>
    <row r="55" spans="1:24" x14ac:dyDescent="0.3">
      <c r="A55" s="1"/>
      <c r="B55" s="58" t="s">
        <v>992</v>
      </c>
      <c r="C55" s="194">
        <f>+SUM(C7:C54)/2</f>
        <v>16409.249999999996</v>
      </c>
      <c r="D55" s="194">
        <f t="shared" ref="D55:P55" si="1">+SUM(D7:D54)/2</f>
        <v>46602.000000000007</v>
      </c>
      <c r="E55" s="194">
        <f t="shared" si="1"/>
        <v>74098.2</v>
      </c>
      <c r="F55" s="194">
        <f t="shared" si="1"/>
        <v>545.6500000000002</v>
      </c>
      <c r="G55" s="194">
        <f t="shared" si="1"/>
        <v>0</v>
      </c>
      <c r="H55" s="194">
        <f t="shared" si="1"/>
        <v>65.7</v>
      </c>
      <c r="I55" s="194">
        <f t="shared" si="1"/>
        <v>0</v>
      </c>
      <c r="J55" s="194">
        <f t="shared" si="1"/>
        <v>1317.9500000000003</v>
      </c>
      <c r="K55" s="194">
        <f t="shared" si="1"/>
        <v>0</v>
      </c>
      <c r="L55" s="194">
        <f t="shared" si="1"/>
        <v>1292.0345500000003</v>
      </c>
      <c r="M55" s="194">
        <f t="shared" si="1"/>
        <v>242.6999999999999</v>
      </c>
      <c r="N55" s="194">
        <f t="shared" si="1"/>
        <v>8590</v>
      </c>
      <c r="O55" s="194">
        <f t="shared" si="1"/>
        <v>17655.099999999999</v>
      </c>
      <c r="P55" s="194">
        <f t="shared" si="1"/>
        <v>166818.58455</v>
      </c>
      <c r="Q55" s="1"/>
      <c r="R55" s="1"/>
      <c r="S55" s="1"/>
      <c r="T55" s="1"/>
      <c r="U55" s="213"/>
      <c r="V55" s="52" t="s">
        <v>993</v>
      </c>
      <c r="W55" s="53">
        <v>707.65</v>
      </c>
      <c r="X55" s="53" t="s">
        <v>945</v>
      </c>
    </row>
    <row r="56" spans="1:24" x14ac:dyDescent="0.3">
      <c r="A56" s="1"/>
      <c r="B56" s="58" t="s">
        <v>994</v>
      </c>
      <c r="C56" s="194">
        <f>+C55*100/$P$55</f>
        <v>9.836583881984506</v>
      </c>
      <c r="D56" s="194">
        <f t="shared" ref="D56:O56" si="2">+D55*100/$P$55</f>
        <v>27.935736372365717</v>
      </c>
      <c r="E56" s="194">
        <f t="shared" si="2"/>
        <v>44.418432274727031</v>
      </c>
      <c r="F56" s="194">
        <f t="shared" si="2"/>
        <v>0.32709185338786656</v>
      </c>
      <c r="G56" s="194">
        <f t="shared" si="2"/>
        <v>0</v>
      </c>
      <c r="H56" s="194">
        <f t="shared" si="2"/>
        <v>3.9384101104339458E-2</v>
      </c>
      <c r="I56" s="194">
        <f t="shared" si="2"/>
        <v>0</v>
      </c>
      <c r="J56" s="194">
        <f t="shared" si="2"/>
        <v>0.79004986378179909</v>
      </c>
      <c r="K56" s="194">
        <f t="shared" si="2"/>
        <v>0</v>
      </c>
      <c r="L56" s="194">
        <f t="shared" si="2"/>
        <v>0.77451475414763693</v>
      </c>
      <c r="M56" s="194">
        <f t="shared" si="2"/>
        <v>0.14548738718452331</v>
      </c>
      <c r="N56" s="194">
        <f t="shared" si="2"/>
        <v>5.1493063696541235</v>
      </c>
      <c r="O56" s="194">
        <f t="shared" si="2"/>
        <v>10.583413141662458</v>
      </c>
      <c r="P56" s="195" t="s">
        <v>995</v>
      </c>
      <c r="Q56" s="1"/>
      <c r="R56" s="1"/>
      <c r="S56" s="1"/>
      <c r="T56" s="1"/>
      <c r="U56" s="213"/>
      <c r="V56" s="52" t="s">
        <v>996</v>
      </c>
      <c r="W56" s="53" t="s">
        <v>945</v>
      </c>
      <c r="X56" s="53">
        <v>2863.15</v>
      </c>
    </row>
    <row r="57" spans="1:24" x14ac:dyDescent="0.3">
      <c r="A57" s="1"/>
      <c r="B57" s="1"/>
      <c r="C57" s="1"/>
      <c r="D57" s="1"/>
      <c r="E57" s="1"/>
      <c r="F57" s="1"/>
      <c r="G57" s="1"/>
      <c r="H57" s="1"/>
      <c r="I57" s="1"/>
      <c r="J57" s="1"/>
      <c r="K57" s="1"/>
      <c r="L57" s="1"/>
      <c r="M57" s="1"/>
      <c r="N57" s="1"/>
      <c r="O57" s="1"/>
      <c r="P57" s="1"/>
      <c r="Q57" s="1"/>
      <c r="R57" s="1"/>
      <c r="S57" s="1"/>
      <c r="T57" s="1"/>
      <c r="U57" s="213"/>
      <c r="V57" s="52" t="s">
        <v>997</v>
      </c>
      <c r="W57" s="53" t="s">
        <v>945</v>
      </c>
      <c r="X57" s="53">
        <v>1921.55</v>
      </c>
    </row>
    <row r="58" spans="1:24" x14ac:dyDescent="0.3">
      <c r="A58" s="1"/>
      <c r="B58" s="1"/>
      <c r="C58" s="1"/>
      <c r="D58" s="1"/>
      <c r="E58" s="1"/>
      <c r="F58" s="1"/>
      <c r="G58" s="1"/>
      <c r="H58" s="1"/>
      <c r="I58" s="1"/>
      <c r="J58" s="1"/>
      <c r="K58" s="1"/>
      <c r="L58" s="1"/>
      <c r="M58" s="1"/>
      <c r="N58" s="1"/>
      <c r="O58" s="1"/>
      <c r="P58" s="1"/>
      <c r="Q58" s="1"/>
      <c r="R58" s="1"/>
      <c r="S58" s="1"/>
      <c r="T58" s="1"/>
      <c r="U58" s="213"/>
      <c r="V58" s="52" t="s">
        <v>998</v>
      </c>
      <c r="W58" s="53">
        <v>1221.2</v>
      </c>
      <c r="X58" s="53" t="s">
        <v>945</v>
      </c>
    </row>
    <row r="59" spans="1:24" x14ac:dyDescent="0.3">
      <c r="A59" s="1"/>
      <c r="B59" s="1"/>
      <c r="C59" s="1"/>
      <c r="D59" s="1"/>
      <c r="E59" s="1"/>
      <c r="F59" s="1"/>
      <c r="G59" s="1"/>
      <c r="H59" s="1"/>
      <c r="I59" s="1"/>
      <c r="J59" s="1"/>
      <c r="K59" s="1"/>
      <c r="L59" s="1"/>
      <c r="M59" s="1"/>
      <c r="N59" s="1"/>
      <c r="O59" s="1"/>
      <c r="P59" s="1"/>
      <c r="Q59" s="1"/>
      <c r="R59" s="1"/>
      <c r="S59" s="1"/>
      <c r="T59" s="1"/>
      <c r="U59" s="213" t="s">
        <v>36</v>
      </c>
      <c r="V59" s="52" t="s">
        <v>999</v>
      </c>
      <c r="W59" s="53">
        <v>92</v>
      </c>
      <c r="X59" s="53" t="s">
        <v>945</v>
      </c>
    </row>
    <row r="60" spans="1:24" x14ac:dyDescent="0.3">
      <c r="A60" s="1"/>
      <c r="B60" s="1"/>
      <c r="C60" s="1"/>
      <c r="D60" s="1"/>
      <c r="E60" s="1"/>
      <c r="F60" s="1"/>
      <c r="G60" s="1"/>
      <c r="H60" s="1"/>
      <c r="I60" s="1"/>
      <c r="J60" s="1"/>
      <c r="K60" s="1"/>
      <c r="L60" s="1"/>
      <c r="M60" s="1"/>
      <c r="N60" s="1"/>
      <c r="O60" s="1"/>
      <c r="P60" s="1"/>
      <c r="Q60" s="1"/>
      <c r="R60" s="1"/>
      <c r="S60" s="1"/>
      <c r="T60" s="1"/>
      <c r="U60" s="213" t="s">
        <v>584</v>
      </c>
      <c r="V60" s="52" t="s">
        <v>1000</v>
      </c>
      <c r="W60" s="53" t="s">
        <v>945</v>
      </c>
      <c r="X60" s="53">
        <v>1787.7</v>
      </c>
    </row>
    <row r="61" spans="1:24" x14ac:dyDescent="0.3">
      <c r="A61" s="1"/>
      <c r="B61" s="1"/>
      <c r="C61" s="1"/>
      <c r="D61" s="1"/>
      <c r="E61" s="1"/>
      <c r="F61" s="1"/>
      <c r="G61" s="1"/>
      <c r="H61" s="1"/>
      <c r="I61" s="1"/>
      <c r="J61" s="1"/>
      <c r="K61" s="1"/>
      <c r="L61" s="1"/>
      <c r="M61" s="1"/>
      <c r="N61" s="1"/>
      <c r="O61" s="1"/>
      <c r="P61" s="1"/>
      <c r="Q61" s="1"/>
      <c r="R61" s="1"/>
      <c r="S61" s="1"/>
      <c r="T61" s="1"/>
      <c r="U61" s="213"/>
      <c r="V61" s="52" t="s">
        <v>1001</v>
      </c>
      <c r="W61" s="53">
        <v>7.2</v>
      </c>
      <c r="X61" s="53" t="s">
        <v>945</v>
      </c>
    </row>
    <row r="62" spans="1:24" x14ac:dyDescent="0.3">
      <c r="A62" s="1"/>
      <c r="B62" s="1"/>
      <c r="C62" s="1"/>
      <c r="D62" s="1"/>
      <c r="E62" s="1"/>
      <c r="F62" s="1"/>
      <c r="G62" s="1"/>
      <c r="H62" s="1"/>
      <c r="I62" s="1"/>
      <c r="J62" s="1"/>
      <c r="K62" s="1"/>
      <c r="L62" s="1"/>
      <c r="M62" s="1"/>
      <c r="N62" s="1"/>
      <c r="O62" s="1"/>
      <c r="P62" s="1"/>
      <c r="Q62" s="1"/>
      <c r="R62" s="1"/>
      <c r="S62" s="1"/>
      <c r="T62" s="1"/>
      <c r="U62" s="213" t="s">
        <v>467</v>
      </c>
      <c r="V62" s="52" t="s">
        <v>1002</v>
      </c>
      <c r="W62" s="53">
        <v>169.95</v>
      </c>
      <c r="X62" s="53" t="s">
        <v>945</v>
      </c>
    </row>
    <row r="63" spans="1:24" x14ac:dyDescent="0.3">
      <c r="A63" s="1"/>
      <c r="B63" s="1"/>
      <c r="C63" s="1"/>
      <c r="D63" s="1"/>
      <c r="E63" s="1"/>
      <c r="F63" s="1"/>
      <c r="G63" s="1"/>
      <c r="H63" s="1"/>
      <c r="I63" s="1"/>
      <c r="J63" s="1"/>
      <c r="K63" s="1"/>
      <c r="L63" s="1"/>
      <c r="M63" s="1"/>
      <c r="N63" s="1"/>
      <c r="O63" s="1"/>
      <c r="P63" s="1"/>
      <c r="Q63" s="1"/>
      <c r="R63" s="1"/>
      <c r="S63" s="1"/>
      <c r="T63" s="1"/>
      <c r="U63" s="213" t="s">
        <v>132</v>
      </c>
      <c r="V63" s="52" t="s">
        <v>1003</v>
      </c>
      <c r="W63" s="53">
        <v>42</v>
      </c>
      <c r="X63" s="53" t="s">
        <v>945</v>
      </c>
    </row>
    <row r="64" spans="1:24" x14ac:dyDescent="0.3">
      <c r="A64" s="1"/>
      <c r="B64" s="1"/>
      <c r="C64" s="1"/>
      <c r="D64" s="1"/>
      <c r="E64" s="1"/>
      <c r="F64" s="1"/>
      <c r="G64" s="1"/>
      <c r="H64" s="1"/>
      <c r="I64" s="1"/>
      <c r="J64" s="1"/>
      <c r="K64" s="1"/>
      <c r="L64" s="1"/>
      <c r="M64" s="1"/>
      <c r="N64" s="1"/>
      <c r="O64" s="1"/>
      <c r="P64" s="1"/>
      <c r="Q64" s="1"/>
      <c r="R64" s="1"/>
      <c r="S64" s="1"/>
      <c r="T64" s="1"/>
      <c r="U64" s="213"/>
      <c r="V64" s="52" t="s">
        <v>133</v>
      </c>
      <c r="W64" s="53" t="s">
        <v>945</v>
      </c>
      <c r="X64" s="53">
        <v>1338.3</v>
      </c>
    </row>
    <row r="65" spans="1:24" x14ac:dyDescent="0.3">
      <c r="A65" s="1"/>
      <c r="B65" s="1"/>
      <c r="C65" s="1"/>
      <c r="D65" s="1"/>
      <c r="E65" s="1"/>
      <c r="F65" s="1"/>
      <c r="G65" s="1"/>
      <c r="H65" s="1"/>
      <c r="I65" s="1"/>
      <c r="J65" s="1"/>
      <c r="K65" s="1"/>
      <c r="L65" s="1"/>
      <c r="M65" s="1"/>
      <c r="N65" s="1"/>
      <c r="O65" s="1"/>
      <c r="P65" s="1"/>
      <c r="Q65" s="1"/>
      <c r="R65" s="1"/>
      <c r="S65" s="1"/>
      <c r="T65" s="1"/>
      <c r="U65" s="213"/>
      <c r="V65" s="52" t="s">
        <v>1004</v>
      </c>
      <c r="W65" s="53" t="s">
        <v>945</v>
      </c>
      <c r="X65" s="53">
        <v>334.65</v>
      </c>
    </row>
    <row r="66" spans="1:24" x14ac:dyDescent="0.3">
      <c r="A66" s="1"/>
      <c r="B66" s="1"/>
      <c r="C66" s="1"/>
      <c r="D66" s="1"/>
      <c r="E66" s="1"/>
      <c r="F66" s="1"/>
      <c r="G66" s="1"/>
      <c r="H66" s="1"/>
      <c r="I66" s="1"/>
      <c r="J66" s="1"/>
      <c r="K66" s="1"/>
      <c r="L66" s="1"/>
      <c r="M66" s="1"/>
      <c r="N66" s="1"/>
      <c r="O66" s="1"/>
      <c r="P66" s="1"/>
      <c r="Q66" s="1"/>
      <c r="R66" s="1"/>
      <c r="S66" s="1"/>
      <c r="T66" s="1"/>
      <c r="U66" s="213"/>
      <c r="V66" s="52" t="s">
        <v>1005</v>
      </c>
      <c r="W66" s="53" t="s">
        <v>945</v>
      </c>
      <c r="X66" s="53">
        <v>474.9</v>
      </c>
    </row>
    <row r="67" spans="1:24" x14ac:dyDescent="0.3">
      <c r="A67" s="1"/>
      <c r="B67" s="1"/>
      <c r="C67" s="1"/>
      <c r="D67" s="1"/>
      <c r="E67" s="1"/>
      <c r="F67" s="1"/>
      <c r="G67" s="1"/>
      <c r="H67" s="1"/>
      <c r="I67" s="1"/>
      <c r="J67" s="1"/>
      <c r="K67" s="1"/>
      <c r="L67" s="1"/>
      <c r="M67" s="1"/>
      <c r="N67" s="1"/>
      <c r="O67" s="1"/>
      <c r="P67" s="1"/>
      <c r="Q67" s="1"/>
      <c r="R67" s="1"/>
      <c r="S67" s="1"/>
      <c r="T67" s="1"/>
      <c r="U67" s="213"/>
      <c r="V67" s="52" t="s">
        <v>1006</v>
      </c>
      <c r="W67" s="53">
        <v>181.35</v>
      </c>
      <c r="X67" s="53" t="s">
        <v>945</v>
      </c>
    </row>
    <row r="68" spans="1:24" x14ac:dyDescent="0.3">
      <c r="A68" s="1"/>
      <c r="B68" s="1"/>
      <c r="C68" s="1"/>
      <c r="D68" s="1"/>
      <c r="E68" s="1"/>
      <c r="F68" s="1"/>
      <c r="G68" s="1"/>
      <c r="H68" s="1"/>
      <c r="I68" s="1"/>
      <c r="J68" s="1"/>
      <c r="K68" s="1"/>
      <c r="L68" s="1"/>
      <c r="M68" s="1"/>
      <c r="N68" s="1"/>
      <c r="O68" s="1"/>
      <c r="P68" s="1"/>
      <c r="Q68" s="1"/>
      <c r="R68" s="1"/>
      <c r="S68" s="1"/>
      <c r="T68" s="1"/>
      <c r="U68" s="213"/>
      <c r="V68" s="52" t="s">
        <v>1007</v>
      </c>
      <c r="W68" s="53">
        <v>213.7</v>
      </c>
      <c r="X68" s="53" t="s">
        <v>945</v>
      </c>
    </row>
    <row r="69" spans="1:24" x14ac:dyDescent="0.3">
      <c r="A69" s="1"/>
      <c r="B69" s="1"/>
      <c r="C69" s="1"/>
      <c r="D69" s="1"/>
      <c r="E69" s="1"/>
      <c r="F69" s="1"/>
      <c r="G69" s="1"/>
      <c r="H69" s="1"/>
      <c r="I69" s="1"/>
      <c r="J69" s="1"/>
      <c r="K69" s="1"/>
      <c r="L69" s="1"/>
      <c r="M69" s="1"/>
      <c r="N69" s="1"/>
      <c r="O69" s="1"/>
      <c r="P69" s="1"/>
      <c r="Q69" s="1"/>
      <c r="R69" s="1"/>
      <c r="S69" s="1"/>
      <c r="T69" s="1"/>
      <c r="U69" s="213"/>
      <c r="V69" s="52" t="s">
        <v>1008</v>
      </c>
      <c r="W69" s="53">
        <v>1833.15</v>
      </c>
      <c r="X69" s="53" t="s">
        <v>945</v>
      </c>
    </row>
    <row r="70" spans="1:24" x14ac:dyDescent="0.3">
      <c r="A70" s="1"/>
      <c r="B70" s="1"/>
      <c r="C70" s="1"/>
      <c r="D70" s="1"/>
      <c r="E70" s="1"/>
      <c r="F70" s="1"/>
      <c r="G70" s="1"/>
      <c r="H70" s="1"/>
      <c r="I70" s="1"/>
      <c r="J70" s="1"/>
      <c r="K70" s="1"/>
      <c r="L70" s="1"/>
      <c r="M70" s="1"/>
      <c r="N70" s="1"/>
      <c r="O70" s="1"/>
      <c r="P70" s="1"/>
      <c r="Q70" s="1"/>
      <c r="R70" s="1"/>
      <c r="S70" s="1"/>
      <c r="T70" s="1"/>
      <c r="U70" s="59" t="s">
        <v>992</v>
      </c>
      <c r="V70" s="60"/>
      <c r="W70" s="61">
        <v>16409.25</v>
      </c>
      <c r="X70" s="61">
        <v>46602</v>
      </c>
    </row>
  </sheetData>
  <mergeCells count="36">
    <mergeCell ref="B3:H3"/>
    <mergeCell ref="U7"/>
    <mergeCell ref="U8"/>
    <mergeCell ref="U9"/>
    <mergeCell ref="U10"/>
    <mergeCell ref="U11"/>
    <mergeCell ref="U12:U14"/>
    <mergeCell ref="U15:U18"/>
    <mergeCell ref="U19"/>
    <mergeCell ref="U20:U21"/>
    <mergeCell ref="U22"/>
    <mergeCell ref="U23:U24"/>
    <mergeCell ref="U25"/>
    <mergeCell ref="U26"/>
    <mergeCell ref="U27:U28"/>
    <mergeCell ref="U29"/>
    <mergeCell ref="U30"/>
    <mergeCell ref="U31"/>
    <mergeCell ref="U32"/>
    <mergeCell ref="U33:U34"/>
    <mergeCell ref="U35:U38"/>
    <mergeCell ref="U39"/>
    <mergeCell ref="U40"/>
    <mergeCell ref="U41"/>
    <mergeCell ref="U42"/>
    <mergeCell ref="U43"/>
    <mergeCell ref="U44"/>
    <mergeCell ref="U45:U46"/>
    <mergeCell ref="U47"/>
    <mergeCell ref="U48"/>
    <mergeCell ref="U63:U69"/>
    <mergeCell ref="U49:U52"/>
    <mergeCell ref="U53:U58"/>
    <mergeCell ref="U59"/>
    <mergeCell ref="U60:U61"/>
    <mergeCell ref="U6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5" t="s">
        <v>1009</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row>
    <row r="6" spans="1:70" ht="43.95" customHeight="1" x14ac:dyDescent="0.3">
      <c r="A6" s="1"/>
      <c r="B6" s="214" t="s">
        <v>571</v>
      </c>
      <c r="C6" s="214" t="s">
        <v>627</v>
      </c>
      <c r="D6" s="214" t="s">
        <v>628</v>
      </c>
      <c r="E6" s="214" t="s">
        <v>629</v>
      </c>
      <c r="F6" s="214" t="s">
        <v>630</v>
      </c>
      <c r="G6" s="214" t="s">
        <v>614</v>
      </c>
      <c r="H6" s="214" t="s">
        <v>615</v>
      </c>
      <c r="I6" s="214" t="s">
        <v>616</v>
      </c>
      <c r="J6" s="214" t="s">
        <v>626</v>
      </c>
      <c r="K6" s="214" t="s">
        <v>594</v>
      </c>
      <c r="L6" s="214" t="s">
        <v>617</v>
      </c>
      <c r="M6" s="214"/>
      <c r="N6" s="214"/>
      <c r="O6" s="214"/>
      <c r="P6" s="214"/>
      <c r="Q6" s="214" t="s">
        <v>613</v>
      </c>
      <c r="R6" s="214" t="s">
        <v>601</v>
      </c>
      <c r="S6" s="214" t="s">
        <v>618</v>
      </c>
      <c r="T6" s="214" t="s">
        <v>602</v>
      </c>
      <c r="U6" s="214" t="s">
        <v>603</v>
      </c>
      <c r="V6" s="214" t="s">
        <v>604</v>
      </c>
      <c r="W6" s="214" t="s">
        <v>619</v>
      </c>
      <c r="X6" s="214"/>
      <c r="Y6" s="214" t="s">
        <v>595</v>
      </c>
      <c r="Z6" s="214" t="s">
        <v>79</v>
      </c>
      <c r="AA6" s="214"/>
      <c r="AB6" s="214"/>
      <c r="AC6" s="214"/>
      <c r="AD6" s="214"/>
      <c r="AE6" s="214" t="s">
        <v>620</v>
      </c>
      <c r="AF6" s="214"/>
      <c r="AG6" s="214" t="s">
        <v>621</v>
      </c>
      <c r="AH6" s="214"/>
      <c r="AI6" s="214"/>
      <c r="AJ6" s="214"/>
      <c r="AK6" s="214" t="s">
        <v>596</v>
      </c>
      <c r="AL6" s="214" t="s">
        <v>319</v>
      </c>
      <c r="AM6" s="214" t="s">
        <v>597</v>
      </c>
      <c r="AN6" s="214" t="s">
        <v>605</v>
      </c>
      <c r="AO6" s="214" t="s">
        <v>606</v>
      </c>
      <c r="AP6" s="214" t="s">
        <v>1010</v>
      </c>
      <c r="AQ6" s="214" t="s">
        <v>622</v>
      </c>
      <c r="AR6" s="214" t="s">
        <v>91</v>
      </c>
      <c r="AS6" s="214" t="s">
        <v>598</v>
      </c>
      <c r="AT6" s="214" t="s">
        <v>600</v>
      </c>
      <c r="AU6" s="214" t="s">
        <v>623</v>
      </c>
      <c r="AV6" s="214" t="s">
        <v>607</v>
      </c>
      <c r="AW6" s="214" t="s">
        <v>101</v>
      </c>
      <c r="AX6" s="214"/>
      <c r="AY6" s="214" t="s">
        <v>118</v>
      </c>
      <c r="AZ6" s="214"/>
      <c r="BA6" s="214"/>
      <c r="BB6" s="214"/>
      <c r="BC6" s="214"/>
      <c r="BD6" s="214" t="s">
        <v>608</v>
      </c>
      <c r="BE6" s="214" t="s">
        <v>609</v>
      </c>
      <c r="BF6" s="214" t="s">
        <v>610</v>
      </c>
      <c r="BG6" s="214" t="s">
        <v>36</v>
      </c>
      <c r="BH6" s="214" t="s">
        <v>611</v>
      </c>
      <c r="BI6" s="214"/>
      <c r="BJ6" s="214"/>
      <c r="BK6" s="214"/>
      <c r="BL6" s="214" t="s">
        <v>624</v>
      </c>
      <c r="BM6" s="214" t="s">
        <v>584</v>
      </c>
      <c r="BN6" s="214" t="s">
        <v>625</v>
      </c>
      <c r="BO6" s="214"/>
      <c r="BP6" s="214" t="s">
        <v>612</v>
      </c>
      <c r="BQ6" s="214" t="s">
        <v>599</v>
      </c>
      <c r="BR6" s="62" t="s">
        <v>1011</v>
      </c>
    </row>
    <row r="7" spans="1:70" x14ac:dyDescent="0.3">
      <c r="A7" s="1"/>
      <c r="B7" s="214"/>
      <c r="C7" s="62" t="s">
        <v>1012</v>
      </c>
      <c r="D7" s="62" t="s">
        <v>1013</v>
      </c>
      <c r="E7" s="62" t="s">
        <v>1014</v>
      </c>
      <c r="F7" s="62" t="s">
        <v>1015</v>
      </c>
      <c r="G7" s="62" t="s">
        <v>1016</v>
      </c>
      <c r="H7" s="62" t="s">
        <v>946</v>
      </c>
      <c r="I7" s="62" t="s">
        <v>1017</v>
      </c>
      <c r="J7" s="62" t="s">
        <v>1018</v>
      </c>
      <c r="K7" s="62" t="s">
        <v>945</v>
      </c>
      <c r="L7" s="62" t="s">
        <v>953</v>
      </c>
      <c r="M7" s="62" t="s">
        <v>1019</v>
      </c>
      <c r="N7" s="62" t="s">
        <v>954</v>
      </c>
      <c r="O7" s="62" t="s">
        <v>955</v>
      </c>
      <c r="P7" s="62" t="s">
        <v>1020</v>
      </c>
      <c r="Q7" s="62" t="s">
        <v>960</v>
      </c>
      <c r="R7" s="62" t="s">
        <v>962</v>
      </c>
      <c r="S7" s="62" t="s">
        <v>1021</v>
      </c>
      <c r="T7" s="62" t="s">
        <v>963</v>
      </c>
      <c r="U7" s="62" t="s">
        <v>968</v>
      </c>
      <c r="V7" s="62" t="s">
        <v>969</v>
      </c>
      <c r="W7" s="62" t="s">
        <v>945</v>
      </c>
      <c r="X7" s="62" t="s">
        <v>945</v>
      </c>
      <c r="Y7" s="62" t="s">
        <v>945</v>
      </c>
      <c r="Z7" s="62" t="s">
        <v>945</v>
      </c>
      <c r="AA7" s="62" t="s">
        <v>945</v>
      </c>
      <c r="AB7" s="62" t="s">
        <v>945</v>
      </c>
      <c r="AC7" s="62" t="s">
        <v>945</v>
      </c>
      <c r="AD7" s="62" t="s">
        <v>945</v>
      </c>
      <c r="AE7" s="62" t="s">
        <v>971</v>
      </c>
      <c r="AF7" s="62" t="s">
        <v>972</v>
      </c>
      <c r="AG7" s="62" t="s">
        <v>1022</v>
      </c>
      <c r="AH7" s="62" t="s">
        <v>1023</v>
      </c>
      <c r="AI7" s="62" t="s">
        <v>1024</v>
      </c>
      <c r="AJ7" s="62" t="s">
        <v>976</v>
      </c>
      <c r="AK7" s="62" t="s">
        <v>945</v>
      </c>
      <c r="AL7" s="62" t="s">
        <v>945</v>
      </c>
      <c r="AM7" s="62" t="s">
        <v>945</v>
      </c>
      <c r="AN7" s="62" t="s">
        <v>1025</v>
      </c>
      <c r="AO7" s="62" t="s">
        <v>979</v>
      </c>
      <c r="AP7" s="62" t="s">
        <v>1026</v>
      </c>
      <c r="AQ7" s="62" t="s">
        <v>945</v>
      </c>
      <c r="AR7" s="62" t="s">
        <v>945</v>
      </c>
      <c r="AS7" s="62" t="s">
        <v>945</v>
      </c>
      <c r="AT7" s="62" t="s">
        <v>986</v>
      </c>
      <c r="AU7" s="62" t="s">
        <v>945</v>
      </c>
      <c r="AV7" s="62" t="s">
        <v>945</v>
      </c>
      <c r="AW7" s="62" t="s">
        <v>1027</v>
      </c>
      <c r="AX7" s="62" t="s">
        <v>1028</v>
      </c>
      <c r="AY7" s="62" t="s">
        <v>945</v>
      </c>
      <c r="AZ7" s="62" t="s">
        <v>945</v>
      </c>
      <c r="BA7" s="62" t="s">
        <v>945</v>
      </c>
      <c r="BB7" s="62" t="s">
        <v>945</v>
      </c>
      <c r="BC7" s="62" t="s">
        <v>991</v>
      </c>
      <c r="BD7" s="62" t="s">
        <v>945</v>
      </c>
      <c r="BE7" s="62" t="s">
        <v>945</v>
      </c>
      <c r="BF7" s="62" t="s">
        <v>945</v>
      </c>
      <c r="BG7" s="62" t="s">
        <v>1029</v>
      </c>
      <c r="BH7" s="62" t="s">
        <v>1030</v>
      </c>
      <c r="BI7" s="62" t="s">
        <v>1031</v>
      </c>
      <c r="BJ7" s="62" t="s">
        <v>1032</v>
      </c>
      <c r="BK7" s="62" t="s">
        <v>1033</v>
      </c>
      <c r="BL7" s="62" t="s">
        <v>945</v>
      </c>
      <c r="BM7" s="62" t="s">
        <v>1034</v>
      </c>
      <c r="BN7" s="62" t="s">
        <v>1035</v>
      </c>
      <c r="BO7" s="62" t="s">
        <v>1036</v>
      </c>
      <c r="BP7" s="62" t="s">
        <v>945</v>
      </c>
      <c r="BQ7" s="62" t="s">
        <v>1037</v>
      </c>
      <c r="BR7" s="62" t="s">
        <v>781</v>
      </c>
    </row>
    <row r="8" spans="1:70" x14ac:dyDescent="0.3">
      <c r="A8" s="1"/>
      <c r="B8" s="50" t="s">
        <v>1038</v>
      </c>
      <c r="C8" s="63">
        <v>14.8</v>
      </c>
      <c r="D8" s="63">
        <v>19</v>
      </c>
      <c r="E8" s="63">
        <v>8.1</v>
      </c>
      <c r="F8" s="63">
        <v>10.3</v>
      </c>
      <c r="G8" s="63">
        <v>12.4</v>
      </c>
      <c r="H8" s="63">
        <v>1</v>
      </c>
      <c r="I8" s="63"/>
      <c r="J8" s="63">
        <v>9.5</v>
      </c>
      <c r="K8" s="63"/>
      <c r="L8" s="63">
        <v>3.9</v>
      </c>
      <c r="M8" s="63"/>
      <c r="N8" s="63">
        <v>3.2</v>
      </c>
      <c r="O8" s="63">
        <v>4.4000000000000004</v>
      </c>
      <c r="P8" s="63">
        <v>2.6</v>
      </c>
      <c r="Q8" s="63">
        <v>1.7</v>
      </c>
      <c r="R8" s="63">
        <v>3.8</v>
      </c>
      <c r="S8" s="63"/>
      <c r="T8" s="63">
        <v>19.8</v>
      </c>
      <c r="U8" s="63">
        <v>3.1</v>
      </c>
      <c r="V8" s="63">
        <v>6.4</v>
      </c>
      <c r="W8" s="63">
        <v>11.3</v>
      </c>
      <c r="X8" s="63">
        <v>40.200000000000003</v>
      </c>
      <c r="Y8" s="63">
        <v>83.2</v>
      </c>
      <c r="Z8" s="63"/>
      <c r="AA8" s="63">
        <v>75.900000000000006</v>
      </c>
      <c r="AB8" s="63">
        <v>104.8</v>
      </c>
      <c r="AC8" s="63">
        <v>13.3</v>
      </c>
      <c r="AD8" s="63">
        <v>5.2</v>
      </c>
      <c r="AE8" s="63">
        <v>6.1</v>
      </c>
      <c r="AF8" s="63">
        <v>2.1</v>
      </c>
      <c r="AG8" s="63">
        <v>4.2</v>
      </c>
      <c r="AH8" s="63">
        <v>4.5999999999999996</v>
      </c>
      <c r="AI8" s="63">
        <v>4.8</v>
      </c>
      <c r="AJ8" s="63">
        <v>7.6</v>
      </c>
      <c r="AK8" s="63"/>
      <c r="AL8" s="63">
        <v>0.7</v>
      </c>
      <c r="AM8" s="63">
        <v>1.9</v>
      </c>
      <c r="AN8" s="63">
        <v>3.5</v>
      </c>
      <c r="AO8" s="63">
        <v>16.7</v>
      </c>
      <c r="AP8" s="63"/>
      <c r="AQ8" s="63"/>
      <c r="AR8" s="63"/>
      <c r="AS8" s="63"/>
      <c r="AT8" s="63">
        <v>1</v>
      </c>
      <c r="AU8" s="63"/>
      <c r="AV8" s="63"/>
      <c r="AW8" s="63"/>
      <c r="AX8" s="63"/>
      <c r="AY8" s="63">
        <v>112</v>
      </c>
      <c r="AZ8" s="63"/>
      <c r="BA8" s="63">
        <v>88.7</v>
      </c>
      <c r="BB8" s="63"/>
      <c r="BC8" s="63">
        <v>0.6</v>
      </c>
      <c r="BD8" s="63"/>
      <c r="BE8" s="63">
        <v>25.4</v>
      </c>
      <c r="BF8" s="63">
        <v>78.900000000000006</v>
      </c>
      <c r="BG8" s="63">
        <v>3.9</v>
      </c>
      <c r="BH8" s="63">
        <v>2.9</v>
      </c>
      <c r="BI8" s="63">
        <v>2.5</v>
      </c>
      <c r="BJ8" s="63">
        <v>2.4</v>
      </c>
      <c r="BK8" s="63">
        <v>2.4</v>
      </c>
      <c r="BL8" s="63"/>
      <c r="BM8" s="63">
        <v>0.3</v>
      </c>
      <c r="BN8" s="63"/>
      <c r="BO8" s="63">
        <v>7.1</v>
      </c>
      <c r="BP8" s="63"/>
      <c r="BQ8" s="63"/>
      <c r="BR8" s="64">
        <v>838.2</v>
      </c>
    </row>
    <row r="9" spans="1:70" x14ac:dyDescent="0.3">
      <c r="A9" s="1"/>
      <c r="B9" s="54" t="s">
        <v>1039</v>
      </c>
      <c r="C9" s="65">
        <v>15.7</v>
      </c>
      <c r="D9" s="65">
        <v>19</v>
      </c>
      <c r="E9" s="65">
        <v>9</v>
      </c>
      <c r="F9" s="65">
        <v>10.8</v>
      </c>
      <c r="G9" s="65">
        <v>11.3</v>
      </c>
      <c r="H9" s="65">
        <v>1.1000000000000001</v>
      </c>
      <c r="I9" s="65"/>
      <c r="J9" s="65">
        <v>9.3000000000000007</v>
      </c>
      <c r="K9" s="65"/>
      <c r="L9" s="65">
        <v>3.9</v>
      </c>
      <c r="M9" s="65"/>
      <c r="N9" s="65">
        <v>3.3</v>
      </c>
      <c r="O9" s="65">
        <v>4.7</v>
      </c>
      <c r="P9" s="65">
        <v>2.5</v>
      </c>
      <c r="Q9" s="65">
        <v>1.7</v>
      </c>
      <c r="R9" s="65">
        <v>4.2</v>
      </c>
      <c r="S9" s="65"/>
      <c r="T9" s="65">
        <v>19.8</v>
      </c>
      <c r="U9" s="65">
        <v>3.1</v>
      </c>
      <c r="V9" s="65">
        <v>8.5</v>
      </c>
      <c r="W9" s="65">
        <v>8</v>
      </c>
      <c r="X9" s="65">
        <v>43.7</v>
      </c>
      <c r="Y9" s="65">
        <v>92.9</v>
      </c>
      <c r="Z9" s="65"/>
      <c r="AA9" s="65">
        <v>54.9</v>
      </c>
      <c r="AB9" s="65">
        <v>75.3</v>
      </c>
      <c r="AC9" s="65">
        <v>9.6999999999999993</v>
      </c>
      <c r="AD9" s="65">
        <v>4.7</v>
      </c>
      <c r="AE9" s="65">
        <v>6.1</v>
      </c>
      <c r="AF9" s="65">
        <v>2.1</v>
      </c>
      <c r="AG9" s="65">
        <v>4</v>
      </c>
      <c r="AH9" s="65">
        <v>4.5999999999999996</v>
      </c>
      <c r="AI9" s="65">
        <v>4.8</v>
      </c>
      <c r="AJ9" s="65">
        <v>7.6</v>
      </c>
      <c r="AK9" s="65"/>
      <c r="AL9" s="65">
        <v>0.4</v>
      </c>
      <c r="AM9" s="65">
        <v>1</v>
      </c>
      <c r="AN9" s="65">
        <v>3.6</v>
      </c>
      <c r="AO9" s="65">
        <v>16.7</v>
      </c>
      <c r="AP9" s="65"/>
      <c r="AQ9" s="65"/>
      <c r="AR9" s="65"/>
      <c r="AS9" s="65"/>
      <c r="AT9" s="65">
        <v>1</v>
      </c>
      <c r="AU9" s="65"/>
      <c r="AV9" s="65"/>
      <c r="AW9" s="65"/>
      <c r="AX9" s="65"/>
      <c r="AY9" s="65">
        <v>119.6</v>
      </c>
      <c r="AZ9" s="65"/>
      <c r="BA9" s="65">
        <v>98.2</v>
      </c>
      <c r="BB9" s="65"/>
      <c r="BC9" s="65">
        <v>0.6</v>
      </c>
      <c r="BD9" s="65"/>
      <c r="BE9" s="65">
        <v>28.3</v>
      </c>
      <c r="BF9" s="65">
        <v>76</v>
      </c>
      <c r="BG9" s="65">
        <v>3.9</v>
      </c>
      <c r="BH9" s="65">
        <v>2.9</v>
      </c>
      <c r="BI9" s="65">
        <v>2.5</v>
      </c>
      <c r="BJ9" s="65">
        <v>2.4</v>
      </c>
      <c r="BK9" s="65">
        <v>2.4</v>
      </c>
      <c r="BL9" s="65"/>
      <c r="BM9" s="65">
        <v>0.3</v>
      </c>
      <c r="BN9" s="65"/>
      <c r="BO9" s="65">
        <v>7.1</v>
      </c>
      <c r="BP9" s="65"/>
      <c r="BQ9" s="65"/>
      <c r="BR9" s="66">
        <v>813.2</v>
      </c>
    </row>
    <row r="10" spans="1:70" x14ac:dyDescent="0.3">
      <c r="A10" s="1"/>
      <c r="B10" s="54" t="s">
        <v>1040</v>
      </c>
      <c r="C10" s="65">
        <v>14.6</v>
      </c>
      <c r="D10" s="65">
        <v>19</v>
      </c>
      <c r="E10" s="65">
        <v>8.6</v>
      </c>
      <c r="F10" s="65">
        <v>10.8</v>
      </c>
      <c r="G10" s="65">
        <v>11.8</v>
      </c>
      <c r="H10" s="65">
        <v>1</v>
      </c>
      <c r="I10" s="65"/>
      <c r="J10" s="65">
        <v>9.4</v>
      </c>
      <c r="K10" s="65"/>
      <c r="L10" s="65">
        <v>3.9</v>
      </c>
      <c r="M10" s="65"/>
      <c r="N10" s="65">
        <v>3.5</v>
      </c>
      <c r="O10" s="65">
        <v>4.9000000000000004</v>
      </c>
      <c r="P10" s="65">
        <v>2.5</v>
      </c>
      <c r="Q10" s="65">
        <v>1.7</v>
      </c>
      <c r="R10" s="65">
        <v>4.2</v>
      </c>
      <c r="S10" s="65"/>
      <c r="T10" s="65">
        <v>20.100000000000001</v>
      </c>
      <c r="U10" s="65">
        <v>3.1</v>
      </c>
      <c r="V10" s="65">
        <v>8.5</v>
      </c>
      <c r="W10" s="65">
        <v>4.9000000000000004</v>
      </c>
      <c r="X10" s="65">
        <v>38.9</v>
      </c>
      <c r="Y10" s="65">
        <v>83</v>
      </c>
      <c r="Z10" s="65"/>
      <c r="AA10" s="65">
        <v>54</v>
      </c>
      <c r="AB10" s="65">
        <v>91.5</v>
      </c>
      <c r="AC10" s="65">
        <v>7.3</v>
      </c>
      <c r="AD10" s="65">
        <v>3.7</v>
      </c>
      <c r="AE10" s="65">
        <v>5.9</v>
      </c>
      <c r="AF10" s="65">
        <v>2.1</v>
      </c>
      <c r="AG10" s="65">
        <v>4</v>
      </c>
      <c r="AH10" s="65">
        <v>4.5999999999999996</v>
      </c>
      <c r="AI10" s="65">
        <v>4.8</v>
      </c>
      <c r="AJ10" s="65">
        <v>7.6</v>
      </c>
      <c r="AK10" s="65"/>
      <c r="AL10" s="65">
        <v>0.1</v>
      </c>
      <c r="AM10" s="65">
        <v>0.8</v>
      </c>
      <c r="AN10" s="65">
        <v>3.6</v>
      </c>
      <c r="AO10" s="65">
        <v>16.7</v>
      </c>
      <c r="AP10" s="65"/>
      <c r="AQ10" s="65"/>
      <c r="AR10" s="65"/>
      <c r="AS10" s="65"/>
      <c r="AT10" s="65">
        <v>1</v>
      </c>
      <c r="AU10" s="65"/>
      <c r="AV10" s="65"/>
      <c r="AW10" s="65"/>
      <c r="AX10" s="65"/>
      <c r="AY10" s="65">
        <v>73.400000000000006</v>
      </c>
      <c r="AZ10" s="65"/>
      <c r="BA10" s="65">
        <v>85.5</v>
      </c>
      <c r="BB10" s="65"/>
      <c r="BC10" s="65">
        <v>0.6</v>
      </c>
      <c r="BD10" s="65"/>
      <c r="BE10" s="65">
        <v>29.7</v>
      </c>
      <c r="BF10" s="65">
        <v>81.8</v>
      </c>
      <c r="BG10" s="65">
        <v>4</v>
      </c>
      <c r="BH10" s="65">
        <v>2.9</v>
      </c>
      <c r="BI10" s="65">
        <v>2.5</v>
      </c>
      <c r="BJ10" s="65">
        <v>2.4</v>
      </c>
      <c r="BK10" s="65">
        <v>2.4</v>
      </c>
      <c r="BL10" s="65"/>
      <c r="BM10" s="65">
        <v>0.3</v>
      </c>
      <c r="BN10" s="65"/>
      <c r="BO10" s="65">
        <v>7.1</v>
      </c>
      <c r="BP10" s="65"/>
      <c r="BQ10" s="65"/>
      <c r="BR10" s="66">
        <v>754.7</v>
      </c>
    </row>
    <row r="11" spans="1:70" x14ac:dyDescent="0.3">
      <c r="A11" s="1"/>
      <c r="B11" s="54" t="s">
        <v>1041</v>
      </c>
      <c r="C11" s="65">
        <v>14.8</v>
      </c>
      <c r="D11" s="65">
        <v>19.100000000000001</v>
      </c>
      <c r="E11" s="65">
        <v>8.1</v>
      </c>
      <c r="F11" s="65">
        <v>10.8</v>
      </c>
      <c r="G11" s="65">
        <v>12.1</v>
      </c>
      <c r="H11" s="65">
        <v>1</v>
      </c>
      <c r="I11" s="65"/>
      <c r="J11" s="65">
        <v>8.1999999999999993</v>
      </c>
      <c r="K11" s="65"/>
      <c r="L11" s="65">
        <v>3.8</v>
      </c>
      <c r="M11" s="65"/>
      <c r="N11" s="65">
        <v>3.1</v>
      </c>
      <c r="O11" s="65">
        <v>4.5</v>
      </c>
      <c r="P11" s="65">
        <v>2.5</v>
      </c>
      <c r="Q11" s="65">
        <v>1.7</v>
      </c>
      <c r="R11" s="65">
        <v>4.2</v>
      </c>
      <c r="S11" s="65"/>
      <c r="T11" s="65">
        <v>19.7</v>
      </c>
      <c r="U11" s="65"/>
      <c r="V11" s="65">
        <v>7.1</v>
      </c>
      <c r="W11" s="65">
        <v>10.1</v>
      </c>
      <c r="X11" s="65">
        <v>36.799999999999997</v>
      </c>
      <c r="Y11" s="65">
        <v>91</v>
      </c>
      <c r="Z11" s="65"/>
      <c r="AA11" s="65">
        <v>68.099999999999994</v>
      </c>
      <c r="AB11" s="65">
        <v>101.5</v>
      </c>
      <c r="AC11" s="65">
        <v>12.1</v>
      </c>
      <c r="AD11" s="65">
        <v>8.6999999999999993</v>
      </c>
      <c r="AE11" s="65">
        <v>5.8</v>
      </c>
      <c r="AF11" s="65">
        <v>2.1</v>
      </c>
      <c r="AG11" s="65">
        <v>4</v>
      </c>
      <c r="AH11" s="65">
        <v>4.5999999999999996</v>
      </c>
      <c r="AI11" s="65">
        <v>4.5999999999999996</v>
      </c>
      <c r="AJ11" s="65">
        <v>7.6</v>
      </c>
      <c r="AK11" s="65"/>
      <c r="AL11" s="65">
        <v>1</v>
      </c>
      <c r="AM11" s="65">
        <v>2.2999999999999998</v>
      </c>
      <c r="AN11" s="65">
        <v>3.5</v>
      </c>
      <c r="AO11" s="65">
        <v>16.7</v>
      </c>
      <c r="AP11" s="65"/>
      <c r="AQ11" s="65"/>
      <c r="AR11" s="65"/>
      <c r="AS11" s="65"/>
      <c r="AT11" s="65">
        <v>1.1000000000000001</v>
      </c>
      <c r="AU11" s="65"/>
      <c r="AV11" s="65"/>
      <c r="AW11" s="65"/>
      <c r="AX11" s="65"/>
      <c r="AY11" s="65">
        <v>34.299999999999997</v>
      </c>
      <c r="AZ11" s="65"/>
      <c r="BA11" s="65">
        <v>32.700000000000003</v>
      </c>
      <c r="BB11" s="65"/>
      <c r="BC11" s="65">
        <v>0.6</v>
      </c>
      <c r="BD11" s="65"/>
      <c r="BE11" s="65">
        <v>30.3</v>
      </c>
      <c r="BF11" s="65">
        <v>74.099999999999994</v>
      </c>
      <c r="BG11" s="65">
        <v>4</v>
      </c>
      <c r="BH11" s="65">
        <v>2.9</v>
      </c>
      <c r="BI11" s="65">
        <v>2.5</v>
      </c>
      <c r="BJ11" s="65">
        <v>2.4</v>
      </c>
      <c r="BK11" s="65">
        <v>2.4</v>
      </c>
      <c r="BL11" s="65"/>
      <c r="BM11" s="65">
        <v>0.3</v>
      </c>
      <c r="BN11" s="65"/>
      <c r="BO11" s="65">
        <v>7.1</v>
      </c>
      <c r="BP11" s="65"/>
      <c r="BQ11" s="65"/>
      <c r="BR11" s="66">
        <v>695.9</v>
      </c>
    </row>
    <row r="12" spans="1:70" x14ac:dyDescent="0.3">
      <c r="A12" s="1"/>
      <c r="B12" s="54" t="s">
        <v>1042</v>
      </c>
      <c r="C12" s="65">
        <v>15.3</v>
      </c>
      <c r="D12" s="65">
        <v>19</v>
      </c>
      <c r="E12" s="65">
        <v>8.3000000000000007</v>
      </c>
      <c r="F12" s="65">
        <v>11</v>
      </c>
      <c r="G12" s="65">
        <v>12.1</v>
      </c>
      <c r="H12" s="65">
        <v>1</v>
      </c>
      <c r="I12" s="65"/>
      <c r="J12" s="65">
        <v>8.4</v>
      </c>
      <c r="K12" s="65"/>
      <c r="L12" s="65">
        <v>3.8</v>
      </c>
      <c r="M12" s="65"/>
      <c r="N12" s="65">
        <v>3.3</v>
      </c>
      <c r="O12" s="65">
        <v>4.9000000000000004</v>
      </c>
      <c r="P12" s="65">
        <v>2.5</v>
      </c>
      <c r="Q12" s="65">
        <v>1.7</v>
      </c>
      <c r="R12" s="65">
        <v>4.0999999999999996</v>
      </c>
      <c r="S12" s="65"/>
      <c r="T12" s="65">
        <v>19.8</v>
      </c>
      <c r="U12" s="65">
        <v>0.2</v>
      </c>
      <c r="V12" s="65">
        <v>5.5</v>
      </c>
      <c r="W12" s="65">
        <v>14.9</v>
      </c>
      <c r="X12" s="65">
        <v>33.4</v>
      </c>
      <c r="Y12" s="65">
        <v>101.7</v>
      </c>
      <c r="Z12" s="65"/>
      <c r="AA12" s="65">
        <v>76.099999999999994</v>
      </c>
      <c r="AB12" s="65">
        <v>110.6</v>
      </c>
      <c r="AC12" s="65">
        <v>9.1999999999999993</v>
      </c>
      <c r="AD12" s="65">
        <v>5</v>
      </c>
      <c r="AE12" s="65">
        <v>5.8</v>
      </c>
      <c r="AF12" s="65">
        <v>2.1</v>
      </c>
      <c r="AG12" s="65">
        <v>4</v>
      </c>
      <c r="AH12" s="65">
        <v>4.5999999999999996</v>
      </c>
      <c r="AI12" s="65">
        <v>4.5999999999999996</v>
      </c>
      <c r="AJ12" s="65">
        <v>7.6</v>
      </c>
      <c r="AK12" s="65"/>
      <c r="AL12" s="65">
        <v>1.7</v>
      </c>
      <c r="AM12" s="65">
        <v>3.8</v>
      </c>
      <c r="AN12" s="65">
        <v>3.6</v>
      </c>
      <c r="AO12" s="65">
        <v>16.7</v>
      </c>
      <c r="AP12" s="65"/>
      <c r="AQ12" s="65"/>
      <c r="AR12" s="65"/>
      <c r="AS12" s="65"/>
      <c r="AT12" s="65">
        <v>1</v>
      </c>
      <c r="AU12" s="65"/>
      <c r="AV12" s="65"/>
      <c r="AW12" s="65"/>
      <c r="AX12" s="65"/>
      <c r="AY12" s="65">
        <v>36.799999999999997</v>
      </c>
      <c r="AZ12" s="65"/>
      <c r="BA12" s="65">
        <v>31</v>
      </c>
      <c r="BB12" s="65"/>
      <c r="BC12" s="65">
        <v>0.6</v>
      </c>
      <c r="BD12" s="65"/>
      <c r="BE12" s="65">
        <v>31.6</v>
      </c>
      <c r="BF12" s="65">
        <v>83.9</v>
      </c>
      <c r="BG12" s="65">
        <v>4</v>
      </c>
      <c r="BH12" s="65">
        <v>2.9</v>
      </c>
      <c r="BI12" s="65">
        <v>2.5</v>
      </c>
      <c r="BJ12" s="65">
        <v>2.4</v>
      </c>
      <c r="BK12" s="65">
        <v>2.4</v>
      </c>
      <c r="BL12" s="65"/>
      <c r="BM12" s="65">
        <v>0.3</v>
      </c>
      <c r="BN12" s="65"/>
      <c r="BO12" s="65">
        <v>7.1</v>
      </c>
      <c r="BP12" s="65"/>
      <c r="BQ12" s="65"/>
      <c r="BR12" s="66">
        <v>732.8</v>
      </c>
    </row>
    <row r="13" spans="1:70" x14ac:dyDescent="0.3">
      <c r="A13" s="1"/>
      <c r="B13" s="54" t="s">
        <v>1043</v>
      </c>
      <c r="C13" s="65">
        <v>15.8</v>
      </c>
      <c r="D13" s="65">
        <v>19</v>
      </c>
      <c r="E13" s="65">
        <v>8.3000000000000007</v>
      </c>
      <c r="F13" s="65">
        <v>11</v>
      </c>
      <c r="G13" s="65">
        <v>12.3</v>
      </c>
      <c r="H13" s="65">
        <v>1</v>
      </c>
      <c r="I13" s="65"/>
      <c r="J13" s="65"/>
      <c r="K13" s="65"/>
      <c r="L13" s="65">
        <v>3.8</v>
      </c>
      <c r="M13" s="65"/>
      <c r="N13" s="65">
        <v>3.3</v>
      </c>
      <c r="O13" s="65">
        <v>4.9000000000000004</v>
      </c>
      <c r="P13" s="65">
        <v>2.5</v>
      </c>
      <c r="Q13" s="65">
        <v>1.7</v>
      </c>
      <c r="R13" s="65">
        <v>4.0999999999999996</v>
      </c>
      <c r="S13" s="65"/>
      <c r="T13" s="65">
        <v>20</v>
      </c>
      <c r="U13" s="65">
        <v>3.5</v>
      </c>
      <c r="V13" s="65">
        <v>5.6</v>
      </c>
      <c r="W13" s="65">
        <v>17.2</v>
      </c>
      <c r="X13" s="65">
        <v>32.4</v>
      </c>
      <c r="Y13" s="65">
        <v>75.3</v>
      </c>
      <c r="Z13" s="65"/>
      <c r="AA13" s="65">
        <v>61.8</v>
      </c>
      <c r="AB13" s="65">
        <v>95</v>
      </c>
      <c r="AC13" s="65">
        <v>10</v>
      </c>
      <c r="AD13" s="65">
        <v>2.8</v>
      </c>
      <c r="AE13" s="65">
        <v>5.8</v>
      </c>
      <c r="AF13" s="65">
        <v>2.1</v>
      </c>
      <c r="AG13" s="65">
        <v>4</v>
      </c>
      <c r="AH13" s="65">
        <v>4.5999999999999996</v>
      </c>
      <c r="AI13" s="65">
        <v>4.5999999999999996</v>
      </c>
      <c r="AJ13" s="65">
        <v>7.6</v>
      </c>
      <c r="AK13" s="65"/>
      <c r="AL13" s="65">
        <v>1.3</v>
      </c>
      <c r="AM13" s="65">
        <v>4.3</v>
      </c>
      <c r="AN13" s="65">
        <v>3.6</v>
      </c>
      <c r="AO13" s="65">
        <v>16.7</v>
      </c>
      <c r="AP13" s="65"/>
      <c r="AQ13" s="65"/>
      <c r="AR13" s="65"/>
      <c r="AS13" s="65"/>
      <c r="AT13" s="65">
        <v>1.2</v>
      </c>
      <c r="AU13" s="65"/>
      <c r="AV13" s="65"/>
      <c r="AW13" s="65"/>
      <c r="AX13" s="65">
        <v>6</v>
      </c>
      <c r="AY13" s="65">
        <v>91.4</v>
      </c>
      <c r="AZ13" s="65"/>
      <c r="BA13" s="65">
        <v>68.2</v>
      </c>
      <c r="BB13" s="65"/>
      <c r="BC13" s="65">
        <v>0.6</v>
      </c>
      <c r="BD13" s="65"/>
      <c r="BE13" s="65">
        <v>28.7</v>
      </c>
      <c r="BF13" s="65">
        <v>77.900000000000006</v>
      </c>
      <c r="BG13" s="65">
        <v>4</v>
      </c>
      <c r="BH13" s="65">
        <v>2.9</v>
      </c>
      <c r="BI13" s="65">
        <v>2.5</v>
      </c>
      <c r="BJ13" s="65">
        <v>2.4</v>
      </c>
      <c r="BK13" s="65">
        <v>2.4</v>
      </c>
      <c r="BL13" s="65"/>
      <c r="BM13" s="65">
        <v>0.3</v>
      </c>
      <c r="BN13" s="65"/>
      <c r="BO13" s="65">
        <v>7</v>
      </c>
      <c r="BP13" s="65"/>
      <c r="BQ13" s="65"/>
      <c r="BR13" s="66">
        <v>761.4</v>
      </c>
    </row>
    <row r="14" spans="1:70" x14ac:dyDescent="0.3">
      <c r="A14" s="1"/>
      <c r="B14" s="54" t="s">
        <v>1044</v>
      </c>
      <c r="C14" s="65">
        <v>15.8</v>
      </c>
      <c r="D14" s="65">
        <v>19</v>
      </c>
      <c r="E14" s="65">
        <v>8.1</v>
      </c>
      <c r="F14" s="65">
        <v>11</v>
      </c>
      <c r="G14" s="65">
        <v>12.3</v>
      </c>
      <c r="H14" s="65">
        <v>1</v>
      </c>
      <c r="I14" s="65"/>
      <c r="J14" s="65"/>
      <c r="K14" s="65"/>
      <c r="L14" s="65">
        <v>3.8</v>
      </c>
      <c r="M14" s="65"/>
      <c r="N14" s="65">
        <v>3.4</v>
      </c>
      <c r="O14" s="65">
        <v>5.0999999999999996</v>
      </c>
      <c r="P14" s="65">
        <v>2.4</v>
      </c>
      <c r="Q14" s="65">
        <v>1.7</v>
      </c>
      <c r="R14" s="65">
        <v>3.9</v>
      </c>
      <c r="S14" s="65"/>
      <c r="T14" s="65">
        <v>20.2</v>
      </c>
      <c r="U14" s="65">
        <v>3.6</v>
      </c>
      <c r="V14" s="65">
        <v>6.7</v>
      </c>
      <c r="W14" s="65">
        <v>23.9</v>
      </c>
      <c r="X14" s="65">
        <v>25.6</v>
      </c>
      <c r="Y14" s="65">
        <v>69.099999999999994</v>
      </c>
      <c r="Z14" s="65"/>
      <c r="AA14" s="65">
        <v>73.8</v>
      </c>
      <c r="AB14" s="65">
        <v>97.6</v>
      </c>
      <c r="AC14" s="65">
        <v>14.3</v>
      </c>
      <c r="AD14" s="65">
        <v>7.5</v>
      </c>
      <c r="AE14" s="65">
        <v>5.8</v>
      </c>
      <c r="AF14" s="65">
        <v>2.1</v>
      </c>
      <c r="AG14" s="65">
        <v>4</v>
      </c>
      <c r="AH14" s="65">
        <v>4.5999999999999996</v>
      </c>
      <c r="AI14" s="65">
        <v>4.5999999999999996</v>
      </c>
      <c r="AJ14" s="65">
        <v>7.9</v>
      </c>
      <c r="AK14" s="65"/>
      <c r="AL14" s="65">
        <v>0.6</v>
      </c>
      <c r="AM14" s="65">
        <v>1.3</v>
      </c>
      <c r="AN14" s="65">
        <v>3.6</v>
      </c>
      <c r="AO14" s="65">
        <v>16.7</v>
      </c>
      <c r="AP14" s="65"/>
      <c r="AQ14" s="65"/>
      <c r="AR14" s="65"/>
      <c r="AS14" s="65"/>
      <c r="AT14" s="65">
        <v>1.1000000000000001</v>
      </c>
      <c r="AU14" s="65"/>
      <c r="AV14" s="65"/>
      <c r="AW14" s="65"/>
      <c r="AX14" s="65">
        <v>9.9</v>
      </c>
      <c r="AY14" s="65">
        <v>84.3</v>
      </c>
      <c r="AZ14" s="65"/>
      <c r="BA14" s="65">
        <v>91.5</v>
      </c>
      <c r="BB14" s="65"/>
      <c r="BC14" s="65">
        <v>0.6</v>
      </c>
      <c r="BD14" s="65"/>
      <c r="BE14" s="65">
        <v>23.3</v>
      </c>
      <c r="BF14" s="65">
        <v>70.900000000000006</v>
      </c>
      <c r="BG14" s="65">
        <v>3.9</v>
      </c>
      <c r="BH14" s="65">
        <v>2.9</v>
      </c>
      <c r="BI14" s="65">
        <v>2.5</v>
      </c>
      <c r="BJ14" s="65">
        <v>2.4</v>
      </c>
      <c r="BK14" s="65">
        <v>2.4</v>
      </c>
      <c r="BL14" s="65"/>
      <c r="BM14" s="65">
        <v>0.3</v>
      </c>
      <c r="BN14" s="65"/>
      <c r="BO14" s="65">
        <v>7.1</v>
      </c>
      <c r="BP14" s="65"/>
      <c r="BQ14" s="65"/>
      <c r="BR14" s="66">
        <v>784.1</v>
      </c>
    </row>
    <row r="15" spans="1:70" x14ac:dyDescent="0.3">
      <c r="A15" s="1"/>
      <c r="B15" s="56" t="s">
        <v>1045</v>
      </c>
      <c r="C15" s="67">
        <v>15.7</v>
      </c>
      <c r="D15" s="67">
        <v>19.100000000000001</v>
      </c>
      <c r="E15" s="67">
        <v>7.9</v>
      </c>
      <c r="F15" s="67">
        <v>11</v>
      </c>
      <c r="G15" s="67">
        <v>12.3</v>
      </c>
      <c r="H15" s="67">
        <v>1</v>
      </c>
      <c r="I15" s="67"/>
      <c r="J15" s="67"/>
      <c r="K15" s="67"/>
      <c r="L15" s="67">
        <v>3.8</v>
      </c>
      <c r="M15" s="67"/>
      <c r="N15" s="67">
        <v>3.4</v>
      </c>
      <c r="O15" s="67">
        <v>5.0999999999999996</v>
      </c>
      <c r="P15" s="67">
        <v>2.5</v>
      </c>
      <c r="Q15" s="67">
        <v>1.7</v>
      </c>
      <c r="R15" s="67">
        <v>3.9</v>
      </c>
      <c r="S15" s="67"/>
      <c r="T15" s="67">
        <v>20.100000000000001</v>
      </c>
      <c r="U15" s="67">
        <v>3.6</v>
      </c>
      <c r="V15" s="67">
        <v>9.9</v>
      </c>
      <c r="W15" s="67">
        <v>26.5</v>
      </c>
      <c r="X15" s="67">
        <v>20.3</v>
      </c>
      <c r="Y15" s="67">
        <v>61.6</v>
      </c>
      <c r="Z15" s="67"/>
      <c r="AA15" s="67">
        <v>98</v>
      </c>
      <c r="AB15" s="67">
        <v>114.1</v>
      </c>
      <c r="AC15" s="67">
        <v>15.8</v>
      </c>
      <c r="AD15" s="67">
        <v>9.4</v>
      </c>
      <c r="AE15" s="67">
        <v>5.7</v>
      </c>
      <c r="AF15" s="67">
        <v>2.1</v>
      </c>
      <c r="AG15" s="67">
        <v>4</v>
      </c>
      <c r="AH15" s="67">
        <v>4.5999999999999996</v>
      </c>
      <c r="AI15" s="67">
        <v>4.5999999999999996</v>
      </c>
      <c r="AJ15" s="67">
        <v>7.9</v>
      </c>
      <c r="AK15" s="67"/>
      <c r="AL15" s="67">
        <v>0.1</v>
      </c>
      <c r="AM15" s="67"/>
      <c r="AN15" s="67">
        <v>3.6</v>
      </c>
      <c r="AO15" s="67">
        <v>16.7</v>
      </c>
      <c r="AP15" s="67"/>
      <c r="AQ15" s="67"/>
      <c r="AR15" s="67"/>
      <c r="AS15" s="67"/>
      <c r="AT15" s="67">
        <v>1.1000000000000001</v>
      </c>
      <c r="AU15" s="67"/>
      <c r="AV15" s="67"/>
      <c r="AW15" s="67">
        <v>2.5</v>
      </c>
      <c r="AX15" s="67">
        <v>9.9</v>
      </c>
      <c r="AY15" s="67">
        <v>119.2</v>
      </c>
      <c r="AZ15" s="67"/>
      <c r="BA15" s="67">
        <v>106.2</v>
      </c>
      <c r="BB15" s="67"/>
      <c r="BC15" s="67">
        <v>0.6</v>
      </c>
      <c r="BD15" s="67"/>
      <c r="BE15" s="67">
        <v>19.8</v>
      </c>
      <c r="BF15" s="67">
        <v>60.4</v>
      </c>
      <c r="BG15" s="67">
        <v>3.9</v>
      </c>
      <c r="BH15" s="67">
        <v>2.9</v>
      </c>
      <c r="BI15" s="67">
        <v>2.5</v>
      </c>
      <c r="BJ15" s="67">
        <v>2.4</v>
      </c>
      <c r="BK15" s="67">
        <v>2.4</v>
      </c>
      <c r="BL15" s="67"/>
      <c r="BM15" s="67">
        <v>0.3</v>
      </c>
      <c r="BN15" s="67"/>
      <c r="BO15" s="67">
        <v>7.1</v>
      </c>
      <c r="BP15" s="67"/>
      <c r="BQ15" s="67"/>
      <c r="BR15" s="68">
        <v>857.2</v>
      </c>
    </row>
    <row r="16" spans="1:70" x14ac:dyDescent="0.3">
      <c r="A16" s="1"/>
      <c r="B16" s="50" t="s">
        <v>1046</v>
      </c>
      <c r="C16" s="63">
        <v>15.8</v>
      </c>
      <c r="D16" s="63">
        <v>19.100000000000001</v>
      </c>
      <c r="E16" s="63">
        <v>8.1</v>
      </c>
      <c r="F16" s="63">
        <v>11.1</v>
      </c>
      <c r="G16" s="63">
        <v>12.1</v>
      </c>
      <c r="H16" s="63">
        <v>1</v>
      </c>
      <c r="I16" s="63"/>
      <c r="J16" s="63"/>
      <c r="K16" s="63"/>
      <c r="L16" s="63">
        <v>3.8</v>
      </c>
      <c r="M16" s="63"/>
      <c r="N16" s="63">
        <v>3.3</v>
      </c>
      <c r="O16" s="63">
        <v>4.8</v>
      </c>
      <c r="P16" s="63">
        <v>2.4</v>
      </c>
      <c r="Q16" s="63">
        <v>1.7</v>
      </c>
      <c r="R16" s="63">
        <v>3.8</v>
      </c>
      <c r="S16" s="63"/>
      <c r="T16" s="63">
        <v>19.899999999999999</v>
      </c>
      <c r="U16" s="63">
        <v>3.6</v>
      </c>
      <c r="V16" s="63">
        <v>10.1</v>
      </c>
      <c r="W16" s="63">
        <v>22.4</v>
      </c>
      <c r="X16" s="63">
        <v>11.3</v>
      </c>
      <c r="Y16" s="63">
        <v>66.3</v>
      </c>
      <c r="Z16" s="63"/>
      <c r="AA16" s="63">
        <v>92.2</v>
      </c>
      <c r="AB16" s="63">
        <v>108.6</v>
      </c>
      <c r="AC16" s="63">
        <v>17.7</v>
      </c>
      <c r="AD16" s="63">
        <v>12.1</v>
      </c>
      <c r="AE16" s="63">
        <v>5.6</v>
      </c>
      <c r="AF16" s="63">
        <v>2.1</v>
      </c>
      <c r="AG16" s="63">
        <v>4</v>
      </c>
      <c r="AH16" s="63">
        <v>4.5999999999999996</v>
      </c>
      <c r="AI16" s="63">
        <v>4.5999999999999996</v>
      </c>
      <c r="AJ16" s="63">
        <v>7.9</v>
      </c>
      <c r="AK16" s="63"/>
      <c r="AL16" s="63"/>
      <c r="AM16" s="63"/>
      <c r="AN16" s="63">
        <v>3.6</v>
      </c>
      <c r="AO16" s="63">
        <v>16.7</v>
      </c>
      <c r="AP16" s="63"/>
      <c r="AQ16" s="63"/>
      <c r="AR16" s="63"/>
      <c r="AS16" s="63"/>
      <c r="AT16" s="63">
        <v>1.1000000000000001</v>
      </c>
      <c r="AU16" s="63"/>
      <c r="AV16" s="63"/>
      <c r="AW16" s="63">
        <v>3.8</v>
      </c>
      <c r="AX16" s="63">
        <v>10.1</v>
      </c>
      <c r="AY16" s="63">
        <v>108.8</v>
      </c>
      <c r="AZ16" s="63"/>
      <c r="BA16" s="63">
        <v>106.8</v>
      </c>
      <c r="BB16" s="63"/>
      <c r="BC16" s="63">
        <v>0.6</v>
      </c>
      <c r="BD16" s="63"/>
      <c r="BE16" s="63">
        <v>17.5</v>
      </c>
      <c r="BF16" s="63">
        <v>59.1</v>
      </c>
      <c r="BG16" s="63">
        <v>3.9</v>
      </c>
      <c r="BH16" s="63">
        <v>2.9</v>
      </c>
      <c r="BI16" s="63">
        <v>2.5</v>
      </c>
      <c r="BJ16" s="63">
        <v>2.4</v>
      </c>
      <c r="BK16" s="63">
        <v>2.4</v>
      </c>
      <c r="BL16" s="63"/>
      <c r="BM16" s="63">
        <v>0.3</v>
      </c>
      <c r="BN16" s="63"/>
      <c r="BO16" s="63">
        <v>7</v>
      </c>
      <c r="BP16" s="63"/>
      <c r="BQ16" s="63"/>
      <c r="BR16" s="64">
        <v>829.5</v>
      </c>
    </row>
    <row r="17" spans="1:70" x14ac:dyDescent="0.3">
      <c r="A17" s="1"/>
      <c r="B17" s="54" t="s">
        <v>1047</v>
      </c>
      <c r="C17" s="65">
        <v>15.8</v>
      </c>
      <c r="D17" s="65">
        <v>19</v>
      </c>
      <c r="E17" s="65">
        <v>6.9</v>
      </c>
      <c r="F17" s="65">
        <v>11.1</v>
      </c>
      <c r="G17" s="65">
        <v>12</v>
      </c>
      <c r="H17" s="65">
        <v>1</v>
      </c>
      <c r="I17" s="65"/>
      <c r="J17" s="65"/>
      <c r="K17" s="65"/>
      <c r="L17" s="65">
        <v>3.9</v>
      </c>
      <c r="M17" s="65"/>
      <c r="N17" s="65">
        <v>3.6</v>
      </c>
      <c r="O17" s="65">
        <v>5.0999999999999996</v>
      </c>
      <c r="P17" s="65">
        <v>2.4</v>
      </c>
      <c r="Q17" s="65">
        <v>1.7</v>
      </c>
      <c r="R17" s="65">
        <v>3.7</v>
      </c>
      <c r="S17" s="65"/>
      <c r="T17" s="65">
        <v>20.3</v>
      </c>
      <c r="U17" s="65">
        <v>3.6</v>
      </c>
      <c r="V17" s="65">
        <v>10.1</v>
      </c>
      <c r="W17" s="65">
        <v>17.3</v>
      </c>
      <c r="X17" s="65">
        <v>5</v>
      </c>
      <c r="Y17" s="65">
        <v>98.5</v>
      </c>
      <c r="Z17" s="65"/>
      <c r="AA17" s="65">
        <v>86.2</v>
      </c>
      <c r="AB17" s="65">
        <v>110.6</v>
      </c>
      <c r="AC17" s="65">
        <v>17.3</v>
      </c>
      <c r="AD17" s="65">
        <v>9.6999999999999993</v>
      </c>
      <c r="AE17" s="65">
        <v>5.6</v>
      </c>
      <c r="AF17" s="65">
        <v>2.1</v>
      </c>
      <c r="AG17" s="65">
        <v>4</v>
      </c>
      <c r="AH17" s="65">
        <v>4.3</v>
      </c>
      <c r="AI17" s="65">
        <v>4.4000000000000004</v>
      </c>
      <c r="AJ17" s="65">
        <v>7.9</v>
      </c>
      <c r="AK17" s="65"/>
      <c r="AL17" s="65"/>
      <c r="AM17" s="65"/>
      <c r="AN17" s="65">
        <v>3.5</v>
      </c>
      <c r="AO17" s="65">
        <v>16.7</v>
      </c>
      <c r="AP17" s="65"/>
      <c r="AQ17" s="65"/>
      <c r="AR17" s="65"/>
      <c r="AS17" s="65"/>
      <c r="AT17" s="65">
        <v>1.2</v>
      </c>
      <c r="AU17" s="65"/>
      <c r="AV17" s="65"/>
      <c r="AW17" s="65">
        <v>4.9000000000000004</v>
      </c>
      <c r="AX17" s="65">
        <v>9.8000000000000007</v>
      </c>
      <c r="AY17" s="65">
        <v>127.5</v>
      </c>
      <c r="AZ17" s="65"/>
      <c r="BA17" s="65">
        <v>94.9</v>
      </c>
      <c r="BB17" s="65"/>
      <c r="BC17" s="65">
        <v>0.6</v>
      </c>
      <c r="BD17" s="65"/>
      <c r="BE17" s="65">
        <v>23.1</v>
      </c>
      <c r="BF17" s="65">
        <v>64</v>
      </c>
      <c r="BG17" s="65">
        <v>4</v>
      </c>
      <c r="BH17" s="65">
        <v>2.9</v>
      </c>
      <c r="BI17" s="65">
        <v>2.5</v>
      </c>
      <c r="BJ17" s="65">
        <v>2.4</v>
      </c>
      <c r="BK17" s="65">
        <v>2.4</v>
      </c>
      <c r="BL17" s="65"/>
      <c r="BM17" s="65">
        <v>0.3</v>
      </c>
      <c r="BN17" s="65"/>
      <c r="BO17" s="65">
        <v>7</v>
      </c>
      <c r="BP17" s="65"/>
      <c r="BQ17" s="65"/>
      <c r="BR17" s="66">
        <v>860.8</v>
      </c>
    </row>
    <row r="18" spans="1:70" x14ac:dyDescent="0.3">
      <c r="A18" s="1"/>
      <c r="B18" s="54" t="s">
        <v>1048</v>
      </c>
      <c r="C18" s="65">
        <v>15.3</v>
      </c>
      <c r="D18" s="65">
        <v>19</v>
      </c>
      <c r="E18" s="65">
        <v>8.1999999999999993</v>
      </c>
      <c r="F18" s="65">
        <v>11.1</v>
      </c>
      <c r="G18" s="65">
        <v>12.2</v>
      </c>
      <c r="H18" s="65">
        <v>1</v>
      </c>
      <c r="I18" s="65"/>
      <c r="J18" s="65"/>
      <c r="K18" s="65"/>
      <c r="L18" s="65">
        <v>4.0999999999999996</v>
      </c>
      <c r="M18" s="65"/>
      <c r="N18" s="65">
        <v>3.3</v>
      </c>
      <c r="O18" s="65">
        <v>5</v>
      </c>
      <c r="P18" s="65">
        <v>2.4</v>
      </c>
      <c r="Q18" s="65">
        <v>1.7</v>
      </c>
      <c r="R18" s="65">
        <v>3.6</v>
      </c>
      <c r="S18" s="65"/>
      <c r="T18" s="65">
        <v>19.899999999999999</v>
      </c>
      <c r="U18" s="65">
        <v>3.6</v>
      </c>
      <c r="V18" s="65">
        <v>10.1</v>
      </c>
      <c r="W18" s="65">
        <v>19.2</v>
      </c>
      <c r="X18" s="65">
        <v>16.7</v>
      </c>
      <c r="Y18" s="65">
        <v>113.6</v>
      </c>
      <c r="Z18" s="65"/>
      <c r="AA18" s="65">
        <v>87.6</v>
      </c>
      <c r="AB18" s="65">
        <v>110.3</v>
      </c>
      <c r="AC18" s="65">
        <v>14.7</v>
      </c>
      <c r="AD18" s="65">
        <v>9.8000000000000007</v>
      </c>
      <c r="AE18" s="65">
        <v>5.6</v>
      </c>
      <c r="AF18" s="65">
        <v>2.2000000000000002</v>
      </c>
      <c r="AG18" s="65">
        <v>4</v>
      </c>
      <c r="AH18" s="65">
        <v>4.3</v>
      </c>
      <c r="AI18" s="65">
        <v>4.4000000000000004</v>
      </c>
      <c r="AJ18" s="65">
        <v>7.9</v>
      </c>
      <c r="AK18" s="65"/>
      <c r="AL18" s="65">
        <v>5.4</v>
      </c>
      <c r="AM18" s="65">
        <v>8.9</v>
      </c>
      <c r="AN18" s="65">
        <v>3.6</v>
      </c>
      <c r="AO18" s="65">
        <v>16.7</v>
      </c>
      <c r="AP18" s="65"/>
      <c r="AQ18" s="65"/>
      <c r="AR18" s="65"/>
      <c r="AS18" s="65"/>
      <c r="AT18" s="65">
        <v>1.1000000000000001</v>
      </c>
      <c r="AU18" s="65"/>
      <c r="AV18" s="65">
        <v>0.4</v>
      </c>
      <c r="AW18" s="65">
        <v>4.9000000000000004</v>
      </c>
      <c r="AX18" s="65">
        <v>9.9</v>
      </c>
      <c r="AY18" s="65">
        <v>99</v>
      </c>
      <c r="AZ18" s="65"/>
      <c r="BA18" s="65">
        <v>97.4</v>
      </c>
      <c r="BB18" s="65"/>
      <c r="BC18" s="65">
        <v>0.6</v>
      </c>
      <c r="BD18" s="65">
        <v>0.2</v>
      </c>
      <c r="BE18" s="65">
        <v>27.3</v>
      </c>
      <c r="BF18" s="65">
        <v>72.7</v>
      </c>
      <c r="BG18" s="65">
        <v>4</v>
      </c>
      <c r="BH18" s="65">
        <v>2.9</v>
      </c>
      <c r="BI18" s="65">
        <v>2.5</v>
      </c>
      <c r="BJ18" s="65">
        <v>2.4</v>
      </c>
      <c r="BK18" s="65">
        <v>2.4</v>
      </c>
      <c r="BL18" s="65"/>
      <c r="BM18" s="65">
        <v>0.3</v>
      </c>
      <c r="BN18" s="65"/>
      <c r="BO18" s="65">
        <v>7.1</v>
      </c>
      <c r="BP18" s="65"/>
      <c r="BQ18" s="65"/>
      <c r="BR18" s="66">
        <v>890.5</v>
      </c>
    </row>
    <row r="19" spans="1:70" x14ac:dyDescent="0.3">
      <c r="A19" s="1"/>
      <c r="B19" s="54" t="s">
        <v>1049</v>
      </c>
      <c r="C19" s="65">
        <v>15.2</v>
      </c>
      <c r="D19" s="65">
        <v>19</v>
      </c>
      <c r="E19" s="65">
        <v>8.5</v>
      </c>
      <c r="F19" s="65">
        <v>11.1</v>
      </c>
      <c r="G19" s="65">
        <v>12.2</v>
      </c>
      <c r="H19" s="65">
        <v>1</v>
      </c>
      <c r="I19" s="65"/>
      <c r="J19" s="65"/>
      <c r="K19" s="65"/>
      <c r="L19" s="65">
        <v>4.3</v>
      </c>
      <c r="M19" s="65"/>
      <c r="N19" s="65">
        <v>3.4</v>
      </c>
      <c r="O19" s="65">
        <v>5</v>
      </c>
      <c r="P19" s="65">
        <v>2.4</v>
      </c>
      <c r="Q19" s="65">
        <v>1.7</v>
      </c>
      <c r="R19" s="65">
        <v>4.0999999999999996</v>
      </c>
      <c r="S19" s="65"/>
      <c r="T19" s="65">
        <v>20</v>
      </c>
      <c r="U19" s="65">
        <v>3.7</v>
      </c>
      <c r="V19" s="65">
        <v>10</v>
      </c>
      <c r="W19" s="65">
        <v>22.2</v>
      </c>
      <c r="X19" s="65">
        <v>19.7</v>
      </c>
      <c r="Y19" s="65">
        <v>112.7</v>
      </c>
      <c r="Z19" s="65">
        <v>1.5</v>
      </c>
      <c r="AA19" s="65">
        <v>91.6</v>
      </c>
      <c r="AB19" s="65">
        <v>107.9</v>
      </c>
      <c r="AC19" s="65">
        <v>13.7</v>
      </c>
      <c r="AD19" s="65">
        <v>8.5</v>
      </c>
      <c r="AE19" s="65">
        <v>5.6</v>
      </c>
      <c r="AF19" s="65">
        <v>2.2000000000000002</v>
      </c>
      <c r="AG19" s="65">
        <v>4</v>
      </c>
      <c r="AH19" s="65">
        <v>4.3</v>
      </c>
      <c r="AI19" s="65">
        <v>4.5</v>
      </c>
      <c r="AJ19" s="65">
        <v>7.9</v>
      </c>
      <c r="AK19" s="65">
        <v>4.2</v>
      </c>
      <c r="AL19" s="65">
        <v>6.1</v>
      </c>
      <c r="AM19" s="65">
        <v>11.4</v>
      </c>
      <c r="AN19" s="65">
        <v>3.5</v>
      </c>
      <c r="AO19" s="65">
        <v>16.7</v>
      </c>
      <c r="AP19" s="65"/>
      <c r="AQ19" s="65">
        <v>12.6</v>
      </c>
      <c r="AR19" s="65">
        <v>7.1</v>
      </c>
      <c r="AS19" s="65"/>
      <c r="AT19" s="65">
        <v>1.2</v>
      </c>
      <c r="AU19" s="65"/>
      <c r="AV19" s="65">
        <v>5.2</v>
      </c>
      <c r="AW19" s="65">
        <v>4.5999999999999996</v>
      </c>
      <c r="AX19" s="65">
        <v>10</v>
      </c>
      <c r="AY19" s="65">
        <v>100</v>
      </c>
      <c r="AZ19" s="65">
        <v>9</v>
      </c>
      <c r="BA19" s="65">
        <v>105.2</v>
      </c>
      <c r="BB19" s="65">
        <v>7.7</v>
      </c>
      <c r="BC19" s="65">
        <v>0.6</v>
      </c>
      <c r="BD19" s="65">
        <v>5.7</v>
      </c>
      <c r="BE19" s="65">
        <v>29.4</v>
      </c>
      <c r="BF19" s="65">
        <v>80.5</v>
      </c>
      <c r="BG19" s="65">
        <v>3.8</v>
      </c>
      <c r="BH19" s="65">
        <v>2.9</v>
      </c>
      <c r="BI19" s="65">
        <v>2.5</v>
      </c>
      <c r="BJ19" s="65">
        <v>2.4</v>
      </c>
      <c r="BK19" s="65">
        <v>2.4</v>
      </c>
      <c r="BL19" s="65"/>
      <c r="BM19" s="65">
        <v>0.3</v>
      </c>
      <c r="BN19" s="65"/>
      <c r="BO19" s="65">
        <v>7.1</v>
      </c>
      <c r="BP19" s="65">
        <v>0.2</v>
      </c>
      <c r="BQ19" s="65"/>
      <c r="BR19" s="66">
        <v>970.2</v>
      </c>
    </row>
    <row r="20" spans="1:70" x14ac:dyDescent="0.3">
      <c r="A20" s="1"/>
      <c r="B20" s="54" t="s">
        <v>1050</v>
      </c>
      <c r="C20" s="65">
        <v>15</v>
      </c>
      <c r="D20" s="65">
        <v>17.8</v>
      </c>
      <c r="E20" s="65">
        <v>8.8000000000000007</v>
      </c>
      <c r="F20" s="65">
        <v>11.1</v>
      </c>
      <c r="G20" s="65">
        <v>11.7</v>
      </c>
      <c r="H20" s="65">
        <v>0.9</v>
      </c>
      <c r="I20" s="65"/>
      <c r="J20" s="65"/>
      <c r="K20" s="65"/>
      <c r="L20" s="65">
        <v>4.2</v>
      </c>
      <c r="M20" s="65"/>
      <c r="N20" s="65">
        <v>3.1</v>
      </c>
      <c r="O20" s="65">
        <v>4.8</v>
      </c>
      <c r="P20" s="65">
        <v>2.5</v>
      </c>
      <c r="Q20" s="65">
        <v>1.8</v>
      </c>
      <c r="R20" s="65">
        <v>4.2</v>
      </c>
      <c r="S20" s="65"/>
      <c r="T20" s="65">
        <v>19.8</v>
      </c>
      <c r="U20" s="65">
        <v>3.9</v>
      </c>
      <c r="V20" s="65">
        <v>8.4</v>
      </c>
      <c r="W20" s="65">
        <v>20.3</v>
      </c>
      <c r="X20" s="65">
        <v>15.9</v>
      </c>
      <c r="Y20" s="65">
        <v>116.4</v>
      </c>
      <c r="Z20" s="65">
        <v>11.3</v>
      </c>
      <c r="AA20" s="65">
        <v>98</v>
      </c>
      <c r="AB20" s="65">
        <v>106.6</v>
      </c>
      <c r="AC20" s="65">
        <v>16.7</v>
      </c>
      <c r="AD20" s="65">
        <v>9.1999999999999993</v>
      </c>
      <c r="AE20" s="65">
        <v>5.6</v>
      </c>
      <c r="AF20" s="65">
        <v>2.2000000000000002</v>
      </c>
      <c r="AG20" s="65">
        <v>4</v>
      </c>
      <c r="AH20" s="65">
        <v>4.3</v>
      </c>
      <c r="AI20" s="65">
        <v>4.5</v>
      </c>
      <c r="AJ20" s="65">
        <v>8.1</v>
      </c>
      <c r="AK20" s="65">
        <v>29.3</v>
      </c>
      <c r="AL20" s="65">
        <v>6.8</v>
      </c>
      <c r="AM20" s="65">
        <v>11.3</v>
      </c>
      <c r="AN20" s="65">
        <v>3.5</v>
      </c>
      <c r="AO20" s="65">
        <v>16.7</v>
      </c>
      <c r="AP20" s="65"/>
      <c r="AQ20" s="65">
        <v>92.4</v>
      </c>
      <c r="AR20" s="65">
        <v>52.1</v>
      </c>
      <c r="AS20" s="65"/>
      <c r="AT20" s="65">
        <v>1.1000000000000001</v>
      </c>
      <c r="AU20" s="65">
        <v>1.4</v>
      </c>
      <c r="AV20" s="65">
        <v>12.4</v>
      </c>
      <c r="AW20" s="65">
        <v>4.7</v>
      </c>
      <c r="AX20" s="65">
        <v>9.9</v>
      </c>
      <c r="AY20" s="65">
        <v>129.6</v>
      </c>
      <c r="AZ20" s="65">
        <v>54.4</v>
      </c>
      <c r="BA20" s="65">
        <v>113.5</v>
      </c>
      <c r="BB20" s="65">
        <v>44.1</v>
      </c>
      <c r="BC20" s="65">
        <v>0.6</v>
      </c>
      <c r="BD20" s="65">
        <v>14.1</v>
      </c>
      <c r="BE20" s="65">
        <v>30.9</v>
      </c>
      <c r="BF20" s="65">
        <v>76.099999999999994</v>
      </c>
      <c r="BG20" s="65">
        <v>4</v>
      </c>
      <c r="BH20" s="65">
        <v>2.9</v>
      </c>
      <c r="BI20" s="65">
        <v>2.5</v>
      </c>
      <c r="BJ20" s="65">
        <v>2.4</v>
      </c>
      <c r="BK20" s="65">
        <v>2.4</v>
      </c>
      <c r="BL20" s="65">
        <v>1.7</v>
      </c>
      <c r="BM20" s="65">
        <v>0.3</v>
      </c>
      <c r="BN20" s="65"/>
      <c r="BO20" s="65">
        <v>7</v>
      </c>
      <c r="BP20" s="65">
        <v>0.7</v>
      </c>
      <c r="BQ20" s="65"/>
      <c r="BR20" s="66">
        <v>1269.9000000000001</v>
      </c>
    </row>
    <row r="21" spans="1:70" x14ac:dyDescent="0.3">
      <c r="A21" s="1"/>
      <c r="B21" s="54" t="s">
        <v>1051</v>
      </c>
      <c r="C21" s="65">
        <v>15.6</v>
      </c>
      <c r="D21" s="65">
        <v>17.2</v>
      </c>
      <c r="E21" s="65">
        <v>8.6</v>
      </c>
      <c r="F21" s="65">
        <v>9.8000000000000007</v>
      </c>
      <c r="G21" s="65">
        <v>4.2</v>
      </c>
      <c r="H21" s="65">
        <v>0.9</v>
      </c>
      <c r="I21" s="65"/>
      <c r="J21" s="65"/>
      <c r="K21" s="65">
        <v>0.1</v>
      </c>
      <c r="L21" s="65">
        <v>4.8</v>
      </c>
      <c r="M21" s="65"/>
      <c r="N21" s="65">
        <v>3.4</v>
      </c>
      <c r="O21" s="65">
        <v>5</v>
      </c>
      <c r="P21" s="65">
        <v>2.5</v>
      </c>
      <c r="Q21" s="65">
        <v>1.8</v>
      </c>
      <c r="R21" s="65">
        <v>4.2</v>
      </c>
      <c r="S21" s="65"/>
      <c r="T21" s="65">
        <v>20</v>
      </c>
      <c r="U21" s="65">
        <v>3.9</v>
      </c>
      <c r="V21" s="65">
        <v>8.4</v>
      </c>
      <c r="W21" s="65">
        <v>10.4</v>
      </c>
      <c r="X21" s="65">
        <v>16.100000000000001</v>
      </c>
      <c r="Y21" s="65">
        <v>119.6</v>
      </c>
      <c r="Z21" s="65">
        <v>22.5</v>
      </c>
      <c r="AA21" s="65">
        <v>87.8</v>
      </c>
      <c r="AB21" s="65">
        <v>110.4</v>
      </c>
      <c r="AC21" s="65">
        <v>13.1</v>
      </c>
      <c r="AD21" s="65">
        <v>7.7</v>
      </c>
      <c r="AE21" s="65">
        <v>5.6</v>
      </c>
      <c r="AF21" s="65">
        <v>2.2000000000000002</v>
      </c>
      <c r="AG21" s="65">
        <v>4</v>
      </c>
      <c r="AH21" s="65">
        <v>4.3</v>
      </c>
      <c r="AI21" s="65">
        <v>4.5</v>
      </c>
      <c r="AJ21" s="65">
        <v>8.1</v>
      </c>
      <c r="AK21" s="65">
        <v>57.5</v>
      </c>
      <c r="AL21" s="65">
        <v>8.1</v>
      </c>
      <c r="AM21" s="65">
        <v>11.4</v>
      </c>
      <c r="AN21" s="65">
        <v>3.5</v>
      </c>
      <c r="AO21" s="65">
        <v>16.7</v>
      </c>
      <c r="AP21" s="65"/>
      <c r="AQ21" s="65">
        <v>184.2</v>
      </c>
      <c r="AR21" s="65">
        <v>96.6</v>
      </c>
      <c r="AS21" s="65"/>
      <c r="AT21" s="65">
        <v>1.1000000000000001</v>
      </c>
      <c r="AU21" s="65">
        <v>4.0999999999999996</v>
      </c>
      <c r="AV21" s="65">
        <v>14.6</v>
      </c>
      <c r="AW21" s="65">
        <v>4.9000000000000004</v>
      </c>
      <c r="AX21" s="65">
        <v>10</v>
      </c>
      <c r="AY21" s="65">
        <v>132.4</v>
      </c>
      <c r="AZ21" s="65">
        <v>104.9</v>
      </c>
      <c r="BA21" s="65">
        <v>108.4</v>
      </c>
      <c r="BB21" s="65">
        <v>82.5</v>
      </c>
      <c r="BC21" s="65">
        <v>0.6</v>
      </c>
      <c r="BD21" s="65">
        <v>17.5</v>
      </c>
      <c r="BE21" s="65">
        <v>31.4</v>
      </c>
      <c r="BF21" s="65">
        <v>80.5</v>
      </c>
      <c r="BG21" s="65">
        <v>4</v>
      </c>
      <c r="BH21" s="65">
        <v>2.9</v>
      </c>
      <c r="BI21" s="65">
        <v>2.5</v>
      </c>
      <c r="BJ21" s="65">
        <v>2.4</v>
      </c>
      <c r="BK21" s="65">
        <v>2.4</v>
      </c>
      <c r="BL21" s="65">
        <v>4.0999999999999996</v>
      </c>
      <c r="BM21" s="65">
        <v>0.3</v>
      </c>
      <c r="BN21" s="65"/>
      <c r="BO21" s="65">
        <v>7.1</v>
      </c>
      <c r="BP21" s="65">
        <v>1.7</v>
      </c>
      <c r="BQ21" s="65"/>
      <c r="BR21" s="66">
        <v>1525</v>
      </c>
    </row>
    <row r="22" spans="1:70" x14ac:dyDescent="0.3">
      <c r="A22" s="1"/>
      <c r="B22" s="54" t="s">
        <v>1052</v>
      </c>
      <c r="C22" s="65">
        <v>15</v>
      </c>
      <c r="D22" s="65">
        <v>17.5</v>
      </c>
      <c r="E22" s="65">
        <v>8.4</v>
      </c>
      <c r="F22" s="65">
        <v>10</v>
      </c>
      <c r="G22" s="65">
        <v>3.6</v>
      </c>
      <c r="H22" s="65">
        <v>0.9</v>
      </c>
      <c r="I22" s="65"/>
      <c r="J22" s="65"/>
      <c r="K22" s="65">
        <v>0.1</v>
      </c>
      <c r="L22" s="65">
        <v>4.8</v>
      </c>
      <c r="M22" s="65"/>
      <c r="N22" s="65">
        <v>3.6</v>
      </c>
      <c r="O22" s="65">
        <v>5.2</v>
      </c>
      <c r="P22" s="65">
        <v>2.6</v>
      </c>
      <c r="Q22" s="65">
        <v>1.8</v>
      </c>
      <c r="R22" s="65">
        <v>4.2</v>
      </c>
      <c r="S22" s="65"/>
      <c r="T22" s="65">
        <v>20.5</v>
      </c>
      <c r="U22" s="65">
        <v>3.9</v>
      </c>
      <c r="V22" s="65">
        <v>8.4</v>
      </c>
      <c r="W22" s="65">
        <v>5.5</v>
      </c>
      <c r="X22" s="65">
        <v>17.100000000000001</v>
      </c>
      <c r="Y22" s="65">
        <v>114.6</v>
      </c>
      <c r="Z22" s="65">
        <v>32.4</v>
      </c>
      <c r="AA22" s="65">
        <v>88.2</v>
      </c>
      <c r="AB22" s="65">
        <v>110.1</v>
      </c>
      <c r="AC22" s="65">
        <v>15.5</v>
      </c>
      <c r="AD22" s="65">
        <v>8.8000000000000007</v>
      </c>
      <c r="AE22" s="65">
        <v>5.6</v>
      </c>
      <c r="AF22" s="65">
        <v>2.2000000000000002</v>
      </c>
      <c r="AG22" s="65">
        <v>4</v>
      </c>
      <c r="AH22" s="65">
        <v>4.5</v>
      </c>
      <c r="AI22" s="65">
        <v>4.5</v>
      </c>
      <c r="AJ22" s="65">
        <v>8.1</v>
      </c>
      <c r="AK22" s="65">
        <v>77.8</v>
      </c>
      <c r="AL22" s="65">
        <v>9.1</v>
      </c>
      <c r="AM22" s="65">
        <v>12.3</v>
      </c>
      <c r="AN22" s="65">
        <v>3.5</v>
      </c>
      <c r="AO22" s="65">
        <v>16.7</v>
      </c>
      <c r="AP22" s="65"/>
      <c r="AQ22" s="65">
        <v>242.6</v>
      </c>
      <c r="AR22" s="65">
        <v>191.7</v>
      </c>
      <c r="AS22" s="65">
        <v>0.1</v>
      </c>
      <c r="AT22" s="65">
        <v>1.1000000000000001</v>
      </c>
      <c r="AU22" s="65">
        <v>6.8</v>
      </c>
      <c r="AV22" s="65">
        <v>15</v>
      </c>
      <c r="AW22" s="65">
        <v>4.8</v>
      </c>
      <c r="AX22" s="65">
        <v>10</v>
      </c>
      <c r="AY22" s="65">
        <v>94.8</v>
      </c>
      <c r="AZ22" s="65">
        <v>141.4</v>
      </c>
      <c r="BA22" s="65">
        <v>93.4</v>
      </c>
      <c r="BB22" s="65">
        <v>99.6</v>
      </c>
      <c r="BC22" s="65">
        <v>0.6</v>
      </c>
      <c r="BD22" s="65">
        <v>18.100000000000001</v>
      </c>
      <c r="BE22" s="65">
        <v>31.7</v>
      </c>
      <c r="BF22" s="65">
        <v>84.4</v>
      </c>
      <c r="BG22" s="65">
        <v>4.0999999999999996</v>
      </c>
      <c r="BH22" s="65">
        <v>2.9</v>
      </c>
      <c r="BI22" s="65">
        <v>2.5</v>
      </c>
      <c r="BJ22" s="65">
        <v>2.4</v>
      </c>
      <c r="BK22" s="65">
        <v>2.4</v>
      </c>
      <c r="BL22" s="65">
        <v>6.8</v>
      </c>
      <c r="BM22" s="65">
        <v>0.3</v>
      </c>
      <c r="BN22" s="65"/>
      <c r="BO22" s="65">
        <v>7.1</v>
      </c>
      <c r="BP22" s="65">
        <v>3</v>
      </c>
      <c r="BQ22" s="65"/>
      <c r="BR22" s="66">
        <v>1718.6</v>
      </c>
    </row>
    <row r="23" spans="1:70" x14ac:dyDescent="0.3">
      <c r="A23" s="1"/>
      <c r="B23" s="56" t="s">
        <v>1053</v>
      </c>
      <c r="C23" s="67">
        <v>15</v>
      </c>
      <c r="D23" s="67">
        <v>17.8</v>
      </c>
      <c r="E23" s="67">
        <v>8.4</v>
      </c>
      <c r="F23" s="67">
        <v>10.6</v>
      </c>
      <c r="G23" s="67">
        <v>3.7</v>
      </c>
      <c r="H23" s="67">
        <v>0.9</v>
      </c>
      <c r="I23" s="67"/>
      <c r="J23" s="67"/>
      <c r="K23" s="67">
        <v>0.2</v>
      </c>
      <c r="L23" s="67">
        <v>4.8</v>
      </c>
      <c r="M23" s="67"/>
      <c r="N23" s="67">
        <v>3.3</v>
      </c>
      <c r="O23" s="67">
        <v>5</v>
      </c>
      <c r="P23" s="67">
        <v>2.6</v>
      </c>
      <c r="Q23" s="67">
        <v>1.8</v>
      </c>
      <c r="R23" s="67">
        <v>4.2</v>
      </c>
      <c r="S23" s="67"/>
      <c r="T23" s="67">
        <v>19.899999999999999</v>
      </c>
      <c r="U23" s="67">
        <v>3.9</v>
      </c>
      <c r="V23" s="67">
        <v>8.4</v>
      </c>
      <c r="W23" s="67">
        <v>2.7</v>
      </c>
      <c r="X23" s="67">
        <v>24.5</v>
      </c>
      <c r="Y23" s="67">
        <v>117</v>
      </c>
      <c r="Z23" s="67">
        <v>35.700000000000003</v>
      </c>
      <c r="AA23" s="67">
        <v>95.4</v>
      </c>
      <c r="AB23" s="67">
        <v>113</v>
      </c>
      <c r="AC23" s="67">
        <v>16.399999999999999</v>
      </c>
      <c r="AD23" s="67">
        <v>9.8000000000000007</v>
      </c>
      <c r="AE23" s="67">
        <v>5.6</v>
      </c>
      <c r="AF23" s="67">
        <v>2.2000000000000002</v>
      </c>
      <c r="AG23" s="67">
        <v>4</v>
      </c>
      <c r="AH23" s="67">
        <v>4.5</v>
      </c>
      <c r="AI23" s="67">
        <v>4.5</v>
      </c>
      <c r="AJ23" s="67">
        <v>8</v>
      </c>
      <c r="AK23" s="67">
        <v>77.7</v>
      </c>
      <c r="AL23" s="67">
        <v>11.6</v>
      </c>
      <c r="AM23" s="67">
        <v>13.4</v>
      </c>
      <c r="AN23" s="67">
        <v>3.5</v>
      </c>
      <c r="AO23" s="67">
        <v>16.7</v>
      </c>
      <c r="AP23" s="67"/>
      <c r="AQ23" s="67">
        <v>253</v>
      </c>
      <c r="AR23" s="67">
        <v>200.9</v>
      </c>
      <c r="AS23" s="67">
        <v>0.2</v>
      </c>
      <c r="AT23" s="67">
        <v>1.1000000000000001</v>
      </c>
      <c r="AU23" s="67">
        <v>9.3000000000000007</v>
      </c>
      <c r="AV23" s="67">
        <v>15.2</v>
      </c>
      <c r="AW23" s="67">
        <v>4.9000000000000004</v>
      </c>
      <c r="AX23" s="67">
        <v>9.9</v>
      </c>
      <c r="AY23" s="67">
        <v>61.9</v>
      </c>
      <c r="AZ23" s="67">
        <v>144.9</v>
      </c>
      <c r="BA23" s="67">
        <v>55.4</v>
      </c>
      <c r="BB23" s="67">
        <v>103.8</v>
      </c>
      <c r="BC23" s="67">
        <v>0.6</v>
      </c>
      <c r="BD23" s="67">
        <v>18.399999999999999</v>
      </c>
      <c r="BE23" s="67">
        <v>31.8</v>
      </c>
      <c r="BF23" s="67">
        <v>86.1</v>
      </c>
      <c r="BG23" s="67">
        <v>4.0999999999999996</v>
      </c>
      <c r="BH23" s="67">
        <v>2.9</v>
      </c>
      <c r="BI23" s="67">
        <v>2.5</v>
      </c>
      <c r="BJ23" s="67">
        <v>2.4</v>
      </c>
      <c r="BK23" s="67">
        <v>2.4</v>
      </c>
      <c r="BL23" s="67">
        <v>9.4</v>
      </c>
      <c r="BM23" s="67">
        <v>0.3</v>
      </c>
      <c r="BN23" s="67"/>
      <c r="BO23" s="67">
        <v>7</v>
      </c>
      <c r="BP23" s="67">
        <v>4.5</v>
      </c>
      <c r="BQ23" s="67"/>
      <c r="BR23" s="68">
        <v>1709.6</v>
      </c>
    </row>
    <row r="24" spans="1:70" x14ac:dyDescent="0.3">
      <c r="A24" s="1"/>
      <c r="B24" s="50" t="s">
        <v>1054</v>
      </c>
      <c r="C24" s="63">
        <v>15</v>
      </c>
      <c r="D24" s="63">
        <v>18.3</v>
      </c>
      <c r="E24" s="63">
        <v>8.9</v>
      </c>
      <c r="F24" s="63">
        <v>10.7</v>
      </c>
      <c r="G24" s="63">
        <v>13.2</v>
      </c>
      <c r="H24" s="63">
        <v>0.9</v>
      </c>
      <c r="I24" s="63"/>
      <c r="J24" s="63"/>
      <c r="K24" s="63">
        <v>0.7</v>
      </c>
      <c r="L24" s="63">
        <v>4.5999999999999996</v>
      </c>
      <c r="M24" s="63"/>
      <c r="N24" s="63">
        <v>3</v>
      </c>
      <c r="O24" s="63">
        <v>4.7</v>
      </c>
      <c r="P24" s="63">
        <v>2.5</v>
      </c>
      <c r="Q24" s="63">
        <v>1.8</v>
      </c>
      <c r="R24" s="63">
        <v>4.4000000000000004</v>
      </c>
      <c r="S24" s="63"/>
      <c r="T24" s="63">
        <v>19.8</v>
      </c>
      <c r="U24" s="63">
        <v>3.9</v>
      </c>
      <c r="V24" s="63">
        <v>8.4</v>
      </c>
      <c r="W24" s="63">
        <v>4.4000000000000004</v>
      </c>
      <c r="X24" s="63">
        <v>21.7</v>
      </c>
      <c r="Y24" s="63">
        <v>114.9</v>
      </c>
      <c r="Z24" s="63">
        <v>36.700000000000003</v>
      </c>
      <c r="AA24" s="63">
        <v>100.5</v>
      </c>
      <c r="AB24" s="63">
        <v>116.4</v>
      </c>
      <c r="AC24" s="63">
        <v>19.5</v>
      </c>
      <c r="AD24" s="63">
        <v>13.1</v>
      </c>
      <c r="AE24" s="63">
        <v>5.6</v>
      </c>
      <c r="AF24" s="63">
        <v>2.2000000000000002</v>
      </c>
      <c r="AG24" s="63">
        <v>4</v>
      </c>
      <c r="AH24" s="63">
        <v>4.5</v>
      </c>
      <c r="AI24" s="63">
        <v>4.5</v>
      </c>
      <c r="AJ24" s="63">
        <v>7.6</v>
      </c>
      <c r="AK24" s="63">
        <v>80.7</v>
      </c>
      <c r="AL24" s="63">
        <v>13.8</v>
      </c>
      <c r="AM24" s="63">
        <v>13.4</v>
      </c>
      <c r="AN24" s="63">
        <v>3.5</v>
      </c>
      <c r="AO24" s="63">
        <v>16.7</v>
      </c>
      <c r="AP24" s="63"/>
      <c r="AQ24" s="63">
        <v>253</v>
      </c>
      <c r="AR24" s="63">
        <v>204.6</v>
      </c>
      <c r="AS24" s="63">
        <v>0.2</v>
      </c>
      <c r="AT24" s="63">
        <v>1.1000000000000001</v>
      </c>
      <c r="AU24" s="63">
        <v>11.4</v>
      </c>
      <c r="AV24" s="63">
        <v>15.5</v>
      </c>
      <c r="AW24" s="63">
        <v>5</v>
      </c>
      <c r="AX24" s="63">
        <v>9.8000000000000007</v>
      </c>
      <c r="AY24" s="63">
        <v>36</v>
      </c>
      <c r="AZ24" s="63">
        <v>147</v>
      </c>
      <c r="BA24" s="63">
        <v>30</v>
      </c>
      <c r="BB24" s="63">
        <v>106</v>
      </c>
      <c r="BC24" s="63">
        <v>0.6</v>
      </c>
      <c r="BD24" s="63">
        <v>18.600000000000001</v>
      </c>
      <c r="BE24" s="63">
        <v>32</v>
      </c>
      <c r="BF24" s="63">
        <v>82.3</v>
      </c>
      <c r="BG24" s="63">
        <v>4</v>
      </c>
      <c r="BH24" s="63">
        <v>2.9</v>
      </c>
      <c r="BI24" s="63">
        <v>2.5</v>
      </c>
      <c r="BJ24" s="63">
        <v>2.4</v>
      </c>
      <c r="BK24" s="63">
        <v>2.4</v>
      </c>
      <c r="BL24" s="63">
        <v>11.6</v>
      </c>
      <c r="BM24" s="63">
        <v>0.3</v>
      </c>
      <c r="BN24" s="63"/>
      <c r="BO24" s="63">
        <v>7</v>
      </c>
      <c r="BP24" s="63">
        <v>7.4</v>
      </c>
      <c r="BQ24" s="63"/>
      <c r="BR24" s="64">
        <v>1698.1</v>
      </c>
    </row>
    <row r="25" spans="1:70" x14ac:dyDescent="0.3">
      <c r="A25" s="1"/>
      <c r="B25" s="54" t="s">
        <v>1055</v>
      </c>
      <c r="C25" s="65">
        <v>15.3</v>
      </c>
      <c r="D25" s="65">
        <v>19.399999999999999</v>
      </c>
      <c r="E25" s="65">
        <v>8.6</v>
      </c>
      <c r="F25" s="65">
        <v>10.8</v>
      </c>
      <c r="G25" s="65">
        <v>14.8</v>
      </c>
      <c r="H25" s="65">
        <v>0.9</v>
      </c>
      <c r="I25" s="65"/>
      <c r="J25" s="65"/>
      <c r="K25" s="65">
        <v>0.9</v>
      </c>
      <c r="L25" s="65">
        <v>4.4000000000000004</v>
      </c>
      <c r="M25" s="65"/>
      <c r="N25" s="65">
        <v>3.3</v>
      </c>
      <c r="O25" s="65">
        <v>5</v>
      </c>
      <c r="P25" s="65">
        <v>2.5</v>
      </c>
      <c r="Q25" s="65">
        <v>1.8</v>
      </c>
      <c r="R25" s="65">
        <v>4.5</v>
      </c>
      <c r="S25" s="65"/>
      <c r="T25" s="65">
        <v>20.3</v>
      </c>
      <c r="U25" s="65">
        <v>4</v>
      </c>
      <c r="V25" s="65">
        <v>8.4</v>
      </c>
      <c r="W25" s="65">
        <v>3</v>
      </c>
      <c r="X25" s="65">
        <v>21.8</v>
      </c>
      <c r="Y25" s="65">
        <v>118.9</v>
      </c>
      <c r="Z25" s="65">
        <v>37.1</v>
      </c>
      <c r="AA25" s="65">
        <v>103.2</v>
      </c>
      <c r="AB25" s="65">
        <v>119.5</v>
      </c>
      <c r="AC25" s="65">
        <v>19.2</v>
      </c>
      <c r="AD25" s="65">
        <v>15.3</v>
      </c>
      <c r="AE25" s="65">
        <v>5.5</v>
      </c>
      <c r="AF25" s="65">
        <v>2.2000000000000002</v>
      </c>
      <c r="AG25" s="65">
        <v>4</v>
      </c>
      <c r="AH25" s="65">
        <v>4.5</v>
      </c>
      <c r="AI25" s="65">
        <v>4.5</v>
      </c>
      <c r="AJ25" s="65">
        <v>7.6</v>
      </c>
      <c r="AK25" s="65">
        <v>80.599999999999994</v>
      </c>
      <c r="AL25" s="65">
        <v>15.6</v>
      </c>
      <c r="AM25" s="65">
        <v>14.8</v>
      </c>
      <c r="AN25" s="65">
        <v>3.5</v>
      </c>
      <c r="AO25" s="65">
        <v>16.7</v>
      </c>
      <c r="AP25" s="65"/>
      <c r="AQ25" s="65">
        <v>253</v>
      </c>
      <c r="AR25" s="65">
        <v>209.3</v>
      </c>
      <c r="AS25" s="65">
        <v>0.1</v>
      </c>
      <c r="AT25" s="65">
        <v>1.2</v>
      </c>
      <c r="AU25" s="65">
        <v>13.3</v>
      </c>
      <c r="AV25" s="65">
        <v>15.7</v>
      </c>
      <c r="AW25" s="65">
        <v>4.9000000000000004</v>
      </c>
      <c r="AX25" s="65">
        <v>9.9</v>
      </c>
      <c r="AY25" s="65">
        <v>52</v>
      </c>
      <c r="AZ25" s="65">
        <v>148.6</v>
      </c>
      <c r="BA25" s="65">
        <v>45.7</v>
      </c>
      <c r="BB25" s="65">
        <v>107.5</v>
      </c>
      <c r="BC25" s="65">
        <v>0.6</v>
      </c>
      <c r="BD25" s="65">
        <v>18.899999999999999</v>
      </c>
      <c r="BE25" s="65">
        <v>31.6</v>
      </c>
      <c r="BF25" s="65">
        <v>87.3</v>
      </c>
      <c r="BG25" s="65">
        <v>4</v>
      </c>
      <c r="BH25" s="65">
        <v>2.9</v>
      </c>
      <c r="BI25" s="65">
        <v>2.5</v>
      </c>
      <c r="BJ25" s="65">
        <v>2.4</v>
      </c>
      <c r="BK25" s="65">
        <v>2.4</v>
      </c>
      <c r="BL25" s="65">
        <v>13.6</v>
      </c>
      <c r="BM25" s="65">
        <v>0.3</v>
      </c>
      <c r="BN25" s="65"/>
      <c r="BO25" s="65">
        <v>7.2</v>
      </c>
      <c r="BP25" s="65">
        <v>11.2</v>
      </c>
      <c r="BQ25" s="65"/>
      <c r="BR25" s="66">
        <v>1768.5</v>
      </c>
    </row>
    <row r="26" spans="1:70" x14ac:dyDescent="0.3">
      <c r="A26" s="1"/>
      <c r="B26" s="54" t="s">
        <v>1056</v>
      </c>
      <c r="C26" s="65">
        <v>15.5</v>
      </c>
      <c r="D26" s="65">
        <v>19.399999999999999</v>
      </c>
      <c r="E26" s="65">
        <v>6.9</v>
      </c>
      <c r="F26" s="65">
        <v>10.5</v>
      </c>
      <c r="G26" s="65">
        <v>14.7</v>
      </c>
      <c r="H26" s="65">
        <v>0.9</v>
      </c>
      <c r="I26" s="65"/>
      <c r="J26" s="65"/>
      <c r="K26" s="65">
        <v>1</v>
      </c>
      <c r="L26" s="65">
        <v>3.6</v>
      </c>
      <c r="M26" s="65"/>
      <c r="N26" s="65">
        <v>3.5</v>
      </c>
      <c r="O26" s="65">
        <v>5.0999999999999996</v>
      </c>
      <c r="P26" s="65">
        <v>2.2000000000000002</v>
      </c>
      <c r="Q26" s="65">
        <v>1.8</v>
      </c>
      <c r="R26" s="65">
        <v>4.5</v>
      </c>
      <c r="S26" s="65"/>
      <c r="T26" s="65">
        <v>20.2</v>
      </c>
      <c r="U26" s="65">
        <v>4</v>
      </c>
      <c r="V26" s="65">
        <v>8.3000000000000007</v>
      </c>
      <c r="W26" s="65">
        <v>2.1</v>
      </c>
      <c r="X26" s="65">
        <v>25.8</v>
      </c>
      <c r="Y26" s="65">
        <v>119.1</v>
      </c>
      <c r="Z26" s="65">
        <v>37.6</v>
      </c>
      <c r="AA26" s="65">
        <v>100.1</v>
      </c>
      <c r="AB26" s="65">
        <v>114.3</v>
      </c>
      <c r="AC26" s="65">
        <v>18</v>
      </c>
      <c r="AD26" s="65">
        <v>14.6</v>
      </c>
      <c r="AE26" s="65">
        <v>5.3</v>
      </c>
      <c r="AF26" s="65">
        <v>2.2000000000000002</v>
      </c>
      <c r="AG26" s="65">
        <v>4</v>
      </c>
      <c r="AH26" s="65">
        <v>4.5</v>
      </c>
      <c r="AI26" s="65">
        <v>4.5</v>
      </c>
      <c r="AJ26" s="65">
        <v>7.8</v>
      </c>
      <c r="AK26" s="65">
        <v>80.7</v>
      </c>
      <c r="AL26" s="65">
        <v>14.7</v>
      </c>
      <c r="AM26" s="65">
        <v>14.5</v>
      </c>
      <c r="AN26" s="65">
        <v>3.5</v>
      </c>
      <c r="AO26" s="65">
        <v>16.7</v>
      </c>
      <c r="AP26" s="65"/>
      <c r="AQ26" s="65">
        <v>252.9</v>
      </c>
      <c r="AR26" s="65">
        <v>209.9</v>
      </c>
      <c r="AS26" s="65">
        <v>0.2</v>
      </c>
      <c r="AT26" s="65">
        <v>1.2</v>
      </c>
      <c r="AU26" s="65">
        <v>14.9</v>
      </c>
      <c r="AV26" s="65">
        <v>15.6</v>
      </c>
      <c r="AW26" s="65">
        <v>4.8</v>
      </c>
      <c r="AX26" s="65">
        <v>9.9</v>
      </c>
      <c r="AY26" s="65">
        <v>69.599999999999994</v>
      </c>
      <c r="AZ26" s="65">
        <v>150.1</v>
      </c>
      <c r="BA26" s="65">
        <v>64.7</v>
      </c>
      <c r="BB26" s="65">
        <v>109</v>
      </c>
      <c r="BC26" s="65">
        <v>0.6</v>
      </c>
      <c r="BD26" s="65">
        <v>18.899999999999999</v>
      </c>
      <c r="BE26" s="65">
        <v>31.8</v>
      </c>
      <c r="BF26" s="65">
        <v>88.2</v>
      </c>
      <c r="BG26" s="65">
        <v>4</v>
      </c>
      <c r="BH26" s="65">
        <v>2.9</v>
      </c>
      <c r="BI26" s="65">
        <v>2.5</v>
      </c>
      <c r="BJ26" s="65">
        <v>2.4</v>
      </c>
      <c r="BK26" s="65">
        <v>2.4</v>
      </c>
      <c r="BL26" s="65">
        <v>15.5</v>
      </c>
      <c r="BM26" s="65">
        <v>0.3</v>
      </c>
      <c r="BN26" s="65"/>
      <c r="BO26" s="65">
        <v>7.2</v>
      </c>
      <c r="BP26" s="65">
        <v>19.100000000000001</v>
      </c>
      <c r="BQ26" s="65"/>
      <c r="BR26" s="66">
        <v>1810.7</v>
      </c>
    </row>
    <row r="27" spans="1:70" x14ac:dyDescent="0.3">
      <c r="A27" s="1"/>
      <c r="B27" s="54" t="s">
        <v>809</v>
      </c>
      <c r="C27" s="65">
        <v>15.7</v>
      </c>
      <c r="D27" s="65">
        <v>19.2</v>
      </c>
      <c r="E27" s="65">
        <v>8.6</v>
      </c>
      <c r="F27" s="65">
        <v>11</v>
      </c>
      <c r="G27" s="65">
        <v>14.9</v>
      </c>
      <c r="H27" s="65">
        <v>0.9</v>
      </c>
      <c r="I27" s="65"/>
      <c r="J27" s="65"/>
      <c r="K27" s="65">
        <v>1.1000000000000001</v>
      </c>
      <c r="L27" s="65">
        <v>3.6</v>
      </c>
      <c r="M27" s="65"/>
      <c r="N27" s="65">
        <v>3.3</v>
      </c>
      <c r="O27" s="65">
        <v>5.0999999999999996</v>
      </c>
      <c r="P27" s="65">
        <v>2</v>
      </c>
      <c r="Q27" s="65">
        <v>1.8</v>
      </c>
      <c r="R27" s="65">
        <v>4.3</v>
      </c>
      <c r="S27" s="65"/>
      <c r="T27" s="65">
        <v>20.2</v>
      </c>
      <c r="U27" s="65">
        <v>4</v>
      </c>
      <c r="V27" s="65">
        <v>8.3000000000000007</v>
      </c>
      <c r="W27" s="65">
        <v>4.8</v>
      </c>
      <c r="X27" s="65">
        <v>21.5</v>
      </c>
      <c r="Y27" s="65">
        <v>115.6</v>
      </c>
      <c r="Z27" s="65">
        <v>37.4</v>
      </c>
      <c r="AA27" s="65">
        <v>99.8</v>
      </c>
      <c r="AB27" s="65">
        <v>113.9</v>
      </c>
      <c r="AC27" s="65">
        <v>19.3</v>
      </c>
      <c r="AD27" s="65">
        <v>13.7</v>
      </c>
      <c r="AE27" s="65">
        <v>5.3</v>
      </c>
      <c r="AF27" s="65">
        <v>2.1</v>
      </c>
      <c r="AG27" s="65">
        <v>4</v>
      </c>
      <c r="AH27" s="65">
        <v>4.5</v>
      </c>
      <c r="AI27" s="65">
        <v>4.5</v>
      </c>
      <c r="AJ27" s="65">
        <v>7.8</v>
      </c>
      <c r="AK27" s="65">
        <v>80.599999999999994</v>
      </c>
      <c r="AL27" s="65">
        <v>14</v>
      </c>
      <c r="AM27" s="65">
        <v>14.8</v>
      </c>
      <c r="AN27" s="65">
        <v>3.5</v>
      </c>
      <c r="AO27" s="65">
        <v>16.7</v>
      </c>
      <c r="AP27" s="65"/>
      <c r="AQ27" s="65">
        <v>253.1</v>
      </c>
      <c r="AR27" s="65">
        <v>210</v>
      </c>
      <c r="AS27" s="65">
        <v>0.4</v>
      </c>
      <c r="AT27" s="65">
        <v>1.2</v>
      </c>
      <c r="AU27" s="65">
        <v>16.2</v>
      </c>
      <c r="AV27" s="65">
        <v>15.4</v>
      </c>
      <c r="AW27" s="65">
        <v>4.8</v>
      </c>
      <c r="AX27" s="65">
        <v>10.1</v>
      </c>
      <c r="AY27" s="65">
        <v>88.4</v>
      </c>
      <c r="AZ27" s="65">
        <v>148.5</v>
      </c>
      <c r="BA27" s="65">
        <v>94.9</v>
      </c>
      <c r="BB27" s="65">
        <v>108.7</v>
      </c>
      <c r="BC27" s="65">
        <v>0.6</v>
      </c>
      <c r="BD27" s="65">
        <v>18.600000000000001</v>
      </c>
      <c r="BE27" s="65">
        <v>32</v>
      </c>
      <c r="BF27" s="65">
        <v>87.3</v>
      </c>
      <c r="BG27" s="65">
        <v>4</v>
      </c>
      <c r="BH27" s="65">
        <v>2.9</v>
      </c>
      <c r="BI27" s="65">
        <v>2.4</v>
      </c>
      <c r="BJ27" s="65">
        <v>2.4</v>
      </c>
      <c r="BK27" s="65">
        <v>2.4</v>
      </c>
      <c r="BL27" s="65">
        <v>16.899999999999999</v>
      </c>
      <c r="BM27" s="65">
        <v>0.3</v>
      </c>
      <c r="BN27" s="65"/>
      <c r="BO27" s="65">
        <v>7</v>
      </c>
      <c r="BP27" s="65">
        <v>19.2</v>
      </c>
      <c r="BQ27" s="65"/>
      <c r="BR27" s="66">
        <v>1855.5</v>
      </c>
    </row>
    <row r="28" spans="1:70" x14ac:dyDescent="0.3">
      <c r="A28" s="1"/>
      <c r="B28" s="54" t="s">
        <v>810</v>
      </c>
      <c r="C28" s="65">
        <v>15.7</v>
      </c>
      <c r="D28" s="65">
        <v>19.100000000000001</v>
      </c>
      <c r="E28" s="65">
        <v>7.4</v>
      </c>
      <c r="F28" s="65">
        <v>11</v>
      </c>
      <c r="G28" s="65">
        <v>11.3</v>
      </c>
      <c r="H28" s="65">
        <v>0.9</v>
      </c>
      <c r="I28" s="65"/>
      <c r="J28" s="65"/>
      <c r="K28" s="65">
        <v>1.2</v>
      </c>
      <c r="L28" s="65">
        <v>4</v>
      </c>
      <c r="M28" s="65"/>
      <c r="N28" s="65">
        <v>3.3</v>
      </c>
      <c r="O28" s="65">
        <v>5.0999999999999996</v>
      </c>
      <c r="P28" s="65">
        <v>2</v>
      </c>
      <c r="Q28" s="65">
        <v>1.8</v>
      </c>
      <c r="R28" s="65">
        <v>4.4000000000000004</v>
      </c>
      <c r="S28" s="65"/>
      <c r="T28" s="65">
        <v>20.2</v>
      </c>
      <c r="U28" s="65">
        <v>3.9</v>
      </c>
      <c r="V28" s="65">
        <v>7.5</v>
      </c>
      <c r="W28" s="65">
        <v>4.7</v>
      </c>
      <c r="X28" s="65">
        <v>31.7</v>
      </c>
      <c r="Y28" s="65">
        <v>117.2</v>
      </c>
      <c r="Z28" s="65">
        <v>37.5</v>
      </c>
      <c r="AA28" s="65">
        <v>106.3</v>
      </c>
      <c r="AB28" s="65">
        <v>113.5</v>
      </c>
      <c r="AC28" s="65">
        <v>20.2</v>
      </c>
      <c r="AD28" s="65">
        <v>14.4</v>
      </c>
      <c r="AE28" s="65">
        <v>5.3</v>
      </c>
      <c r="AF28" s="65">
        <v>2.1</v>
      </c>
      <c r="AG28" s="65">
        <v>4</v>
      </c>
      <c r="AH28" s="65">
        <v>4.5</v>
      </c>
      <c r="AI28" s="65">
        <v>4.5</v>
      </c>
      <c r="AJ28" s="65">
        <v>7.8</v>
      </c>
      <c r="AK28" s="65">
        <v>80.5</v>
      </c>
      <c r="AL28" s="65">
        <v>12.9</v>
      </c>
      <c r="AM28" s="65">
        <v>13.7</v>
      </c>
      <c r="AN28" s="65">
        <v>3.5</v>
      </c>
      <c r="AO28" s="65">
        <v>16.7</v>
      </c>
      <c r="AP28" s="65"/>
      <c r="AQ28" s="65">
        <v>252.9</v>
      </c>
      <c r="AR28" s="65">
        <v>210</v>
      </c>
      <c r="AS28" s="65">
        <v>0.4</v>
      </c>
      <c r="AT28" s="65">
        <v>1.2</v>
      </c>
      <c r="AU28" s="65">
        <v>17.399999999999999</v>
      </c>
      <c r="AV28" s="65">
        <v>15.4</v>
      </c>
      <c r="AW28" s="65">
        <v>4.9000000000000004</v>
      </c>
      <c r="AX28" s="65">
        <v>10</v>
      </c>
      <c r="AY28" s="65">
        <v>112.8</v>
      </c>
      <c r="AZ28" s="65">
        <v>149.1</v>
      </c>
      <c r="BA28" s="65">
        <v>118.3</v>
      </c>
      <c r="BB28" s="65">
        <v>109</v>
      </c>
      <c r="BC28" s="65">
        <v>0.6</v>
      </c>
      <c r="BD28" s="65">
        <v>18.5</v>
      </c>
      <c r="BE28" s="65">
        <v>31.8</v>
      </c>
      <c r="BF28" s="65">
        <v>88.1</v>
      </c>
      <c r="BG28" s="65">
        <v>4</v>
      </c>
      <c r="BH28" s="65">
        <v>2.9</v>
      </c>
      <c r="BI28" s="65">
        <v>2.2999999999999998</v>
      </c>
      <c r="BJ28" s="65">
        <v>2.4</v>
      </c>
      <c r="BK28" s="65">
        <v>2.4</v>
      </c>
      <c r="BL28" s="65">
        <v>18</v>
      </c>
      <c r="BM28" s="65">
        <v>0.3</v>
      </c>
      <c r="BN28" s="65"/>
      <c r="BO28" s="65">
        <v>7</v>
      </c>
      <c r="BP28" s="65">
        <v>19.399999999999999</v>
      </c>
      <c r="BQ28" s="65"/>
      <c r="BR28" s="66">
        <v>1918.9</v>
      </c>
    </row>
    <row r="29" spans="1:70" x14ac:dyDescent="0.3">
      <c r="A29" s="1"/>
      <c r="B29" s="54" t="s">
        <v>811</v>
      </c>
      <c r="C29" s="65">
        <v>15.7</v>
      </c>
      <c r="D29" s="65">
        <v>19.100000000000001</v>
      </c>
      <c r="E29" s="65">
        <v>9.1</v>
      </c>
      <c r="F29" s="65">
        <v>11</v>
      </c>
      <c r="G29" s="65">
        <v>10.3</v>
      </c>
      <c r="H29" s="65">
        <v>0.9</v>
      </c>
      <c r="I29" s="65"/>
      <c r="J29" s="65"/>
      <c r="K29" s="65">
        <v>1.2</v>
      </c>
      <c r="L29" s="65">
        <v>4.0999999999999996</v>
      </c>
      <c r="M29" s="65"/>
      <c r="N29" s="65">
        <v>3.2</v>
      </c>
      <c r="O29" s="65">
        <v>5</v>
      </c>
      <c r="P29" s="65">
        <v>1.9</v>
      </c>
      <c r="Q29" s="65">
        <v>1.8</v>
      </c>
      <c r="R29" s="65">
        <v>4.0999999999999996</v>
      </c>
      <c r="S29" s="65"/>
      <c r="T29" s="65">
        <v>20.100000000000001</v>
      </c>
      <c r="U29" s="65">
        <v>4</v>
      </c>
      <c r="V29" s="65">
        <v>7.5</v>
      </c>
      <c r="W29" s="65">
        <v>9</v>
      </c>
      <c r="X29" s="65">
        <v>41.2</v>
      </c>
      <c r="Y29" s="65">
        <v>113.7</v>
      </c>
      <c r="Z29" s="65">
        <v>37.4</v>
      </c>
      <c r="AA29" s="65">
        <v>103</v>
      </c>
      <c r="AB29" s="65">
        <v>115.6</v>
      </c>
      <c r="AC29" s="65">
        <v>18.8</v>
      </c>
      <c r="AD29" s="65">
        <v>13.7</v>
      </c>
      <c r="AE29" s="65">
        <v>5.3</v>
      </c>
      <c r="AF29" s="65">
        <v>2.1</v>
      </c>
      <c r="AG29" s="65">
        <v>4</v>
      </c>
      <c r="AH29" s="65">
        <v>4.5</v>
      </c>
      <c r="AI29" s="65">
        <v>4.5</v>
      </c>
      <c r="AJ29" s="65">
        <v>7.8</v>
      </c>
      <c r="AK29" s="65">
        <v>80.5</v>
      </c>
      <c r="AL29" s="65">
        <v>16.100000000000001</v>
      </c>
      <c r="AM29" s="65">
        <v>13.2</v>
      </c>
      <c r="AN29" s="65">
        <v>3.5</v>
      </c>
      <c r="AO29" s="65">
        <v>16.7</v>
      </c>
      <c r="AP29" s="65"/>
      <c r="AQ29" s="65">
        <v>253.3</v>
      </c>
      <c r="AR29" s="65">
        <v>210.1</v>
      </c>
      <c r="AS29" s="65">
        <v>0.4</v>
      </c>
      <c r="AT29" s="65">
        <v>1.3</v>
      </c>
      <c r="AU29" s="65">
        <v>18.3</v>
      </c>
      <c r="AV29" s="65">
        <v>15.5</v>
      </c>
      <c r="AW29" s="65">
        <v>4.8</v>
      </c>
      <c r="AX29" s="65">
        <v>9.9</v>
      </c>
      <c r="AY29" s="65">
        <v>109</v>
      </c>
      <c r="AZ29" s="65">
        <v>149.19999999999999</v>
      </c>
      <c r="BA29" s="65">
        <v>116.8</v>
      </c>
      <c r="BB29" s="65">
        <v>109.5</v>
      </c>
      <c r="BC29" s="65">
        <v>0.6</v>
      </c>
      <c r="BD29" s="65">
        <v>18.8</v>
      </c>
      <c r="BE29" s="65">
        <v>31.7</v>
      </c>
      <c r="BF29" s="65">
        <v>87.5</v>
      </c>
      <c r="BG29" s="65">
        <v>4</v>
      </c>
      <c r="BH29" s="65">
        <v>2.9</v>
      </c>
      <c r="BI29" s="65">
        <v>2.2999999999999998</v>
      </c>
      <c r="BJ29" s="65">
        <v>2.4</v>
      </c>
      <c r="BK29" s="65">
        <v>2.4</v>
      </c>
      <c r="BL29" s="65">
        <v>18.899999999999999</v>
      </c>
      <c r="BM29" s="65">
        <v>0.3</v>
      </c>
      <c r="BN29" s="65"/>
      <c r="BO29" s="65">
        <v>7</v>
      </c>
      <c r="BP29" s="65">
        <v>19.399999999999999</v>
      </c>
      <c r="BQ29" s="65"/>
      <c r="BR29" s="66">
        <v>1925.9</v>
      </c>
    </row>
    <row r="30" spans="1:70" x14ac:dyDescent="0.3">
      <c r="A30" s="1"/>
      <c r="B30" s="54" t="s">
        <v>812</v>
      </c>
      <c r="C30" s="65">
        <v>15</v>
      </c>
      <c r="D30" s="65">
        <v>19.100000000000001</v>
      </c>
      <c r="E30" s="65">
        <v>8.4</v>
      </c>
      <c r="F30" s="65">
        <v>11</v>
      </c>
      <c r="G30" s="65">
        <v>10.3</v>
      </c>
      <c r="H30" s="65">
        <v>0.8</v>
      </c>
      <c r="I30" s="65"/>
      <c r="J30" s="65"/>
      <c r="K30" s="65">
        <v>1.3</v>
      </c>
      <c r="L30" s="65">
        <v>4.0999999999999996</v>
      </c>
      <c r="M30" s="65"/>
      <c r="N30" s="65">
        <v>3.3</v>
      </c>
      <c r="O30" s="65">
        <v>5.0999999999999996</v>
      </c>
      <c r="P30" s="65">
        <v>1.8</v>
      </c>
      <c r="Q30" s="65">
        <v>1.8</v>
      </c>
      <c r="R30" s="65">
        <v>4.0999999999999996</v>
      </c>
      <c r="S30" s="65"/>
      <c r="T30" s="65">
        <v>20.2</v>
      </c>
      <c r="U30" s="65">
        <v>3.9</v>
      </c>
      <c r="V30" s="65">
        <v>6.6</v>
      </c>
      <c r="W30" s="65">
        <v>14.9</v>
      </c>
      <c r="X30" s="65">
        <v>52.4</v>
      </c>
      <c r="Y30" s="65">
        <v>116.5</v>
      </c>
      <c r="Z30" s="65">
        <v>37.4</v>
      </c>
      <c r="AA30" s="65">
        <v>96.2</v>
      </c>
      <c r="AB30" s="65">
        <v>115.7</v>
      </c>
      <c r="AC30" s="65">
        <v>20.2</v>
      </c>
      <c r="AD30" s="65">
        <v>13.2</v>
      </c>
      <c r="AE30" s="65">
        <v>5.3</v>
      </c>
      <c r="AF30" s="65">
        <v>2.1</v>
      </c>
      <c r="AG30" s="65">
        <v>4</v>
      </c>
      <c r="AH30" s="65">
        <v>4.5</v>
      </c>
      <c r="AI30" s="65">
        <v>4.5</v>
      </c>
      <c r="AJ30" s="65">
        <v>7.8</v>
      </c>
      <c r="AK30" s="65">
        <v>80.599999999999994</v>
      </c>
      <c r="AL30" s="65">
        <v>15.9</v>
      </c>
      <c r="AM30" s="65">
        <v>14.4</v>
      </c>
      <c r="AN30" s="65">
        <v>3.5</v>
      </c>
      <c r="AO30" s="65">
        <v>16.7</v>
      </c>
      <c r="AP30" s="65"/>
      <c r="AQ30" s="65">
        <v>253</v>
      </c>
      <c r="AR30" s="65">
        <v>209.9</v>
      </c>
      <c r="AS30" s="65">
        <v>0.4</v>
      </c>
      <c r="AT30" s="65">
        <v>1.3</v>
      </c>
      <c r="AU30" s="65">
        <v>18.8</v>
      </c>
      <c r="AV30" s="65">
        <v>15.6</v>
      </c>
      <c r="AW30" s="65">
        <v>4.8</v>
      </c>
      <c r="AX30" s="65">
        <v>9.9</v>
      </c>
      <c r="AY30" s="65">
        <v>101.3</v>
      </c>
      <c r="AZ30" s="65">
        <v>149</v>
      </c>
      <c r="BA30" s="65">
        <v>117</v>
      </c>
      <c r="BB30" s="65">
        <v>109.5</v>
      </c>
      <c r="BC30" s="65">
        <v>0.6</v>
      </c>
      <c r="BD30" s="65">
        <v>18.899999999999999</v>
      </c>
      <c r="BE30" s="65">
        <v>31.6</v>
      </c>
      <c r="BF30" s="65">
        <v>85.2</v>
      </c>
      <c r="BG30" s="65">
        <v>4</v>
      </c>
      <c r="BH30" s="65">
        <v>2.9</v>
      </c>
      <c r="BI30" s="65">
        <v>2.2999999999999998</v>
      </c>
      <c r="BJ30" s="65">
        <v>2.4</v>
      </c>
      <c r="BK30" s="65">
        <v>2.4</v>
      </c>
      <c r="BL30" s="65">
        <v>15.1</v>
      </c>
      <c r="BM30" s="65">
        <v>0.3</v>
      </c>
      <c r="BN30" s="65"/>
      <c r="BO30" s="65">
        <v>7.2</v>
      </c>
      <c r="BP30" s="65">
        <v>19.399999999999999</v>
      </c>
      <c r="BQ30" s="65"/>
      <c r="BR30" s="66">
        <v>1925.4</v>
      </c>
    </row>
    <row r="31" spans="1:70" x14ac:dyDescent="0.3">
      <c r="A31" s="1"/>
      <c r="B31" s="56" t="s">
        <v>813</v>
      </c>
      <c r="C31" s="67">
        <v>15.7</v>
      </c>
      <c r="D31" s="67">
        <v>19.100000000000001</v>
      </c>
      <c r="E31" s="67">
        <v>8.6999999999999993</v>
      </c>
      <c r="F31" s="67">
        <v>11</v>
      </c>
      <c r="G31" s="67">
        <v>10.3</v>
      </c>
      <c r="H31" s="67">
        <v>0.8</v>
      </c>
      <c r="I31" s="67"/>
      <c r="J31" s="67"/>
      <c r="K31" s="67">
        <v>1.3</v>
      </c>
      <c r="L31" s="67">
        <v>4.0999999999999996</v>
      </c>
      <c r="M31" s="67"/>
      <c r="N31" s="67">
        <v>2.9</v>
      </c>
      <c r="O31" s="67">
        <v>4.7</v>
      </c>
      <c r="P31" s="67">
        <v>1.8</v>
      </c>
      <c r="Q31" s="67">
        <v>1.8</v>
      </c>
      <c r="R31" s="67">
        <v>4.3</v>
      </c>
      <c r="S31" s="67"/>
      <c r="T31" s="67">
        <v>19.600000000000001</v>
      </c>
      <c r="U31" s="67">
        <v>3.9</v>
      </c>
      <c r="V31" s="67">
        <v>6.6</v>
      </c>
      <c r="W31" s="67">
        <v>13.2</v>
      </c>
      <c r="X31" s="67">
        <v>65.7</v>
      </c>
      <c r="Y31" s="67">
        <v>114.1</v>
      </c>
      <c r="Z31" s="67">
        <v>37.799999999999997</v>
      </c>
      <c r="AA31" s="67">
        <v>107.5</v>
      </c>
      <c r="AB31" s="67">
        <v>115.1</v>
      </c>
      <c r="AC31" s="67">
        <v>20.5</v>
      </c>
      <c r="AD31" s="67">
        <v>13.9</v>
      </c>
      <c r="AE31" s="67">
        <v>5.3</v>
      </c>
      <c r="AF31" s="67">
        <v>2.1</v>
      </c>
      <c r="AG31" s="67">
        <v>4</v>
      </c>
      <c r="AH31" s="67">
        <v>4.5</v>
      </c>
      <c r="AI31" s="67">
        <v>4.5</v>
      </c>
      <c r="AJ31" s="67">
        <v>7.8</v>
      </c>
      <c r="AK31" s="67">
        <v>80.7</v>
      </c>
      <c r="AL31" s="67">
        <v>14.2</v>
      </c>
      <c r="AM31" s="67">
        <v>13.6</v>
      </c>
      <c r="AN31" s="67">
        <v>3.5</v>
      </c>
      <c r="AO31" s="67">
        <v>16.7</v>
      </c>
      <c r="AP31" s="67"/>
      <c r="AQ31" s="67">
        <v>253.2</v>
      </c>
      <c r="AR31" s="67">
        <v>209.9</v>
      </c>
      <c r="AS31" s="67">
        <v>0.4</v>
      </c>
      <c r="AT31" s="67">
        <v>1.3</v>
      </c>
      <c r="AU31" s="67">
        <v>18.8</v>
      </c>
      <c r="AV31" s="67">
        <v>15.7</v>
      </c>
      <c r="AW31" s="67">
        <v>4.9000000000000004</v>
      </c>
      <c r="AX31" s="67">
        <v>10</v>
      </c>
      <c r="AY31" s="67">
        <v>92.2</v>
      </c>
      <c r="AZ31" s="67">
        <v>150.4</v>
      </c>
      <c r="BA31" s="67">
        <v>115.9</v>
      </c>
      <c r="BB31" s="67">
        <v>110.6</v>
      </c>
      <c r="BC31" s="67">
        <v>0.6</v>
      </c>
      <c r="BD31" s="67">
        <v>19</v>
      </c>
      <c r="BE31" s="67">
        <v>31.2</v>
      </c>
      <c r="BF31" s="67">
        <v>86.5</v>
      </c>
      <c r="BG31" s="67">
        <v>4</v>
      </c>
      <c r="BH31" s="67">
        <v>2.9</v>
      </c>
      <c r="BI31" s="67">
        <v>2.2999999999999998</v>
      </c>
      <c r="BJ31" s="67">
        <v>2.4</v>
      </c>
      <c r="BK31" s="67">
        <v>2.4</v>
      </c>
      <c r="BL31" s="67">
        <v>14.4</v>
      </c>
      <c r="BM31" s="67">
        <v>0.3</v>
      </c>
      <c r="BN31" s="67"/>
      <c r="BO31" s="67">
        <v>7.1</v>
      </c>
      <c r="BP31" s="67">
        <v>19.399999999999999</v>
      </c>
      <c r="BQ31" s="67"/>
      <c r="BR31" s="68">
        <v>1937.1</v>
      </c>
    </row>
    <row r="32" spans="1:70" x14ac:dyDescent="0.3">
      <c r="A32" s="1"/>
      <c r="B32" s="50" t="s">
        <v>814</v>
      </c>
      <c r="C32" s="63">
        <v>15</v>
      </c>
      <c r="D32" s="63">
        <v>19.100000000000001</v>
      </c>
      <c r="E32" s="63">
        <v>8.5</v>
      </c>
      <c r="F32" s="63">
        <v>11</v>
      </c>
      <c r="G32" s="63">
        <v>10.3</v>
      </c>
      <c r="H32" s="63">
        <v>0.8</v>
      </c>
      <c r="I32" s="63"/>
      <c r="J32" s="63"/>
      <c r="K32" s="63">
        <v>0.4</v>
      </c>
      <c r="L32" s="63">
        <v>4.0999999999999996</v>
      </c>
      <c r="M32" s="63"/>
      <c r="N32" s="63">
        <v>3.3</v>
      </c>
      <c r="O32" s="63">
        <v>5</v>
      </c>
      <c r="P32" s="63">
        <v>1.8</v>
      </c>
      <c r="Q32" s="63">
        <v>1.8</v>
      </c>
      <c r="R32" s="63">
        <v>4.3</v>
      </c>
      <c r="S32" s="63"/>
      <c r="T32" s="63">
        <v>20.100000000000001</v>
      </c>
      <c r="U32" s="63">
        <v>4</v>
      </c>
      <c r="V32" s="63">
        <v>6.5</v>
      </c>
      <c r="W32" s="63">
        <v>12</v>
      </c>
      <c r="X32" s="63">
        <v>77.5</v>
      </c>
      <c r="Y32" s="63">
        <v>113.1</v>
      </c>
      <c r="Z32" s="63">
        <v>38.1</v>
      </c>
      <c r="AA32" s="63">
        <v>104.9</v>
      </c>
      <c r="AB32" s="63">
        <v>107.8</v>
      </c>
      <c r="AC32" s="63">
        <v>20.399999999999999</v>
      </c>
      <c r="AD32" s="63">
        <v>15.3</v>
      </c>
      <c r="AE32" s="63">
        <v>5.3</v>
      </c>
      <c r="AF32" s="63">
        <v>2.1</v>
      </c>
      <c r="AG32" s="63">
        <v>4</v>
      </c>
      <c r="AH32" s="63">
        <v>4.5</v>
      </c>
      <c r="AI32" s="63">
        <v>4.5</v>
      </c>
      <c r="AJ32" s="63">
        <v>7.5</v>
      </c>
      <c r="AK32" s="63">
        <v>80.8</v>
      </c>
      <c r="AL32" s="63">
        <v>14.4</v>
      </c>
      <c r="AM32" s="63">
        <v>12.5</v>
      </c>
      <c r="AN32" s="63">
        <v>3.5</v>
      </c>
      <c r="AO32" s="63">
        <v>16.7</v>
      </c>
      <c r="AP32" s="63"/>
      <c r="AQ32" s="63">
        <v>252.9</v>
      </c>
      <c r="AR32" s="63">
        <v>210.2</v>
      </c>
      <c r="AS32" s="63">
        <v>0.4</v>
      </c>
      <c r="AT32" s="63">
        <v>1.3</v>
      </c>
      <c r="AU32" s="63">
        <v>18.100000000000001</v>
      </c>
      <c r="AV32" s="63">
        <v>15.8</v>
      </c>
      <c r="AW32" s="63">
        <v>4.8</v>
      </c>
      <c r="AX32" s="63">
        <v>9.9</v>
      </c>
      <c r="AY32" s="63">
        <v>92.8</v>
      </c>
      <c r="AZ32" s="63">
        <v>152</v>
      </c>
      <c r="BA32" s="63">
        <v>96.1</v>
      </c>
      <c r="BB32" s="63">
        <v>111.2</v>
      </c>
      <c r="BC32" s="63">
        <v>0.6</v>
      </c>
      <c r="BD32" s="63">
        <v>19</v>
      </c>
      <c r="BE32" s="63">
        <v>31.4</v>
      </c>
      <c r="BF32" s="63">
        <v>85.6</v>
      </c>
      <c r="BG32" s="63">
        <v>3.9</v>
      </c>
      <c r="BH32" s="63">
        <v>2.9</v>
      </c>
      <c r="BI32" s="63">
        <v>2.2999999999999998</v>
      </c>
      <c r="BJ32" s="63">
        <v>2.4</v>
      </c>
      <c r="BK32" s="63">
        <v>2.4</v>
      </c>
      <c r="BL32" s="63">
        <v>17.3</v>
      </c>
      <c r="BM32" s="63">
        <v>0.3</v>
      </c>
      <c r="BN32" s="63"/>
      <c r="BO32" s="63">
        <v>7.2</v>
      </c>
      <c r="BP32" s="63">
        <v>19.3</v>
      </c>
      <c r="BQ32" s="63"/>
      <c r="BR32" s="64">
        <v>1921</v>
      </c>
    </row>
    <row r="33" spans="1:70" x14ac:dyDescent="0.3">
      <c r="A33" s="1"/>
      <c r="B33" s="54" t="s">
        <v>815</v>
      </c>
      <c r="C33" s="65">
        <v>15.5</v>
      </c>
      <c r="D33" s="65">
        <v>19.100000000000001</v>
      </c>
      <c r="E33" s="65">
        <v>8.1</v>
      </c>
      <c r="F33" s="65">
        <v>11</v>
      </c>
      <c r="G33" s="65">
        <v>10.199999999999999</v>
      </c>
      <c r="H33" s="65">
        <v>0.8</v>
      </c>
      <c r="I33" s="65"/>
      <c r="J33" s="65"/>
      <c r="K33" s="65">
        <v>1.3</v>
      </c>
      <c r="L33" s="65">
        <v>4.0999999999999996</v>
      </c>
      <c r="M33" s="65"/>
      <c r="N33" s="65">
        <v>3.1</v>
      </c>
      <c r="O33" s="65">
        <v>5</v>
      </c>
      <c r="P33" s="65">
        <v>1.9</v>
      </c>
      <c r="Q33" s="65">
        <v>1.8</v>
      </c>
      <c r="R33" s="65">
        <v>4.2</v>
      </c>
      <c r="S33" s="65"/>
      <c r="T33" s="65">
        <v>19.8</v>
      </c>
      <c r="U33" s="65">
        <v>3.9</v>
      </c>
      <c r="V33" s="65">
        <v>6.6</v>
      </c>
      <c r="W33" s="65">
        <v>16.3</v>
      </c>
      <c r="X33" s="65">
        <v>77.599999999999994</v>
      </c>
      <c r="Y33" s="65">
        <v>111.2</v>
      </c>
      <c r="Z33" s="65">
        <v>38.4</v>
      </c>
      <c r="AA33" s="65">
        <v>105.6</v>
      </c>
      <c r="AB33" s="65">
        <v>107.3</v>
      </c>
      <c r="AC33" s="65">
        <v>20.2</v>
      </c>
      <c r="AD33" s="65">
        <v>15.6</v>
      </c>
      <c r="AE33" s="65">
        <v>5.3</v>
      </c>
      <c r="AF33" s="65">
        <v>2.1</v>
      </c>
      <c r="AG33" s="65">
        <v>4</v>
      </c>
      <c r="AH33" s="65">
        <v>4.5</v>
      </c>
      <c r="AI33" s="65">
        <v>4.5</v>
      </c>
      <c r="AJ33" s="65">
        <v>7.5</v>
      </c>
      <c r="AK33" s="65">
        <v>80.900000000000006</v>
      </c>
      <c r="AL33" s="65">
        <v>15.1</v>
      </c>
      <c r="AM33" s="65">
        <v>11.8</v>
      </c>
      <c r="AN33" s="65">
        <v>3.4</v>
      </c>
      <c r="AO33" s="65">
        <v>16.7</v>
      </c>
      <c r="AP33" s="65"/>
      <c r="AQ33" s="65">
        <v>253.1</v>
      </c>
      <c r="AR33" s="65">
        <v>210</v>
      </c>
      <c r="AS33" s="65">
        <v>0.2</v>
      </c>
      <c r="AT33" s="65">
        <v>1.3</v>
      </c>
      <c r="AU33" s="65">
        <v>17.2</v>
      </c>
      <c r="AV33" s="65">
        <v>15.9</v>
      </c>
      <c r="AW33" s="65">
        <v>4.8</v>
      </c>
      <c r="AX33" s="65">
        <v>9.9</v>
      </c>
      <c r="AY33" s="65">
        <v>114.4</v>
      </c>
      <c r="AZ33" s="65">
        <v>152.69999999999999</v>
      </c>
      <c r="BA33" s="65">
        <v>123.5</v>
      </c>
      <c r="BB33" s="65">
        <v>111.5</v>
      </c>
      <c r="BC33" s="65">
        <v>0.6</v>
      </c>
      <c r="BD33" s="65">
        <v>19.2</v>
      </c>
      <c r="BE33" s="65">
        <v>31</v>
      </c>
      <c r="BF33" s="65">
        <v>84.6</v>
      </c>
      <c r="BG33" s="65">
        <v>3.9</v>
      </c>
      <c r="BH33" s="65">
        <v>2.9</v>
      </c>
      <c r="BI33" s="65">
        <v>2.2000000000000002</v>
      </c>
      <c r="BJ33" s="65">
        <v>2.4</v>
      </c>
      <c r="BK33" s="65">
        <v>2.4</v>
      </c>
      <c r="BL33" s="65">
        <v>18</v>
      </c>
      <c r="BM33" s="65">
        <v>0.3</v>
      </c>
      <c r="BN33" s="65"/>
      <c r="BO33" s="65">
        <v>7</v>
      </c>
      <c r="BP33" s="65">
        <v>19.5</v>
      </c>
      <c r="BQ33" s="65"/>
      <c r="BR33" s="66">
        <v>1972.9</v>
      </c>
    </row>
    <row r="34" spans="1:70" x14ac:dyDescent="0.3">
      <c r="A34" s="1"/>
      <c r="B34" s="54" t="s">
        <v>816</v>
      </c>
      <c r="C34" s="65">
        <v>15</v>
      </c>
      <c r="D34" s="65">
        <v>19.100000000000001</v>
      </c>
      <c r="E34" s="65">
        <v>6.8</v>
      </c>
      <c r="F34" s="65">
        <v>11</v>
      </c>
      <c r="G34" s="65">
        <v>10.3</v>
      </c>
      <c r="H34" s="65">
        <v>0.8</v>
      </c>
      <c r="I34" s="65"/>
      <c r="J34" s="65"/>
      <c r="K34" s="65">
        <v>1.3</v>
      </c>
      <c r="L34" s="65">
        <v>4.0999999999999996</v>
      </c>
      <c r="M34" s="65"/>
      <c r="N34" s="65">
        <v>3.4</v>
      </c>
      <c r="O34" s="65">
        <v>5.2</v>
      </c>
      <c r="P34" s="65">
        <v>2</v>
      </c>
      <c r="Q34" s="65">
        <v>1.8</v>
      </c>
      <c r="R34" s="65">
        <v>4.2</v>
      </c>
      <c r="S34" s="65"/>
      <c r="T34" s="65">
        <v>20.399999999999999</v>
      </c>
      <c r="U34" s="65">
        <v>3.9</v>
      </c>
      <c r="V34" s="65">
        <v>6.7</v>
      </c>
      <c r="W34" s="65">
        <v>22.9</v>
      </c>
      <c r="X34" s="65">
        <v>78.7</v>
      </c>
      <c r="Y34" s="65">
        <v>108.7</v>
      </c>
      <c r="Z34" s="65">
        <v>38.700000000000003</v>
      </c>
      <c r="AA34" s="65">
        <v>106.6</v>
      </c>
      <c r="AB34" s="65">
        <v>108.7</v>
      </c>
      <c r="AC34" s="65">
        <v>20.2</v>
      </c>
      <c r="AD34" s="65">
        <v>15.3</v>
      </c>
      <c r="AE34" s="65">
        <v>5.3</v>
      </c>
      <c r="AF34" s="65">
        <v>2.1</v>
      </c>
      <c r="AG34" s="65">
        <v>4</v>
      </c>
      <c r="AH34" s="65">
        <v>4.5</v>
      </c>
      <c r="AI34" s="65">
        <v>4.5</v>
      </c>
      <c r="AJ34" s="65">
        <v>7.2</v>
      </c>
      <c r="AK34" s="65">
        <v>81.099999999999994</v>
      </c>
      <c r="AL34" s="65">
        <v>15.9</v>
      </c>
      <c r="AM34" s="65">
        <v>13.2</v>
      </c>
      <c r="AN34" s="65">
        <v>3.4</v>
      </c>
      <c r="AO34" s="65">
        <v>16.7</v>
      </c>
      <c r="AP34" s="65"/>
      <c r="AQ34" s="65">
        <v>240.5</v>
      </c>
      <c r="AR34" s="65">
        <v>210</v>
      </c>
      <c r="AS34" s="65">
        <v>0.2</v>
      </c>
      <c r="AT34" s="65">
        <v>1.3</v>
      </c>
      <c r="AU34" s="65">
        <v>16.600000000000001</v>
      </c>
      <c r="AV34" s="65">
        <v>16</v>
      </c>
      <c r="AW34" s="65">
        <v>4.5999999999999996</v>
      </c>
      <c r="AX34" s="65">
        <v>10</v>
      </c>
      <c r="AY34" s="65">
        <v>126.6</v>
      </c>
      <c r="AZ34" s="65">
        <v>153.4</v>
      </c>
      <c r="BA34" s="65">
        <v>131.4</v>
      </c>
      <c r="BB34" s="65">
        <v>111.8</v>
      </c>
      <c r="BC34" s="65">
        <v>0.6</v>
      </c>
      <c r="BD34" s="65">
        <v>19.3</v>
      </c>
      <c r="BE34" s="65">
        <v>31.1</v>
      </c>
      <c r="BF34" s="65">
        <v>82.9</v>
      </c>
      <c r="BG34" s="65">
        <v>3.9</v>
      </c>
      <c r="BH34" s="65">
        <v>2.9</v>
      </c>
      <c r="BI34" s="65">
        <v>2.2000000000000002</v>
      </c>
      <c r="BJ34" s="65">
        <v>2.4</v>
      </c>
      <c r="BK34" s="65">
        <v>2.4</v>
      </c>
      <c r="BL34" s="65">
        <v>17.8</v>
      </c>
      <c r="BM34" s="65">
        <v>0.3</v>
      </c>
      <c r="BN34" s="65"/>
      <c r="BO34" s="65">
        <v>7</v>
      </c>
      <c r="BP34" s="65">
        <v>19.399999999999999</v>
      </c>
      <c r="BQ34" s="65"/>
      <c r="BR34" s="66">
        <v>1988.3</v>
      </c>
    </row>
    <row r="35" spans="1:70" x14ac:dyDescent="0.3">
      <c r="A35" s="1"/>
      <c r="B35" s="54" t="s">
        <v>817</v>
      </c>
      <c r="C35" s="65">
        <v>15.1</v>
      </c>
      <c r="D35" s="65">
        <v>19.100000000000001</v>
      </c>
      <c r="E35" s="65">
        <v>6.6</v>
      </c>
      <c r="F35" s="65">
        <v>11</v>
      </c>
      <c r="G35" s="65">
        <v>10.3</v>
      </c>
      <c r="H35" s="65">
        <v>0.8</v>
      </c>
      <c r="I35" s="65"/>
      <c r="J35" s="65"/>
      <c r="K35" s="65">
        <v>0.4</v>
      </c>
      <c r="L35" s="65">
        <v>4.0999999999999996</v>
      </c>
      <c r="M35" s="65"/>
      <c r="N35" s="65">
        <v>3.5</v>
      </c>
      <c r="O35" s="65">
        <v>5.0999999999999996</v>
      </c>
      <c r="P35" s="65">
        <v>2.2000000000000002</v>
      </c>
      <c r="Q35" s="65">
        <v>1.9</v>
      </c>
      <c r="R35" s="65">
        <v>4.2</v>
      </c>
      <c r="S35" s="65"/>
      <c r="T35" s="65">
        <v>19.8</v>
      </c>
      <c r="U35" s="65">
        <v>3.9</v>
      </c>
      <c r="V35" s="65">
        <v>6.6</v>
      </c>
      <c r="W35" s="65">
        <v>22.8</v>
      </c>
      <c r="X35" s="65">
        <v>81.099999999999994</v>
      </c>
      <c r="Y35" s="65">
        <v>108.1</v>
      </c>
      <c r="Z35" s="65">
        <v>38.799999999999997</v>
      </c>
      <c r="AA35" s="65">
        <v>107.4</v>
      </c>
      <c r="AB35" s="65">
        <v>106.1</v>
      </c>
      <c r="AC35" s="65">
        <v>20.399999999999999</v>
      </c>
      <c r="AD35" s="65">
        <v>15</v>
      </c>
      <c r="AE35" s="65">
        <v>5.3</v>
      </c>
      <c r="AF35" s="65">
        <v>2.1</v>
      </c>
      <c r="AG35" s="65">
        <v>4</v>
      </c>
      <c r="AH35" s="65">
        <v>4.5</v>
      </c>
      <c r="AI35" s="65">
        <v>4.5</v>
      </c>
      <c r="AJ35" s="65">
        <v>7.2</v>
      </c>
      <c r="AK35" s="65">
        <v>81.099999999999994</v>
      </c>
      <c r="AL35" s="65">
        <v>11.8</v>
      </c>
      <c r="AM35" s="65">
        <v>12.7</v>
      </c>
      <c r="AN35" s="65">
        <v>3.4</v>
      </c>
      <c r="AO35" s="65">
        <v>16.7</v>
      </c>
      <c r="AP35" s="65"/>
      <c r="AQ35" s="65">
        <v>226.6</v>
      </c>
      <c r="AR35" s="65">
        <v>210.2</v>
      </c>
      <c r="AS35" s="65">
        <v>0.2</v>
      </c>
      <c r="AT35" s="65">
        <v>1.3</v>
      </c>
      <c r="AU35" s="65">
        <v>15.8</v>
      </c>
      <c r="AV35" s="65">
        <v>16</v>
      </c>
      <c r="AW35" s="65">
        <v>2.9</v>
      </c>
      <c r="AX35" s="65">
        <v>9.9</v>
      </c>
      <c r="AY35" s="65">
        <v>130.6</v>
      </c>
      <c r="AZ35" s="65">
        <v>148.80000000000001</v>
      </c>
      <c r="BA35" s="65">
        <v>132.69999999999999</v>
      </c>
      <c r="BB35" s="65">
        <v>108.2</v>
      </c>
      <c r="BC35" s="65">
        <v>0.6</v>
      </c>
      <c r="BD35" s="65">
        <v>19.2</v>
      </c>
      <c r="BE35" s="65">
        <v>29.4</v>
      </c>
      <c r="BF35" s="65">
        <v>84</v>
      </c>
      <c r="BG35" s="65">
        <v>3.9</v>
      </c>
      <c r="BH35" s="65">
        <v>2.9</v>
      </c>
      <c r="BI35" s="65">
        <v>2.1</v>
      </c>
      <c r="BJ35" s="65">
        <v>2.4</v>
      </c>
      <c r="BK35" s="65">
        <v>2.4</v>
      </c>
      <c r="BL35" s="65">
        <v>15.6</v>
      </c>
      <c r="BM35" s="65">
        <v>0.3</v>
      </c>
      <c r="BN35" s="65"/>
      <c r="BO35" s="65">
        <v>7</v>
      </c>
      <c r="BP35" s="65">
        <v>19.2</v>
      </c>
      <c r="BQ35" s="65"/>
      <c r="BR35" s="66">
        <v>1959.8</v>
      </c>
    </row>
    <row r="36" spans="1:70" x14ac:dyDescent="0.3">
      <c r="A36" s="1"/>
      <c r="B36" s="54" t="s">
        <v>818</v>
      </c>
      <c r="C36" s="65">
        <v>15.8</v>
      </c>
      <c r="D36" s="65">
        <v>19.100000000000001</v>
      </c>
      <c r="E36" s="65">
        <v>7.9</v>
      </c>
      <c r="F36" s="65">
        <v>10.6</v>
      </c>
      <c r="G36" s="65">
        <v>10.1</v>
      </c>
      <c r="H36" s="65">
        <v>0.8</v>
      </c>
      <c r="I36" s="65"/>
      <c r="J36" s="65"/>
      <c r="K36" s="65">
        <v>1</v>
      </c>
      <c r="L36" s="65">
        <v>4.0999999999999996</v>
      </c>
      <c r="M36" s="65"/>
      <c r="N36" s="65">
        <v>3.2</v>
      </c>
      <c r="O36" s="65">
        <v>4.9000000000000004</v>
      </c>
      <c r="P36" s="65">
        <v>2.2999999999999998</v>
      </c>
      <c r="Q36" s="65">
        <v>1.9</v>
      </c>
      <c r="R36" s="65">
        <v>4.2</v>
      </c>
      <c r="S36" s="65"/>
      <c r="T36" s="65">
        <v>19.5</v>
      </c>
      <c r="U36" s="65">
        <v>3.9</v>
      </c>
      <c r="V36" s="65">
        <v>7.1</v>
      </c>
      <c r="W36" s="65">
        <v>25.7</v>
      </c>
      <c r="X36" s="65">
        <v>81.7</v>
      </c>
      <c r="Y36" s="65">
        <v>101.1</v>
      </c>
      <c r="Z36" s="65">
        <v>38.9</v>
      </c>
      <c r="AA36" s="65">
        <v>108.7</v>
      </c>
      <c r="AB36" s="65">
        <v>113.7</v>
      </c>
      <c r="AC36" s="65">
        <v>20.3</v>
      </c>
      <c r="AD36" s="65">
        <v>15.2</v>
      </c>
      <c r="AE36" s="65">
        <v>5.3</v>
      </c>
      <c r="AF36" s="65">
        <v>2.1</v>
      </c>
      <c r="AG36" s="65">
        <v>4</v>
      </c>
      <c r="AH36" s="65">
        <v>4.5</v>
      </c>
      <c r="AI36" s="65">
        <v>4.5</v>
      </c>
      <c r="AJ36" s="65">
        <v>7.2</v>
      </c>
      <c r="AK36" s="65">
        <v>80</v>
      </c>
      <c r="AL36" s="65">
        <v>11.1</v>
      </c>
      <c r="AM36" s="65">
        <v>11.7</v>
      </c>
      <c r="AN36" s="65">
        <v>3.4</v>
      </c>
      <c r="AO36" s="65">
        <v>16.7</v>
      </c>
      <c r="AP36" s="65"/>
      <c r="AQ36" s="65">
        <v>205.3</v>
      </c>
      <c r="AR36" s="65">
        <v>210</v>
      </c>
      <c r="AS36" s="65">
        <v>0.1</v>
      </c>
      <c r="AT36" s="65">
        <v>1.3</v>
      </c>
      <c r="AU36" s="65">
        <v>14.3</v>
      </c>
      <c r="AV36" s="65">
        <v>15.4</v>
      </c>
      <c r="AW36" s="65">
        <v>3.5</v>
      </c>
      <c r="AX36" s="65">
        <v>10</v>
      </c>
      <c r="AY36" s="65">
        <v>127.8</v>
      </c>
      <c r="AZ36" s="65">
        <v>149.69999999999999</v>
      </c>
      <c r="BA36" s="65">
        <v>128.1</v>
      </c>
      <c r="BB36" s="65">
        <v>110.5</v>
      </c>
      <c r="BC36" s="65">
        <v>0.6</v>
      </c>
      <c r="BD36" s="65">
        <v>18.3</v>
      </c>
      <c r="BE36" s="65">
        <v>29.8</v>
      </c>
      <c r="BF36" s="65">
        <v>85.7</v>
      </c>
      <c r="BG36" s="65">
        <v>3.9</v>
      </c>
      <c r="BH36" s="65">
        <v>2.9</v>
      </c>
      <c r="BI36" s="65">
        <v>2.1</v>
      </c>
      <c r="BJ36" s="65">
        <v>2.4</v>
      </c>
      <c r="BK36" s="65">
        <v>2.4</v>
      </c>
      <c r="BL36" s="65">
        <v>14.4</v>
      </c>
      <c r="BM36" s="65">
        <v>0.3</v>
      </c>
      <c r="BN36" s="65"/>
      <c r="BO36" s="65">
        <v>7.2</v>
      </c>
      <c r="BP36" s="65">
        <v>19.2</v>
      </c>
      <c r="BQ36" s="65"/>
      <c r="BR36" s="66">
        <v>1937.4</v>
      </c>
    </row>
    <row r="37" spans="1:70" x14ac:dyDescent="0.3">
      <c r="A37" s="1"/>
      <c r="B37" s="54" t="s">
        <v>819</v>
      </c>
      <c r="C37" s="65">
        <v>14.7</v>
      </c>
      <c r="D37" s="65">
        <v>19.100000000000001</v>
      </c>
      <c r="E37" s="65">
        <v>6.2</v>
      </c>
      <c r="F37" s="65">
        <v>11</v>
      </c>
      <c r="G37" s="65">
        <v>10.3</v>
      </c>
      <c r="H37" s="65">
        <v>0.8</v>
      </c>
      <c r="I37" s="65"/>
      <c r="J37" s="65"/>
      <c r="K37" s="65">
        <v>1</v>
      </c>
      <c r="L37" s="65">
        <v>4.0999999999999996</v>
      </c>
      <c r="M37" s="65"/>
      <c r="N37" s="65">
        <v>3.6</v>
      </c>
      <c r="O37" s="65">
        <v>5.0999999999999996</v>
      </c>
      <c r="P37" s="65">
        <v>2.2999999999999998</v>
      </c>
      <c r="Q37" s="65">
        <v>1.9</v>
      </c>
      <c r="R37" s="65">
        <v>4.0999999999999996</v>
      </c>
      <c r="S37" s="65"/>
      <c r="T37" s="65">
        <v>20.100000000000001</v>
      </c>
      <c r="U37" s="65">
        <v>3.6</v>
      </c>
      <c r="V37" s="65">
        <v>7.1</v>
      </c>
      <c r="W37" s="65">
        <v>25.9</v>
      </c>
      <c r="X37" s="65">
        <v>81.599999999999994</v>
      </c>
      <c r="Y37" s="65">
        <v>92.9</v>
      </c>
      <c r="Z37" s="65">
        <v>38.5</v>
      </c>
      <c r="AA37" s="65">
        <v>101.9</v>
      </c>
      <c r="AB37" s="65">
        <v>111.4</v>
      </c>
      <c r="AC37" s="65">
        <v>20.399999999999999</v>
      </c>
      <c r="AD37" s="65">
        <v>15.5</v>
      </c>
      <c r="AE37" s="65">
        <v>5.3</v>
      </c>
      <c r="AF37" s="65">
        <v>2.1</v>
      </c>
      <c r="AG37" s="65">
        <v>4</v>
      </c>
      <c r="AH37" s="65">
        <v>4.5</v>
      </c>
      <c r="AI37" s="65">
        <v>4.5</v>
      </c>
      <c r="AJ37" s="65">
        <v>7.2</v>
      </c>
      <c r="AK37" s="65">
        <v>80</v>
      </c>
      <c r="AL37" s="65">
        <v>11.9</v>
      </c>
      <c r="AM37" s="65">
        <v>12.3</v>
      </c>
      <c r="AN37" s="65">
        <v>3.4</v>
      </c>
      <c r="AO37" s="65">
        <v>16.7</v>
      </c>
      <c r="AP37" s="65"/>
      <c r="AQ37" s="65">
        <v>184.8</v>
      </c>
      <c r="AR37" s="65">
        <v>209.9</v>
      </c>
      <c r="AS37" s="65">
        <v>0.1</v>
      </c>
      <c r="AT37" s="65">
        <v>1.3</v>
      </c>
      <c r="AU37" s="65">
        <v>12.1</v>
      </c>
      <c r="AV37" s="65">
        <v>14</v>
      </c>
      <c r="AW37" s="65">
        <v>3.5</v>
      </c>
      <c r="AX37" s="65">
        <v>9.9</v>
      </c>
      <c r="AY37" s="65">
        <v>142</v>
      </c>
      <c r="AZ37" s="65">
        <v>144.9</v>
      </c>
      <c r="BA37" s="65">
        <v>126.1</v>
      </c>
      <c r="BB37" s="65">
        <v>105.2</v>
      </c>
      <c r="BC37" s="65">
        <v>0.6</v>
      </c>
      <c r="BD37" s="65">
        <v>16.399999999999999</v>
      </c>
      <c r="BE37" s="65">
        <v>27.1</v>
      </c>
      <c r="BF37" s="65">
        <v>84.5</v>
      </c>
      <c r="BG37" s="65">
        <v>3.9</v>
      </c>
      <c r="BH37" s="65">
        <v>2.9</v>
      </c>
      <c r="BI37" s="65">
        <v>2.1</v>
      </c>
      <c r="BJ37" s="65">
        <v>2.4</v>
      </c>
      <c r="BK37" s="65">
        <v>2.4</v>
      </c>
      <c r="BL37" s="65">
        <v>11.6</v>
      </c>
      <c r="BM37" s="65">
        <v>0.3</v>
      </c>
      <c r="BN37" s="65"/>
      <c r="BO37" s="65">
        <v>7.1</v>
      </c>
      <c r="BP37" s="65">
        <v>19</v>
      </c>
      <c r="BQ37" s="65"/>
      <c r="BR37" s="66">
        <v>1889.1</v>
      </c>
    </row>
    <row r="38" spans="1:70" x14ac:dyDescent="0.3">
      <c r="A38" s="1"/>
      <c r="B38" s="54" t="s">
        <v>820</v>
      </c>
      <c r="C38" s="65">
        <v>14.8</v>
      </c>
      <c r="D38" s="65">
        <v>19</v>
      </c>
      <c r="E38" s="65">
        <v>6.4</v>
      </c>
      <c r="F38" s="65">
        <v>11</v>
      </c>
      <c r="G38" s="65">
        <v>10.1</v>
      </c>
      <c r="H38" s="65">
        <v>0.9</v>
      </c>
      <c r="I38" s="65"/>
      <c r="J38" s="65"/>
      <c r="K38" s="65">
        <v>0.8</v>
      </c>
      <c r="L38" s="65">
        <v>4</v>
      </c>
      <c r="M38" s="65"/>
      <c r="N38" s="65">
        <v>3.2</v>
      </c>
      <c r="O38" s="65">
        <v>4.9000000000000004</v>
      </c>
      <c r="P38" s="65">
        <v>2.2999999999999998</v>
      </c>
      <c r="Q38" s="65">
        <v>1.9</v>
      </c>
      <c r="R38" s="65">
        <v>4</v>
      </c>
      <c r="S38" s="65"/>
      <c r="T38" s="65">
        <v>19.600000000000001</v>
      </c>
      <c r="U38" s="65">
        <v>3.1</v>
      </c>
      <c r="V38" s="65">
        <v>9.1</v>
      </c>
      <c r="W38" s="65">
        <v>28.2</v>
      </c>
      <c r="X38" s="65">
        <v>81.7</v>
      </c>
      <c r="Y38" s="65">
        <v>87.6</v>
      </c>
      <c r="Z38" s="65">
        <v>32.9</v>
      </c>
      <c r="AA38" s="65">
        <v>104.4</v>
      </c>
      <c r="AB38" s="65">
        <v>112.2</v>
      </c>
      <c r="AC38" s="65">
        <v>20.3</v>
      </c>
      <c r="AD38" s="65">
        <v>15.2</v>
      </c>
      <c r="AE38" s="65">
        <v>5.3</v>
      </c>
      <c r="AF38" s="65">
        <v>2.1</v>
      </c>
      <c r="AG38" s="65">
        <v>3.8</v>
      </c>
      <c r="AH38" s="65">
        <v>4.5</v>
      </c>
      <c r="AI38" s="65">
        <v>4.5</v>
      </c>
      <c r="AJ38" s="65">
        <v>7.3</v>
      </c>
      <c r="AK38" s="65">
        <v>76.599999999999994</v>
      </c>
      <c r="AL38" s="65">
        <v>9.6999999999999993</v>
      </c>
      <c r="AM38" s="65">
        <v>10.9</v>
      </c>
      <c r="AN38" s="65">
        <v>3.4</v>
      </c>
      <c r="AO38" s="65">
        <v>16.7</v>
      </c>
      <c r="AP38" s="65"/>
      <c r="AQ38" s="65">
        <v>154.5</v>
      </c>
      <c r="AR38" s="65">
        <v>205.3</v>
      </c>
      <c r="AS38" s="65">
        <v>0.1</v>
      </c>
      <c r="AT38" s="65">
        <v>1.2</v>
      </c>
      <c r="AU38" s="65">
        <v>9.6</v>
      </c>
      <c r="AV38" s="65">
        <v>11.2</v>
      </c>
      <c r="AW38" s="65">
        <v>3.4</v>
      </c>
      <c r="AX38" s="65">
        <v>9.9</v>
      </c>
      <c r="AY38" s="65">
        <v>153.80000000000001</v>
      </c>
      <c r="AZ38" s="65">
        <v>151</v>
      </c>
      <c r="BA38" s="65">
        <v>128.9</v>
      </c>
      <c r="BB38" s="65">
        <v>109</v>
      </c>
      <c r="BC38" s="65">
        <v>0.6</v>
      </c>
      <c r="BD38" s="65">
        <v>13.9</v>
      </c>
      <c r="BE38" s="65">
        <v>26.5</v>
      </c>
      <c r="BF38" s="65">
        <v>76.8</v>
      </c>
      <c r="BG38" s="65">
        <v>3.9</v>
      </c>
      <c r="BH38" s="65">
        <v>2.9</v>
      </c>
      <c r="BI38" s="65">
        <v>2.1</v>
      </c>
      <c r="BJ38" s="65">
        <v>2.4</v>
      </c>
      <c r="BK38" s="65">
        <v>2.4</v>
      </c>
      <c r="BL38" s="65">
        <v>10.4</v>
      </c>
      <c r="BM38" s="65">
        <v>0.3</v>
      </c>
      <c r="BN38" s="65"/>
      <c r="BO38" s="65">
        <v>7.1</v>
      </c>
      <c r="BP38" s="65"/>
      <c r="BQ38" s="65"/>
      <c r="BR38" s="66">
        <v>1829.6</v>
      </c>
    </row>
    <row r="39" spans="1:70" x14ac:dyDescent="0.3">
      <c r="A39" s="1"/>
      <c r="B39" s="56" t="s">
        <v>821</v>
      </c>
      <c r="C39" s="67">
        <v>15</v>
      </c>
      <c r="D39" s="67">
        <v>19</v>
      </c>
      <c r="E39" s="67">
        <v>6.5</v>
      </c>
      <c r="F39" s="67">
        <v>11</v>
      </c>
      <c r="G39" s="67">
        <v>10.1</v>
      </c>
      <c r="H39" s="67">
        <v>0.9</v>
      </c>
      <c r="I39" s="67"/>
      <c r="J39" s="67"/>
      <c r="K39" s="67">
        <v>0.1</v>
      </c>
      <c r="L39" s="67">
        <v>4</v>
      </c>
      <c r="M39" s="67"/>
      <c r="N39" s="67">
        <v>3.3</v>
      </c>
      <c r="O39" s="67">
        <v>5.0999999999999996</v>
      </c>
      <c r="P39" s="67">
        <v>2.2999999999999998</v>
      </c>
      <c r="Q39" s="67">
        <v>1.9</v>
      </c>
      <c r="R39" s="67">
        <v>3.9</v>
      </c>
      <c r="S39" s="67"/>
      <c r="T39" s="67">
        <v>19.8</v>
      </c>
      <c r="U39" s="67">
        <v>3.1</v>
      </c>
      <c r="V39" s="67">
        <v>9.1</v>
      </c>
      <c r="W39" s="67">
        <v>28.5</v>
      </c>
      <c r="X39" s="67">
        <v>81.599999999999994</v>
      </c>
      <c r="Y39" s="67">
        <v>103.6</v>
      </c>
      <c r="Z39" s="67">
        <v>24.3</v>
      </c>
      <c r="AA39" s="67">
        <v>98.1</v>
      </c>
      <c r="AB39" s="67">
        <v>109.5</v>
      </c>
      <c r="AC39" s="67">
        <v>15.4</v>
      </c>
      <c r="AD39" s="67">
        <v>15.5</v>
      </c>
      <c r="AE39" s="67">
        <v>5.3</v>
      </c>
      <c r="AF39" s="67">
        <v>2.1</v>
      </c>
      <c r="AG39" s="67">
        <v>3.8</v>
      </c>
      <c r="AH39" s="67">
        <v>4.5</v>
      </c>
      <c r="AI39" s="67">
        <v>4.5</v>
      </c>
      <c r="AJ39" s="67">
        <v>7.3</v>
      </c>
      <c r="AK39" s="67">
        <v>45.9</v>
      </c>
      <c r="AL39" s="67">
        <v>14.9</v>
      </c>
      <c r="AM39" s="67">
        <v>15.5</v>
      </c>
      <c r="AN39" s="67">
        <v>3.4</v>
      </c>
      <c r="AO39" s="67">
        <v>16.7</v>
      </c>
      <c r="AP39" s="67"/>
      <c r="AQ39" s="67">
        <v>113.9</v>
      </c>
      <c r="AR39" s="67">
        <v>174.4</v>
      </c>
      <c r="AS39" s="67">
        <v>0.1</v>
      </c>
      <c r="AT39" s="67">
        <v>1.2</v>
      </c>
      <c r="AU39" s="67">
        <v>6.5</v>
      </c>
      <c r="AV39" s="67">
        <v>8.6</v>
      </c>
      <c r="AW39" s="67">
        <v>3.4</v>
      </c>
      <c r="AX39" s="67">
        <v>10</v>
      </c>
      <c r="AY39" s="67">
        <v>153.30000000000001</v>
      </c>
      <c r="AZ39" s="67">
        <v>137.4</v>
      </c>
      <c r="BA39" s="67">
        <v>129.9</v>
      </c>
      <c r="BB39" s="67">
        <v>100.4</v>
      </c>
      <c r="BC39" s="67">
        <v>0.6</v>
      </c>
      <c r="BD39" s="67">
        <v>10.9</v>
      </c>
      <c r="BE39" s="67">
        <v>25.6</v>
      </c>
      <c r="BF39" s="67">
        <v>75.400000000000006</v>
      </c>
      <c r="BG39" s="67">
        <v>3.9</v>
      </c>
      <c r="BH39" s="67">
        <v>2.9</v>
      </c>
      <c r="BI39" s="67">
        <v>2.2000000000000002</v>
      </c>
      <c r="BJ39" s="67">
        <v>2.4</v>
      </c>
      <c r="BK39" s="67">
        <v>2.4</v>
      </c>
      <c r="BL39" s="67">
        <v>8.4</v>
      </c>
      <c r="BM39" s="67">
        <v>0.3</v>
      </c>
      <c r="BN39" s="67"/>
      <c r="BO39" s="67">
        <v>7.1</v>
      </c>
      <c r="BP39" s="67"/>
      <c r="BQ39" s="67"/>
      <c r="BR39" s="68">
        <v>1696.7</v>
      </c>
    </row>
    <row r="40" spans="1:70" x14ac:dyDescent="0.3">
      <c r="A40" s="1"/>
      <c r="B40" s="50" t="s">
        <v>822</v>
      </c>
      <c r="C40" s="63">
        <v>15</v>
      </c>
      <c r="D40" s="63">
        <v>19</v>
      </c>
      <c r="E40" s="63">
        <v>7.3</v>
      </c>
      <c r="F40" s="63">
        <v>11</v>
      </c>
      <c r="G40" s="63">
        <v>10.3</v>
      </c>
      <c r="H40" s="63">
        <v>1</v>
      </c>
      <c r="I40" s="63"/>
      <c r="J40" s="63"/>
      <c r="K40" s="63">
        <v>0.1</v>
      </c>
      <c r="L40" s="63">
        <v>4</v>
      </c>
      <c r="M40" s="63"/>
      <c r="N40" s="63">
        <v>3.3</v>
      </c>
      <c r="O40" s="63">
        <v>5</v>
      </c>
      <c r="P40" s="63">
        <v>2.2999999999999998</v>
      </c>
      <c r="Q40" s="63">
        <v>1.8</v>
      </c>
      <c r="R40" s="63">
        <v>4.3</v>
      </c>
      <c r="S40" s="63"/>
      <c r="T40" s="63">
        <v>19.600000000000001</v>
      </c>
      <c r="U40" s="63">
        <v>3.1</v>
      </c>
      <c r="V40" s="63">
        <v>9.1</v>
      </c>
      <c r="W40" s="63">
        <v>27.6</v>
      </c>
      <c r="X40" s="63">
        <v>79.2</v>
      </c>
      <c r="Y40" s="63">
        <v>109.4</v>
      </c>
      <c r="Z40" s="63">
        <v>16.7</v>
      </c>
      <c r="AA40" s="63">
        <v>95.1</v>
      </c>
      <c r="AB40" s="63">
        <v>107.6</v>
      </c>
      <c r="AC40" s="63">
        <v>15</v>
      </c>
      <c r="AD40" s="63">
        <v>15.5</v>
      </c>
      <c r="AE40" s="63">
        <v>5.3</v>
      </c>
      <c r="AF40" s="63">
        <v>2.1</v>
      </c>
      <c r="AG40" s="63">
        <v>3.8</v>
      </c>
      <c r="AH40" s="63">
        <v>4.5</v>
      </c>
      <c r="AI40" s="63">
        <v>4.5</v>
      </c>
      <c r="AJ40" s="63">
        <v>7.3</v>
      </c>
      <c r="AK40" s="63">
        <v>26.8</v>
      </c>
      <c r="AL40" s="63">
        <v>13.4</v>
      </c>
      <c r="AM40" s="63">
        <v>12.9</v>
      </c>
      <c r="AN40" s="63">
        <v>3.4</v>
      </c>
      <c r="AO40" s="63">
        <v>16.7</v>
      </c>
      <c r="AP40" s="63"/>
      <c r="AQ40" s="63">
        <v>36.4</v>
      </c>
      <c r="AR40" s="63">
        <v>47.4</v>
      </c>
      <c r="AS40" s="63">
        <v>0.1</v>
      </c>
      <c r="AT40" s="63">
        <v>1.2</v>
      </c>
      <c r="AU40" s="63">
        <v>2.5</v>
      </c>
      <c r="AV40" s="63">
        <v>7.5</v>
      </c>
      <c r="AW40" s="63">
        <v>3.4</v>
      </c>
      <c r="AX40" s="63">
        <v>9.9</v>
      </c>
      <c r="AY40" s="63">
        <v>159.19999999999999</v>
      </c>
      <c r="AZ40" s="63">
        <v>43</v>
      </c>
      <c r="BA40" s="63">
        <v>128.9</v>
      </c>
      <c r="BB40" s="63">
        <v>35.299999999999997</v>
      </c>
      <c r="BC40" s="63">
        <v>0.6</v>
      </c>
      <c r="BD40" s="63">
        <v>8.6999999999999993</v>
      </c>
      <c r="BE40" s="63">
        <v>28.6</v>
      </c>
      <c r="BF40" s="63">
        <v>77.2</v>
      </c>
      <c r="BG40" s="63">
        <v>3.8</v>
      </c>
      <c r="BH40" s="63">
        <v>2.9</v>
      </c>
      <c r="BI40" s="63">
        <v>2.2999999999999998</v>
      </c>
      <c r="BJ40" s="63">
        <v>2.4</v>
      </c>
      <c r="BK40" s="63">
        <v>2.4</v>
      </c>
      <c r="BL40" s="63">
        <v>4.5</v>
      </c>
      <c r="BM40" s="63">
        <v>0.3</v>
      </c>
      <c r="BN40" s="63"/>
      <c r="BO40" s="63">
        <v>7</v>
      </c>
      <c r="BP40" s="63"/>
      <c r="BQ40" s="63"/>
      <c r="BR40" s="64">
        <v>1298.5</v>
      </c>
    </row>
    <row r="41" spans="1:70" x14ac:dyDescent="0.3">
      <c r="A41" s="1"/>
      <c r="B41" s="54" t="s">
        <v>823</v>
      </c>
      <c r="C41" s="65">
        <v>15</v>
      </c>
      <c r="D41" s="65">
        <v>18.899999999999999</v>
      </c>
      <c r="E41" s="65">
        <v>8.9</v>
      </c>
      <c r="F41" s="65">
        <v>11</v>
      </c>
      <c r="G41" s="65">
        <v>14.3</v>
      </c>
      <c r="H41" s="65">
        <v>1</v>
      </c>
      <c r="I41" s="65"/>
      <c r="J41" s="65"/>
      <c r="K41" s="65">
        <v>0.1</v>
      </c>
      <c r="L41" s="65">
        <v>4</v>
      </c>
      <c r="M41" s="65"/>
      <c r="N41" s="65">
        <v>3.5</v>
      </c>
      <c r="O41" s="65">
        <v>5.0999999999999996</v>
      </c>
      <c r="P41" s="65">
        <v>2.2999999999999998</v>
      </c>
      <c r="Q41" s="65">
        <v>1.8</v>
      </c>
      <c r="R41" s="65">
        <v>4.3</v>
      </c>
      <c r="S41" s="65"/>
      <c r="T41" s="65">
        <v>19.600000000000001</v>
      </c>
      <c r="U41" s="65">
        <v>3.1</v>
      </c>
      <c r="V41" s="65">
        <v>10.1</v>
      </c>
      <c r="W41" s="65">
        <v>28.1</v>
      </c>
      <c r="X41" s="65">
        <v>76.3</v>
      </c>
      <c r="Y41" s="65">
        <v>100.9</v>
      </c>
      <c r="Z41" s="65">
        <v>4.7</v>
      </c>
      <c r="AA41" s="65">
        <v>95.5</v>
      </c>
      <c r="AB41" s="65">
        <v>108.2</v>
      </c>
      <c r="AC41" s="65">
        <v>15.8</v>
      </c>
      <c r="AD41" s="65">
        <v>15.4</v>
      </c>
      <c r="AE41" s="65">
        <v>5.3</v>
      </c>
      <c r="AF41" s="65">
        <v>2.2000000000000002</v>
      </c>
      <c r="AG41" s="65">
        <v>3.8</v>
      </c>
      <c r="AH41" s="65">
        <v>4.5</v>
      </c>
      <c r="AI41" s="65">
        <v>4.5</v>
      </c>
      <c r="AJ41" s="65">
        <v>7.3</v>
      </c>
      <c r="AK41" s="65">
        <v>7.2</v>
      </c>
      <c r="AL41" s="65">
        <v>12.6</v>
      </c>
      <c r="AM41" s="65">
        <v>13.4</v>
      </c>
      <c r="AN41" s="65">
        <v>3.4</v>
      </c>
      <c r="AO41" s="65">
        <v>16.7</v>
      </c>
      <c r="AP41" s="65"/>
      <c r="AQ41" s="65">
        <v>13.7</v>
      </c>
      <c r="AR41" s="65">
        <v>18.600000000000001</v>
      </c>
      <c r="AS41" s="65">
        <v>0.1</v>
      </c>
      <c r="AT41" s="65">
        <v>1.2</v>
      </c>
      <c r="AU41" s="65">
        <v>0.9</v>
      </c>
      <c r="AV41" s="65">
        <v>1.3</v>
      </c>
      <c r="AW41" s="65">
        <v>3.4</v>
      </c>
      <c r="AX41" s="65">
        <v>9.9</v>
      </c>
      <c r="AY41" s="65">
        <v>154.4</v>
      </c>
      <c r="AZ41" s="65">
        <v>11.5</v>
      </c>
      <c r="BA41" s="65">
        <v>132.19999999999999</v>
      </c>
      <c r="BB41" s="65">
        <v>10.4</v>
      </c>
      <c r="BC41" s="65">
        <v>0.6</v>
      </c>
      <c r="BD41" s="65">
        <v>1.4</v>
      </c>
      <c r="BE41" s="65">
        <v>29.7</v>
      </c>
      <c r="BF41" s="65">
        <v>81.2</v>
      </c>
      <c r="BG41" s="65">
        <v>3.7</v>
      </c>
      <c r="BH41" s="65">
        <v>2.9</v>
      </c>
      <c r="BI41" s="65">
        <v>2.2999999999999998</v>
      </c>
      <c r="BJ41" s="65">
        <v>2.4</v>
      </c>
      <c r="BK41" s="65">
        <v>2.4</v>
      </c>
      <c r="BL41" s="65">
        <v>1.2</v>
      </c>
      <c r="BM41" s="65">
        <v>0.3</v>
      </c>
      <c r="BN41" s="65"/>
      <c r="BO41" s="65">
        <v>7</v>
      </c>
      <c r="BP41" s="65"/>
      <c r="BQ41" s="65"/>
      <c r="BR41" s="66">
        <v>1141.5</v>
      </c>
    </row>
    <row r="42" spans="1:70" x14ac:dyDescent="0.3">
      <c r="A42" s="1"/>
      <c r="B42" s="54" t="s">
        <v>824</v>
      </c>
      <c r="C42" s="65">
        <v>14.8</v>
      </c>
      <c r="D42" s="65">
        <v>19</v>
      </c>
      <c r="E42" s="65">
        <v>8.6</v>
      </c>
      <c r="F42" s="65">
        <v>11</v>
      </c>
      <c r="G42" s="65">
        <v>19.100000000000001</v>
      </c>
      <c r="H42" s="65">
        <v>1.1000000000000001</v>
      </c>
      <c r="I42" s="65"/>
      <c r="J42" s="65"/>
      <c r="K42" s="65"/>
      <c r="L42" s="65">
        <v>4</v>
      </c>
      <c r="M42" s="65"/>
      <c r="N42" s="65">
        <v>3.4</v>
      </c>
      <c r="O42" s="65">
        <v>5</v>
      </c>
      <c r="P42" s="65">
        <v>2.2000000000000002</v>
      </c>
      <c r="Q42" s="65">
        <v>1.8</v>
      </c>
      <c r="R42" s="65">
        <v>4.2</v>
      </c>
      <c r="S42" s="65"/>
      <c r="T42" s="65">
        <v>19.600000000000001</v>
      </c>
      <c r="U42" s="65">
        <v>3.1</v>
      </c>
      <c r="V42" s="65">
        <v>10.1</v>
      </c>
      <c r="W42" s="65">
        <v>29.1</v>
      </c>
      <c r="X42" s="65">
        <v>77.8</v>
      </c>
      <c r="Y42" s="65">
        <v>92.1</v>
      </c>
      <c r="Z42" s="65">
        <v>0.4</v>
      </c>
      <c r="AA42" s="65">
        <v>100.5</v>
      </c>
      <c r="AB42" s="65">
        <v>112.8</v>
      </c>
      <c r="AC42" s="65">
        <v>15.1</v>
      </c>
      <c r="AD42" s="65">
        <v>13.5</v>
      </c>
      <c r="AE42" s="65">
        <v>5.6</v>
      </c>
      <c r="AF42" s="65">
        <v>2.1</v>
      </c>
      <c r="AG42" s="65">
        <v>3.8</v>
      </c>
      <c r="AH42" s="65">
        <v>4.5</v>
      </c>
      <c r="AI42" s="65">
        <v>4.5</v>
      </c>
      <c r="AJ42" s="65">
        <v>7.1</v>
      </c>
      <c r="AK42" s="65">
        <v>1.7</v>
      </c>
      <c r="AL42" s="65">
        <v>10.1</v>
      </c>
      <c r="AM42" s="65">
        <v>13</v>
      </c>
      <c r="AN42" s="65">
        <v>3.4</v>
      </c>
      <c r="AO42" s="65">
        <v>16.7</v>
      </c>
      <c r="AP42" s="65"/>
      <c r="AQ42" s="65">
        <v>5.9</v>
      </c>
      <c r="AR42" s="65">
        <v>3.3</v>
      </c>
      <c r="AS42" s="65"/>
      <c r="AT42" s="65">
        <v>1.2</v>
      </c>
      <c r="AU42" s="65">
        <v>0.3</v>
      </c>
      <c r="AV42" s="65"/>
      <c r="AW42" s="65">
        <v>3.4</v>
      </c>
      <c r="AX42" s="65">
        <v>10</v>
      </c>
      <c r="AY42" s="65">
        <v>162.69999999999999</v>
      </c>
      <c r="AZ42" s="65">
        <v>1.9</v>
      </c>
      <c r="BA42" s="65">
        <v>132.30000000000001</v>
      </c>
      <c r="BB42" s="65">
        <v>2.2999999999999998</v>
      </c>
      <c r="BC42" s="65">
        <v>0.6</v>
      </c>
      <c r="BD42" s="65"/>
      <c r="BE42" s="65">
        <v>28.9</v>
      </c>
      <c r="BF42" s="65">
        <v>83.9</v>
      </c>
      <c r="BG42" s="65">
        <v>3.7</v>
      </c>
      <c r="BH42" s="65">
        <v>2.9</v>
      </c>
      <c r="BI42" s="65">
        <v>2.2999999999999998</v>
      </c>
      <c r="BJ42" s="65">
        <v>2.4</v>
      </c>
      <c r="BK42" s="65">
        <v>2.4</v>
      </c>
      <c r="BL42" s="65">
        <v>0.1</v>
      </c>
      <c r="BM42" s="65">
        <v>0.3</v>
      </c>
      <c r="BN42" s="65"/>
      <c r="BO42" s="65">
        <v>7.1</v>
      </c>
      <c r="BP42" s="65"/>
      <c r="BQ42" s="65"/>
      <c r="BR42" s="66">
        <v>1098.7</v>
      </c>
    </row>
    <row r="43" spans="1:70" x14ac:dyDescent="0.3">
      <c r="A43" s="1"/>
      <c r="B43" s="54" t="s">
        <v>825</v>
      </c>
      <c r="C43" s="65">
        <v>15</v>
      </c>
      <c r="D43" s="65">
        <v>19</v>
      </c>
      <c r="E43" s="65">
        <v>8.1</v>
      </c>
      <c r="F43" s="65">
        <v>11</v>
      </c>
      <c r="G43" s="65">
        <v>19.2</v>
      </c>
      <c r="H43" s="65">
        <v>1.2</v>
      </c>
      <c r="I43" s="65"/>
      <c r="J43" s="65"/>
      <c r="K43" s="65"/>
      <c r="L43" s="65">
        <v>3.9</v>
      </c>
      <c r="M43" s="65"/>
      <c r="N43" s="65">
        <v>3.5</v>
      </c>
      <c r="O43" s="65">
        <v>4.9000000000000004</v>
      </c>
      <c r="P43" s="65">
        <v>2.2000000000000002</v>
      </c>
      <c r="Q43" s="65">
        <v>1.7</v>
      </c>
      <c r="R43" s="65">
        <v>4.2</v>
      </c>
      <c r="S43" s="65"/>
      <c r="T43" s="65">
        <v>19.7</v>
      </c>
      <c r="U43" s="65">
        <v>3.1</v>
      </c>
      <c r="V43" s="65">
        <v>10.1</v>
      </c>
      <c r="W43" s="65">
        <v>28.9</v>
      </c>
      <c r="X43" s="65">
        <v>79.8</v>
      </c>
      <c r="Y43" s="65">
        <v>86.4</v>
      </c>
      <c r="Z43" s="65"/>
      <c r="AA43" s="65">
        <v>99.9</v>
      </c>
      <c r="AB43" s="65">
        <v>113.1</v>
      </c>
      <c r="AC43" s="65">
        <v>14.4</v>
      </c>
      <c r="AD43" s="65">
        <v>13.7</v>
      </c>
      <c r="AE43" s="65">
        <v>5.9</v>
      </c>
      <c r="AF43" s="65">
        <v>2.1</v>
      </c>
      <c r="AG43" s="65">
        <v>3.8</v>
      </c>
      <c r="AH43" s="65">
        <v>4.5</v>
      </c>
      <c r="AI43" s="65">
        <v>4.5</v>
      </c>
      <c r="AJ43" s="65">
        <v>7.3</v>
      </c>
      <c r="AK43" s="65"/>
      <c r="AL43" s="65">
        <v>8.1999999999999993</v>
      </c>
      <c r="AM43" s="65">
        <v>8.8000000000000007</v>
      </c>
      <c r="AN43" s="65">
        <v>3.4</v>
      </c>
      <c r="AO43" s="65">
        <v>16.7</v>
      </c>
      <c r="AP43" s="65"/>
      <c r="AQ43" s="65"/>
      <c r="AR43" s="65"/>
      <c r="AS43" s="65"/>
      <c r="AT43" s="65">
        <v>1.2</v>
      </c>
      <c r="AU43" s="65"/>
      <c r="AV43" s="65"/>
      <c r="AW43" s="65">
        <v>4.0999999999999996</v>
      </c>
      <c r="AX43" s="65">
        <v>10</v>
      </c>
      <c r="AY43" s="65">
        <v>161.6</v>
      </c>
      <c r="AZ43" s="65"/>
      <c r="BA43" s="65">
        <v>130.80000000000001</v>
      </c>
      <c r="BB43" s="65"/>
      <c r="BC43" s="65">
        <v>0.6</v>
      </c>
      <c r="BD43" s="65"/>
      <c r="BE43" s="65">
        <v>29.6</v>
      </c>
      <c r="BF43" s="65">
        <v>83.9</v>
      </c>
      <c r="BG43" s="65">
        <v>3.7</v>
      </c>
      <c r="BH43" s="65">
        <v>2.9</v>
      </c>
      <c r="BI43" s="65">
        <v>2.5</v>
      </c>
      <c r="BJ43" s="65">
        <v>2.4</v>
      </c>
      <c r="BK43" s="65">
        <v>2.4</v>
      </c>
      <c r="BL43" s="65"/>
      <c r="BM43" s="65">
        <v>0.3</v>
      </c>
      <c r="BN43" s="65"/>
      <c r="BO43" s="65">
        <v>7.1</v>
      </c>
      <c r="BP43" s="65"/>
      <c r="BQ43" s="65"/>
      <c r="BR43" s="66">
        <v>1071.3</v>
      </c>
    </row>
    <row r="44" spans="1:70" x14ac:dyDescent="0.3">
      <c r="A44" s="1"/>
      <c r="B44" s="54" t="s">
        <v>826</v>
      </c>
      <c r="C44" s="65">
        <v>14.9</v>
      </c>
      <c r="D44" s="65">
        <v>19</v>
      </c>
      <c r="E44" s="65">
        <v>6.6</v>
      </c>
      <c r="F44" s="65">
        <v>11</v>
      </c>
      <c r="G44" s="65">
        <v>20</v>
      </c>
      <c r="H44" s="65">
        <v>1.2</v>
      </c>
      <c r="I44" s="65"/>
      <c r="J44" s="65"/>
      <c r="K44" s="65"/>
      <c r="L44" s="65">
        <v>3.7</v>
      </c>
      <c r="M44" s="65"/>
      <c r="N44" s="65">
        <v>3.4</v>
      </c>
      <c r="O44" s="65">
        <v>4.8</v>
      </c>
      <c r="P44" s="65">
        <v>2.2000000000000002</v>
      </c>
      <c r="Q44" s="65">
        <v>1.7</v>
      </c>
      <c r="R44" s="65">
        <v>4.3</v>
      </c>
      <c r="S44" s="65"/>
      <c r="T44" s="65">
        <v>19.399999999999999</v>
      </c>
      <c r="U44" s="65">
        <v>3.1</v>
      </c>
      <c r="V44" s="65">
        <v>10</v>
      </c>
      <c r="W44" s="65">
        <v>28.3</v>
      </c>
      <c r="X44" s="65">
        <v>80</v>
      </c>
      <c r="Y44" s="65">
        <v>81.2</v>
      </c>
      <c r="Z44" s="65"/>
      <c r="AA44" s="65">
        <v>103.1</v>
      </c>
      <c r="AB44" s="65">
        <v>114.2</v>
      </c>
      <c r="AC44" s="65">
        <v>13.2</v>
      </c>
      <c r="AD44" s="65">
        <v>13.8</v>
      </c>
      <c r="AE44" s="65">
        <v>5.9</v>
      </c>
      <c r="AF44" s="65">
        <v>2.1</v>
      </c>
      <c r="AG44" s="65">
        <v>4</v>
      </c>
      <c r="AH44" s="65">
        <v>4.5</v>
      </c>
      <c r="AI44" s="65">
        <v>4.5</v>
      </c>
      <c r="AJ44" s="65">
        <v>7.3</v>
      </c>
      <c r="AK44" s="65"/>
      <c r="AL44" s="65">
        <v>8.9</v>
      </c>
      <c r="AM44" s="65">
        <v>11.9</v>
      </c>
      <c r="AN44" s="65">
        <v>3.4</v>
      </c>
      <c r="AO44" s="65">
        <v>16.7</v>
      </c>
      <c r="AP44" s="65"/>
      <c r="AQ44" s="65"/>
      <c r="AR44" s="65"/>
      <c r="AS44" s="65"/>
      <c r="AT44" s="65">
        <v>1</v>
      </c>
      <c r="AU44" s="65"/>
      <c r="AV44" s="65"/>
      <c r="AW44" s="65">
        <v>4.8</v>
      </c>
      <c r="AX44" s="65">
        <v>10</v>
      </c>
      <c r="AY44" s="65">
        <v>132.5</v>
      </c>
      <c r="AZ44" s="65"/>
      <c r="BA44" s="65">
        <v>131.4</v>
      </c>
      <c r="BB44" s="65"/>
      <c r="BC44" s="65">
        <v>0.6</v>
      </c>
      <c r="BD44" s="65"/>
      <c r="BE44" s="65">
        <v>28.5</v>
      </c>
      <c r="BF44" s="65">
        <v>77.400000000000006</v>
      </c>
      <c r="BG44" s="65">
        <v>3.8</v>
      </c>
      <c r="BH44" s="65">
        <v>2.9</v>
      </c>
      <c r="BI44" s="65">
        <v>2.5</v>
      </c>
      <c r="BJ44" s="65">
        <v>2.4</v>
      </c>
      <c r="BK44" s="65">
        <v>2.4</v>
      </c>
      <c r="BL44" s="65"/>
      <c r="BM44" s="65">
        <v>0.3</v>
      </c>
      <c r="BN44" s="65"/>
      <c r="BO44" s="65">
        <v>7.1</v>
      </c>
      <c r="BP44" s="65"/>
      <c r="BQ44" s="65"/>
      <c r="BR44" s="66">
        <v>1035.9000000000001</v>
      </c>
    </row>
    <row r="45" spans="1:70" x14ac:dyDescent="0.3">
      <c r="A45" s="1"/>
      <c r="B45" s="54" t="s">
        <v>827</v>
      </c>
      <c r="C45" s="65">
        <v>15.5</v>
      </c>
      <c r="D45" s="65">
        <v>19</v>
      </c>
      <c r="E45" s="65">
        <v>8.4</v>
      </c>
      <c r="F45" s="65">
        <v>11</v>
      </c>
      <c r="G45" s="65">
        <v>20</v>
      </c>
      <c r="H45" s="65">
        <v>1.3</v>
      </c>
      <c r="I45" s="65"/>
      <c r="J45" s="65"/>
      <c r="K45" s="65"/>
      <c r="L45" s="65">
        <v>3.8</v>
      </c>
      <c r="M45" s="65"/>
      <c r="N45" s="65">
        <v>3.5</v>
      </c>
      <c r="O45" s="65">
        <v>4.9000000000000004</v>
      </c>
      <c r="P45" s="65">
        <v>2.2999999999999998</v>
      </c>
      <c r="Q45" s="65">
        <v>1.8</v>
      </c>
      <c r="R45" s="65">
        <v>4.3</v>
      </c>
      <c r="S45" s="65"/>
      <c r="T45" s="65">
        <v>19.8</v>
      </c>
      <c r="U45" s="65">
        <v>3.1</v>
      </c>
      <c r="V45" s="65">
        <v>10</v>
      </c>
      <c r="W45" s="65">
        <v>27.6</v>
      </c>
      <c r="X45" s="65">
        <v>79.7</v>
      </c>
      <c r="Y45" s="65">
        <v>94.7</v>
      </c>
      <c r="Z45" s="65"/>
      <c r="AA45" s="65">
        <v>103.5</v>
      </c>
      <c r="AB45" s="65">
        <v>115</v>
      </c>
      <c r="AC45" s="65">
        <v>15.6</v>
      </c>
      <c r="AD45" s="65">
        <v>15.3</v>
      </c>
      <c r="AE45" s="65">
        <v>5.9</v>
      </c>
      <c r="AF45" s="65">
        <v>2.1</v>
      </c>
      <c r="AG45" s="65">
        <v>4.0999999999999996</v>
      </c>
      <c r="AH45" s="65">
        <v>4.5</v>
      </c>
      <c r="AI45" s="65">
        <v>4.5</v>
      </c>
      <c r="AJ45" s="65">
        <v>7.4</v>
      </c>
      <c r="AK45" s="65"/>
      <c r="AL45" s="65">
        <v>3.8</v>
      </c>
      <c r="AM45" s="65">
        <v>6.2</v>
      </c>
      <c r="AN45" s="65">
        <v>3.4</v>
      </c>
      <c r="AO45" s="65">
        <v>16.7</v>
      </c>
      <c r="AP45" s="65"/>
      <c r="AQ45" s="65"/>
      <c r="AR45" s="65"/>
      <c r="AS45" s="65"/>
      <c r="AT45" s="65">
        <v>1</v>
      </c>
      <c r="AU45" s="65"/>
      <c r="AV45" s="65"/>
      <c r="AW45" s="65">
        <v>4.8</v>
      </c>
      <c r="AX45" s="65">
        <v>10</v>
      </c>
      <c r="AY45" s="65">
        <v>136.19999999999999</v>
      </c>
      <c r="AZ45" s="65"/>
      <c r="BA45" s="65">
        <v>130.1</v>
      </c>
      <c r="BB45" s="65"/>
      <c r="BC45" s="65">
        <v>0.6</v>
      </c>
      <c r="BD45" s="65"/>
      <c r="BE45" s="65">
        <v>29.3</v>
      </c>
      <c r="BF45" s="65">
        <v>79.7</v>
      </c>
      <c r="BG45" s="65">
        <v>3.9</v>
      </c>
      <c r="BH45" s="65">
        <v>2.9</v>
      </c>
      <c r="BI45" s="65">
        <v>2.5</v>
      </c>
      <c r="BJ45" s="65">
        <v>2.4</v>
      </c>
      <c r="BK45" s="65">
        <v>2.4</v>
      </c>
      <c r="BL45" s="65"/>
      <c r="BM45" s="65">
        <v>0.3</v>
      </c>
      <c r="BN45" s="65"/>
      <c r="BO45" s="65">
        <v>7.1</v>
      </c>
      <c r="BP45" s="65"/>
      <c r="BQ45" s="65"/>
      <c r="BR45" s="66">
        <v>1051.9000000000001</v>
      </c>
    </row>
    <row r="46" spans="1:70" x14ac:dyDescent="0.3">
      <c r="A46" s="1"/>
      <c r="B46" s="54" t="s">
        <v>828</v>
      </c>
      <c r="C46" s="65">
        <v>15</v>
      </c>
      <c r="D46" s="65">
        <v>18</v>
      </c>
      <c r="E46" s="65">
        <v>8.5</v>
      </c>
      <c r="F46" s="65">
        <v>11</v>
      </c>
      <c r="G46" s="65">
        <v>20</v>
      </c>
      <c r="H46" s="65">
        <v>1.3</v>
      </c>
      <c r="I46" s="65"/>
      <c r="J46" s="65"/>
      <c r="K46" s="65"/>
      <c r="L46" s="65">
        <v>3.8</v>
      </c>
      <c r="M46" s="65"/>
      <c r="N46" s="65">
        <v>3.4</v>
      </c>
      <c r="O46" s="65">
        <v>4.8</v>
      </c>
      <c r="P46" s="65">
        <v>2.2999999999999998</v>
      </c>
      <c r="Q46" s="65">
        <v>1.8</v>
      </c>
      <c r="R46" s="65">
        <v>4.2</v>
      </c>
      <c r="S46" s="65"/>
      <c r="T46" s="65">
        <v>19.5</v>
      </c>
      <c r="U46" s="65">
        <v>3.1</v>
      </c>
      <c r="V46" s="65">
        <v>10</v>
      </c>
      <c r="W46" s="65">
        <v>27.8</v>
      </c>
      <c r="X46" s="65">
        <v>79.900000000000006</v>
      </c>
      <c r="Y46" s="65">
        <v>98</v>
      </c>
      <c r="Z46" s="65"/>
      <c r="AA46" s="65">
        <v>111.8</v>
      </c>
      <c r="AB46" s="65">
        <v>114.2</v>
      </c>
      <c r="AC46" s="65">
        <v>13.2</v>
      </c>
      <c r="AD46" s="65">
        <v>15.2</v>
      </c>
      <c r="AE46" s="65">
        <v>5.6</v>
      </c>
      <c r="AF46" s="65">
        <v>2.1</v>
      </c>
      <c r="AG46" s="65">
        <v>4.0999999999999996</v>
      </c>
      <c r="AH46" s="65">
        <v>4.5</v>
      </c>
      <c r="AI46" s="65">
        <v>4.5</v>
      </c>
      <c r="AJ46" s="65">
        <v>7.4</v>
      </c>
      <c r="AK46" s="65"/>
      <c r="AL46" s="65">
        <v>3.2</v>
      </c>
      <c r="AM46" s="65">
        <v>6.3</v>
      </c>
      <c r="AN46" s="65">
        <v>3.4</v>
      </c>
      <c r="AO46" s="65">
        <v>16.7</v>
      </c>
      <c r="AP46" s="65"/>
      <c r="AQ46" s="65"/>
      <c r="AR46" s="65"/>
      <c r="AS46" s="65"/>
      <c r="AT46" s="65">
        <v>1</v>
      </c>
      <c r="AU46" s="65"/>
      <c r="AV46" s="65"/>
      <c r="AW46" s="65">
        <v>4.8</v>
      </c>
      <c r="AX46" s="65">
        <v>9.9</v>
      </c>
      <c r="AY46" s="65">
        <v>136.69999999999999</v>
      </c>
      <c r="AZ46" s="65"/>
      <c r="BA46" s="65">
        <v>126.6</v>
      </c>
      <c r="BB46" s="65"/>
      <c r="BC46" s="65">
        <v>0.6</v>
      </c>
      <c r="BD46" s="65"/>
      <c r="BE46" s="65">
        <v>29.6</v>
      </c>
      <c r="BF46" s="65">
        <v>85</v>
      </c>
      <c r="BG46" s="65">
        <v>3.9</v>
      </c>
      <c r="BH46" s="65">
        <v>2.9</v>
      </c>
      <c r="BI46" s="65">
        <v>2.5</v>
      </c>
      <c r="BJ46" s="65">
        <v>2.4</v>
      </c>
      <c r="BK46" s="65">
        <v>2.4</v>
      </c>
      <c r="BL46" s="65"/>
      <c r="BM46" s="65">
        <v>0.3</v>
      </c>
      <c r="BN46" s="65"/>
      <c r="BO46" s="65">
        <v>7.2</v>
      </c>
      <c r="BP46" s="65"/>
      <c r="BQ46" s="65"/>
      <c r="BR46" s="66">
        <v>1060.4000000000001</v>
      </c>
    </row>
    <row r="47" spans="1:70" x14ac:dyDescent="0.3">
      <c r="A47" s="1"/>
      <c r="B47" s="56" t="s">
        <v>829</v>
      </c>
      <c r="C47" s="67">
        <v>15</v>
      </c>
      <c r="D47" s="67">
        <v>15.8</v>
      </c>
      <c r="E47" s="67">
        <v>8</v>
      </c>
      <c r="F47" s="67">
        <v>11</v>
      </c>
      <c r="G47" s="67">
        <v>20.100000000000001</v>
      </c>
      <c r="H47" s="67">
        <v>1.4</v>
      </c>
      <c r="I47" s="67"/>
      <c r="J47" s="67"/>
      <c r="K47" s="67"/>
      <c r="L47" s="67">
        <v>3.8</v>
      </c>
      <c r="M47" s="67"/>
      <c r="N47" s="67">
        <v>3.6</v>
      </c>
      <c r="O47" s="67">
        <v>4.9000000000000004</v>
      </c>
      <c r="P47" s="67">
        <v>2.2999999999999998</v>
      </c>
      <c r="Q47" s="67">
        <v>1.8</v>
      </c>
      <c r="R47" s="67">
        <v>4.2</v>
      </c>
      <c r="S47" s="67"/>
      <c r="T47" s="67">
        <v>19.8</v>
      </c>
      <c r="U47" s="67">
        <v>3.1</v>
      </c>
      <c r="V47" s="67">
        <v>10</v>
      </c>
      <c r="W47" s="67">
        <v>28.9</v>
      </c>
      <c r="X47" s="67">
        <v>79.900000000000006</v>
      </c>
      <c r="Y47" s="67">
        <v>93.9</v>
      </c>
      <c r="Z47" s="67"/>
      <c r="AA47" s="67">
        <v>106.9</v>
      </c>
      <c r="AB47" s="67">
        <v>115.8</v>
      </c>
      <c r="AC47" s="67">
        <v>15.2</v>
      </c>
      <c r="AD47" s="67">
        <v>15.6</v>
      </c>
      <c r="AE47" s="67">
        <v>5.4</v>
      </c>
      <c r="AF47" s="67">
        <v>2.1</v>
      </c>
      <c r="AG47" s="67">
        <v>4.0999999999999996</v>
      </c>
      <c r="AH47" s="67">
        <v>4.5</v>
      </c>
      <c r="AI47" s="67">
        <v>4.7</v>
      </c>
      <c r="AJ47" s="67">
        <v>7.4</v>
      </c>
      <c r="AK47" s="67"/>
      <c r="AL47" s="67">
        <v>6</v>
      </c>
      <c r="AM47" s="67">
        <v>9.5</v>
      </c>
      <c r="AN47" s="67">
        <v>3.4</v>
      </c>
      <c r="AO47" s="67">
        <v>16.7</v>
      </c>
      <c r="AP47" s="67"/>
      <c r="AQ47" s="67"/>
      <c r="AR47" s="67"/>
      <c r="AS47" s="67"/>
      <c r="AT47" s="67">
        <v>1</v>
      </c>
      <c r="AU47" s="67"/>
      <c r="AV47" s="67"/>
      <c r="AW47" s="67">
        <v>4.8</v>
      </c>
      <c r="AX47" s="67">
        <v>10</v>
      </c>
      <c r="AY47" s="67">
        <v>147</v>
      </c>
      <c r="AZ47" s="67"/>
      <c r="BA47" s="67">
        <v>126.7</v>
      </c>
      <c r="BB47" s="67"/>
      <c r="BC47" s="67">
        <v>0.6</v>
      </c>
      <c r="BD47" s="67"/>
      <c r="BE47" s="67">
        <v>28.6</v>
      </c>
      <c r="BF47" s="67">
        <v>82.7</v>
      </c>
      <c r="BG47" s="67">
        <v>3.9</v>
      </c>
      <c r="BH47" s="67">
        <v>2.9</v>
      </c>
      <c r="BI47" s="67">
        <v>2.5</v>
      </c>
      <c r="BJ47" s="67">
        <v>2.4</v>
      </c>
      <c r="BK47" s="67">
        <v>2.4</v>
      </c>
      <c r="BL47" s="67"/>
      <c r="BM47" s="67">
        <v>0.3</v>
      </c>
      <c r="BN47" s="67"/>
      <c r="BO47" s="67">
        <v>7</v>
      </c>
      <c r="BP47" s="67"/>
      <c r="BQ47" s="67"/>
      <c r="BR47" s="68">
        <v>1067.5999999999999</v>
      </c>
    </row>
    <row r="48" spans="1:70" x14ac:dyDescent="0.3">
      <c r="A48" s="1"/>
      <c r="B48" s="50" t="s">
        <v>830</v>
      </c>
      <c r="C48" s="63">
        <v>15.3</v>
      </c>
      <c r="D48" s="63">
        <v>19</v>
      </c>
      <c r="E48" s="63">
        <v>8.3000000000000007</v>
      </c>
      <c r="F48" s="63">
        <v>10.9</v>
      </c>
      <c r="G48" s="63">
        <v>20</v>
      </c>
      <c r="H48" s="63">
        <v>1.5</v>
      </c>
      <c r="I48" s="63"/>
      <c r="J48" s="63"/>
      <c r="K48" s="63"/>
      <c r="L48" s="63">
        <v>3.8</v>
      </c>
      <c r="M48" s="63"/>
      <c r="N48" s="63">
        <v>3.6</v>
      </c>
      <c r="O48" s="63">
        <v>4.9000000000000004</v>
      </c>
      <c r="P48" s="63">
        <v>2.6</v>
      </c>
      <c r="Q48" s="63">
        <v>1.8</v>
      </c>
      <c r="R48" s="63">
        <v>4</v>
      </c>
      <c r="S48" s="63"/>
      <c r="T48" s="63">
        <v>19.600000000000001</v>
      </c>
      <c r="U48" s="63">
        <v>3.1</v>
      </c>
      <c r="V48" s="63">
        <v>9</v>
      </c>
      <c r="W48" s="63">
        <v>22.1</v>
      </c>
      <c r="X48" s="63">
        <v>80</v>
      </c>
      <c r="Y48" s="63">
        <v>88.6</v>
      </c>
      <c r="Z48" s="63"/>
      <c r="AA48" s="63">
        <v>102.5</v>
      </c>
      <c r="AB48" s="63">
        <v>114.7</v>
      </c>
      <c r="AC48" s="63">
        <v>14.7</v>
      </c>
      <c r="AD48" s="63">
        <v>14.3</v>
      </c>
      <c r="AE48" s="63">
        <v>5.4</v>
      </c>
      <c r="AF48" s="63">
        <v>2.1</v>
      </c>
      <c r="AG48" s="63">
        <v>3.9</v>
      </c>
      <c r="AH48" s="63">
        <v>4.5</v>
      </c>
      <c r="AI48" s="63">
        <v>4.7</v>
      </c>
      <c r="AJ48" s="63">
        <v>7.4</v>
      </c>
      <c r="AK48" s="63"/>
      <c r="AL48" s="63">
        <v>7.7</v>
      </c>
      <c r="AM48" s="63">
        <v>10.5</v>
      </c>
      <c r="AN48" s="63">
        <v>3.4</v>
      </c>
      <c r="AO48" s="63">
        <v>16.7</v>
      </c>
      <c r="AP48" s="63"/>
      <c r="AQ48" s="63"/>
      <c r="AR48" s="63"/>
      <c r="AS48" s="63"/>
      <c r="AT48" s="63">
        <v>1</v>
      </c>
      <c r="AU48" s="63"/>
      <c r="AV48" s="63"/>
      <c r="AW48" s="63">
        <v>4.9000000000000004</v>
      </c>
      <c r="AX48" s="63">
        <v>9.9</v>
      </c>
      <c r="AY48" s="63">
        <v>140.9</v>
      </c>
      <c r="AZ48" s="63"/>
      <c r="BA48" s="63">
        <v>121.7</v>
      </c>
      <c r="BB48" s="63"/>
      <c r="BC48" s="63">
        <v>0.6</v>
      </c>
      <c r="BD48" s="63"/>
      <c r="BE48" s="63">
        <v>29.2</v>
      </c>
      <c r="BF48" s="63">
        <v>81.7</v>
      </c>
      <c r="BG48" s="63">
        <v>3.9</v>
      </c>
      <c r="BH48" s="63">
        <v>2.9</v>
      </c>
      <c r="BI48" s="63">
        <v>2.5</v>
      </c>
      <c r="BJ48" s="63">
        <v>2.4</v>
      </c>
      <c r="BK48" s="63">
        <v>2.4</v>
      </c>
      <c r="BL48" s="63"/>
      <c r="BM48" s="63">
        <v>0.3</v>
      </c>
      <c r="BN48" s="63"/>
      <c r="BO48" s="63">
        <v>7.1</v>
      </c>
      <c r="BP48" s="63"/>
      <c r="BQ48" s="63"/>
      <c r="BR48" s="64">
        <v>1042</v>
      </c>
    </row>
    <row r="49" spans="1:70" x14ac:dyDescent="0.3">
      <c r="A49" s="1"/>
      <c r="B49" s="54" t="s">
        <v>831</v>
      </c>
      <c r="C49" s="65">
        <v>15.4</v>
      </c>
      <c r="D49" s="65">
        <v>19</v>
      </c>
      <c r="E49" s="65">
        <v>7.9</v>
      </c>
      <c r="F49" s="65">
        <v>11</v>
      </c>
      <c r="G49" s="65">
        <v>20</v>
      </c>
      <c r="H49" s="65">
        <v>1.6</v>
      </c>
      <c r="I49" s="65"/>
      <c r="J49" s="65"/>
      <c r="K49" s="65"/>
      <c r="L49" s="65">
        <v>3.8</v>
      </c>
      <c r="M49" s="65"/>
      <c r="N49" s="65">
        <v>3.5</v>
      </c>
      <c r="O49" s="65">
        <v>4.8</v>
      </c>
      <c r="P49" s="65">
        <v>2.6</v>
      </c>
      <c r="Q49" s="65">
        <v>1.8</v>
      </c>
      <c r="R49" s="65">
        <v>4</v>
      </c>
      <c r="S49" s="65"/>
      <c r="T49" s="65">
        <v>19.5</v>
      </c>
      <c r="U49" s="65">
        <v>3.1</v>
      </c>
      <c r="V49" s="65">
        <v>9</v>
      </c>
      <c r="W49" s="65">
        <v>19.899999999999999</v>
      </c>
      <c r="X49" s="65">
        <v>79.3</v>
      </c>
      <c r="Y49" s="65">
        <v>86.2</v>
      </c>
      <c r="Z49" s="65"/>
      <c r="AA49" s="65">
        <v>101.4</v>
      </c>
      <c r="AB49" s="65">
        <v>115.9</v>
      </c>
      <c r="AC49" s="65">
        <v>14.6</v>
      </c>
      <c r="AD49" s="65">
        <v>11.8</v>
      </c>
      <c r="AE49" s="65">
        <v>5.3</v>
      </c>
      <c r="AF49" s="65">
        <v>2.1</v>
      </c>
      <c r="AG49" s="65">
        <v>3.9</v>
      </c>
      <c r="AH49" s="65">
        <v>4.5</v>
      </c>
      <c r="AI49" s="65">
        <v>4.7</v>
      </c>
      <c r="AJ49" s="65">
        <v>7.4</v>
      </c>
      <c r="AK49" s="65"/>
      <c r="AL49" s="65">
        <v>4.8</v>
      </c>
      <c r="AM49" s="65">
        <v>5.4</v>
      </c>
      <c r="AN49" s="65">
        <v>3.4</v>
      </c>
      <c r="AO49" s="65">
        <v>16.7</v>
      </c>
      <c r="AP49" s="65"/>
      <c r="AQ49" s="65"/>
      <c r="AR49" s="65"/>
      <c r="AS49" s="65"/>
      <c r="AT49" s="65">
        <v>1</v>
      </c>
      <c r="AU49" s="65"/>
      <c r="AV49" s="65"/>
      <c r="AW49" s="65">
        <v>4.8</v>
      </c>
      <c r="AX49" s="65">
        <v>9.9</v>
      </c>
      <c r="AY49" s="65">
        <v>110.5</v>
      </c>
      <c r="AZ49" s="65"/>
      <c r="BA49" s="65">
        <v>123.3</v>
      </c>
      <c r="BB49" s="65"/>
      <c r="BC49" s="65">
        <v>0.6</v>
      </c>
      <c r="BD49" s="65"/>
      <c r="BE49" s="65">
        <v>29.7</v>
      </c>
      <c r="BF49" s="65">
        <v>79.099999999999994</v>
      </c>
      <c r="BG49" s="65">
        <v>3.9</v>
      </c>
      <c r="BH49" s="65">
        <v>2.9</v>
      </c>
      <c r="BI49" s="65">
        <v>2.5</v>
      </c>
      <c r="BJ49" s="65">
        <v>2.4</v>
      </c>
      <c r="BK49" s="65">
        <v>2.4</v>
      </c>
      <c r="BL49" s="65"/>
      <c r="BM49" s="65">
        <v>0.3</v>
      </c>
      <c r="BN49" s="65"/>
      <c r="BO49" s="65">
        <v>7.2</v>
      </c>
      <c r="BP49" s="65"/>
      <c r="BQ49" s="65"/>
      <c r="BR49" s="66">
        <v>994.8</v>
      </c>
    </row>
    <row r="50" spans="1:70" x14ac:dyDescent="0.3">
      <c r="A50" s="1"/>
      <c r="B50" s="54" t="s">
        <v>832</v>
      </c>
      <c r="C50" s="65">
        <v>15.4</v>
      </c>
      <c r="D50" s="65">
        <v>19</v>
      </c>
      <c r="E50" s="65">
        <v>7.9</v>
      </c>
      <c r="F50" s="65">
        <v>10.4945</v>
      </c>
      <c r="G50" s="65">
        <v>20</v>
      </c>
      <c r="H50" s="65">
        <v>1.6</v>
      </c>
      <c r="I50" s="65"/>
      <c r="J50" s="65"/>
      <c r="K50" s="65"/>
      <c r="L50" s="65">
        <v>3.8</v>
      </c>
      <c r="M50" s="65"/>
      <c r="N50" s="65">
        <v>3.5</v>
      </c>
      <c r="O50" s="65">
        <v>4.8</v>
      </c>
      <c r="P50" s="65">
        <v>2.6</v>
      </c>
      <c r="Q50" s="65">
        <v>1.9</v>
      </c>
      <c r="R50" s="65">
        <v>4.4000000000000004</v>
      </c>
      <c r="S50" s="65"/>
      <c r="T50" s="65">
        <v>19.5</v>
      </c>
      <c r="U50" s="65">
        <v>3.1</v>
      </c>
      <c r="V50" s="65">
        <v>9</v>
      </c>
      <c r="W50" s="65">
        <v>18.399999999999999</v>
      </c>
      <c r="X50" s="65">
        <v>75.900000000000006</v>
      </c>
      <c r="Y50" s="65">
        <v>92.9</v>
      </c>
      <c r="Z50" s="65"/>
      <c r="AA50" s="65">
        <v>102.4</v>
      </c>
      <c r="AB50" s="65">
        <v>110.1</v>
      </c>
      <c r="AC50" s="65">
        <v>14.4</v>
      </c>
      <c r="AD50" s="65">
        <v>13</v>
      </c>
      <c r="AE50" s="65">
        <v>5.0999999999999996</v>
      </c>
      <c r="AF50" s="65">
        <v>2.1</v>
      </c>
      <c r="AG50" s="65">
        <v>3.9</v>
      </c>
      <c r="AH50" s="65">
        <v>4.5</v>
      </c>
      <c r="AI50" s="65">
        <v>4.7</v>
      </c>
      <c r="AJ50" s="65">
        <v>7.8</v>
      </c>
      <c r="AK50" s="65"/>
      <c r="AL50" s="65">
        <v>3.6</v>
      </c>
      <c r="AM50" s="65">
        <v>4.9000000000000004</v>
      </c>
      <c r="AN50" s="65">
        <v>3.4</v>
      </c>
      <c r="AO50" s="65">
        <v>16.7</v>
      </c>
      <c r="AP50" s="65"/>
      <c r="AQ50" s="65"/>
      <c r="AR50" s="65"/>
      <c r="AS50" s="65"/>
      <c r="AT50" s="65">
        <v>1.3</v>
      </c>
      <c r="AU50" s="65"/>
      <c r="AV50" s="65"/>
      <c r="AW50" s="65">
        <v>4.8</v>
      </c>
      <c r="AX50" s="65">
        <v>10</v>
      </c>
      <c r="AY50" s="65">
        <v>121.3</v>
      </c>
      <c r="AZ50" s="65"/>
      <c r="BA50" s="65">
        <v>108.1</v>
      </c>
      <c r="BB50" s="65"/>
      <c r="BC50" s="65">
        <v>0.6</v>
      </c>
      <c r="BD50" s="65"/>
      <c r="BE50" s="65">
        <v>28.4</v>
      </c>
      <c r="BF50" s="65">
        <v>79.599999999999994</v>
      </c>
      <c r="BG50" s="65">
        <v>3.9</v>
      </c>
      <c r="BH50" s="65">
        <v>2.9</v>
      </c>
      <c r="BI50" s="65">
        <v>2.5</v>
      </c>
      <c r="BJ50" s="65">
        <v>2.4</v>
      </c>
      <c r="BK50" s="65">
        <v>2.4</v>
      </c>
      <c r="BL50" s="65"/>
      <c r="BM50" s="65">
        <v>0.3</v>
      </c>
      <c r="BN50" s="65"/>
      <c r="BO50" s="65">
        <v>7.2</v>
      </c>
      <c r="BP50" s="65"/>
      <c r="BQ50" s="65"/>
      <c r="BR50" s="66">
        <v>986.49450000000002</v>
      </c>
    </row>
    <row r="51" spans="1:70" x14ac:dyDescent="0.3">
      <c r="A51" s="1"/>
      <c r="B51" s="54" t="s">
        <v>833</v>
      </c>
      <c r="C51" s="65">
        <v>15.2</v>
      </c>
      <c r="D51" s="65">
        <v>19</v>
      </c>
      <c r="E51" s="65">
        <v>8</v>
      </c>
      <c r="F51" s="65">
        <v>10.591900000000001</v>
      </c>
      <c r="G51" s="65">
        <v>20</v>
      </c>
      <c r="H51" s="65">
        <v>1.6</v>
      </c>
      <c r="I51" s="65"/>
      <c r="J51" s="65"/>
      <c r="K51" s="65"/>
      <c r="L51" s="65">
        <v>3.9</v>
      </c>
      <c r="M51" s="65"/>
      <c r="N51" s="65">
        <v>3.6</v>
      </c>
      <c r="O51" s="65">
        <v>5</v>
      </c>
      <c r="P51" s="65">
        <v>2.7</v>
      </c>
      <c r="Q51" s="65">
        <v>1.8</v>
      </c>
      <c r="R51" s="65">
        <v>4.4000000000000004</v>
      </c>
      <c r="S51" s="65"/>
      <c r="T51" s="65">
        <v>19.5</v>
      </c>
      <c r="U51" s="65">
        <v>3.1</v>
      </c>
      <c r="V51" s="65">
        <v>9.1</v>
      </c>
      <c r="W51" s="65">
        <v>9.9</v>
      </c>
      <c r="X51" s="65">
        <v>64.400000000000006</v>
      </c>
      <c r="Y51" s="65">
        <v>89.7</v>
      </c>
      <c r="Z51" s="65"/>
      <c r="AA51" s="65">
        <v>99.8</v>
      </c>
      <c r="AB51" s="65">
        <v>111.3</v>
      </c>
      <c r="AC51" s="65">
        <v>11.9</v>
      </c>
      <c r="AD51" s="65">
        <v>11</v>
      </c>
      <c r="AE51" s="65">
        <v>5.0999999999999996</v>
      </c>
      <c r="AF51" s="65">
        <v>2.1</v>
      </c>
      <c r="AG51" s="65">
        <v>3.7</v>
      </c>
      <c r="AH51" s="65">
        <v>4.5</v>
      </c>
      <c r="AI51" s="65">
        <v>4.7</v>
      </c>
      <c r="AJ51" s="65">
        <v>7.8</v>
      </c>
      <c r="AK51" s="65"/>
      <c r="AL51" s="65">
        <v>8.1</v>
      </c>
      <c r="AM51" s="65">
        <v>10.1</v>
      </c>
      <c r="AN51" s="65">
        <v>3.4</v>
      </c>
      <c r="AO51" s="65">
        <v>16.7</v>
      </c>
      <c r="AP51" s="65"/>
      <c r="AQ51" s="65"/>
      <c r="AR51" s="65"/>
      <c r="AS51" s="65"/>
      <c r="AT51" s="65">
        <v>1.3</v>
      </c>
      <c r="AU51" s="65"/>
      <c r="AV51" s="65"/>
      <c r="AW51" s="65">
        <v>4.7</v>
      </c>
      <c r="AX51" s="65">
        <v>9.9</v>
      </c>
      <c r="AY51" s="65">
        <v>111.9</v>
      </c>
      <c r="AZ51" s="65"/>
      <c r="BA51" s="65">
        <v>96.6</v>
      </c>
      <c r="BB51" s="65"/>
      <c r="BC51" s="65">
        <v>0.6</v>
      </c>
      <c r="BD51" s="65"/>
      <c r="BE51" s="65">
        <v>30.1</v>
      </c>
      <c r="BF51" s="65">
        <v>78.3</v>
      </c>
      <c r="BG51" s="65">
        <v>3.9</v>
      </c>
      <c r="BH51" s="65">
        <v>2.9</v>
      </c>
      <c r="BI51" s="65">
        <v>2.5</v>
      </c>
      <c r="BJ51" s="65">
        <v>2.4</v>
      </c>
      <c r="BK51" s="65">
        <v>2.4</v>
      </c>
      <c r="BL51" s="65"/>
      <c r="BM51" s="65">
        <v>0.3</v>
      </c>
      <c r="BN51" s="65"/>
      <c r="BO51" s="65">
        <v>7.1</v>
      </c>
      <c r="BP51" s="65"/>
      <c r="BQ51" s="65"/>
      <c r="BR51" s="66">
        <v>946.59190000000001</v>
      </c>
    </row>
    <row r="52" spans="1:70" x14ac:dyDescent="0.3">
      <c r="A52" s="1"/>
      <c r="B52" s="54" t="s">
        <v>834</v>
      </c>
      <c r="C52" s="65">
        <v>15.4</v>
      </c>
      <c r="D52" s="65">
        <v>19</v>
      </c>
      <c r="E52" s="65">
        <v>8.3000000000000007</v>
      </c>
      <c r="F52" s="65">
        <v>10.470700000000001</v>
      </c>
      <c r="G52" s="65">
        <v>20</v>
      </c>
      <c r="H52" s="65">
        <v>1.6</v>
      </c>
      <c r="I52" s="65"/>
      <c r="J52" s="65"/>
      <c r="K52" s="65"/>
      <c r="L52" s="65">
        <v>3.9</v>
      </c>
      <c r="M52" s="65"/>
      <c r="N52" s="65">
        <v>3.6</v>
      </c>
      <c r="O52" s="65">
        <v>4.9000000000000004</v>
      </c>
      <c r="P52" s="65">
        <v>2.6</v>
      </c>
      <c r="Q52" s="65">
        <v>1.9</v>
      </c>
      <c r="R52" s="65">
        <v>4.2</v>
      </c>
      <c r="S52" s="65"/>
      <c r="T52" s="65">
        <v>19.600000000000001</v>
      </c>
      <c r="U52" s="65">
        <v>3.1</v>
      </c>
      <c r="V52" s="65">
        <v>9.1</v>
      </c>
      <c r="W52" s="65">
        <v>18.399999999999999</v>
      </c>
      <c r="X52" s="65">
        <v>52.7</v>
      </c>
      <c r="Y52" s="65">
        <v>78.099999999999994</v>
      </c>
      <c r="Z52" s="65"/>
      <c r="AA52" s="65">
        <v>95.6</v>
      </c>
      <c r="AB52" s="65">
        <v>102.8</v>
      </c>
      <c r="AC52" s="65">
        <v>12.4</v>
      </c>
      <c r="AD52" s="65">
        <v>13.5</v>
      </c>
      <c r="AE52" s="65">
        <v>5.0999999999999996</v>
      </c>
      <c r="AF52" s="65">
        <v>2</v>
      </c>
      <c r="AG52" s="65">
        <v>3.7</v>
      </c>
      <c r="AH52" s="65">
        <v>4.5</v>
      </c>
      <c r="AI52" s="65">
        <v>4.7</v>
      </c>
      <c r="AJ52" s="65">
        <v>7.8</v>
      </c>
      <c r="AK52" s="65"/>
      <c r="AL52" s="65">
        <v>8.4</v>
      </c>
      <c r="AM52" s="65">
        <v>11.1</v>
      </c>
      <c r="AN52" s="65">
        <v>3.4</v>
      </c>
      <c r="AO52" s="65">
        <v>16.7</v>
      </c>
      <c r="AP52" s="65"/>
      <c r="AQ52" s="65"/>
      <c r="AR52" s="65"/>
      <c r="AS52" s="65"/>
      <c r="AT52" s="65">
        <v>1.3</v>
      </c>
      <c r="AU52" s="65"/>
      <c r="AV52" s="65"/>
      <c r="AW52" s="65">
        <v>4.9000000000000004</v>
      </c>
      <c r="AX52" s="65">
        <v>9.9</v>
      </c>
      <c r="AY52" s="65">
        <v>91</v>
      </c>
      <c r="AZ52" s="65"/>
      <c r="BA52" s="65">
        <v>83.8</v>
      </c>
      <c r="BB52" s="65"/>
      <c r="BC52" s="65">
        <v>0.6</v>
      </c>
      <c r="BD52" s="65"/>
      <c r="BE52" s="65">
        <v>26.3</v>
      </c>
      <c r="BF52" s="65">
        <v>77.5</v>
      </c>
      <c r="BG52" s="65">
        <v>3.9</v>
      </c>
      <c r="BH52" s="65">
        <v>2.9</v>
      </c>
      <c r="BI52" s="65">
        <v>2.5</v>
      </c>
      <c r="BJ52" s="65">
        <v>2.4</v>
      </c>
      <c r="BK52" s="65">
        <v>2.4</v>
      </c>
      <c r="BL52" s="65"/>
      <c r="BM52" s="65">
        <v>0.3</v>
      </c>
      <c r="BN52" s="65"/>
      <c r="BO52" s="65">
        <v>7.1</v>
      </c>
      <c r="BP52" s="65"/>
      <c r="BQ52" s="65"/>
      <c r="BR52" s="66">
        <v>885.37070000000006</v>
      </c>
    </row>
    <row r="53" spans="1:70" x14ac:dyDescent="0.3">
      <c r="A53" s="1"/>
      <c r="B53" s="54" t="s">
        <v>835</v>
      </c>
      <c r="C53" s="65">
        <v>15.5</v>
      </c>
      <c r="D53" s="65">
        <v>19</v>
      </c>
      <c r="E53" s="65">
        <v>7.8</v>
      </c>
      <c r="F53" s="65">
        <v>10.495900000000001</v>
      </c>
      <c r="G53" s="65">
        <v>20</v>
      </c>
      <c r="H53" s="65">
        <v>1.6</v>
      </c>
      <c r="I53" s="65"/>
      <c r="J53" s="65"/>
      <c r="K53" s="65"/>
      <c r="L53" s="65">
        <v>2.9</v>
      </c>
      <c r="M53" s="65"/>
      <c r="N53" s="65">
        <v>3.6</v>
      </c>
      <c r="O53" s="65">
        <v>5</v>
      </c>
      <c r="P53" s="65">
        <v>2.7</v>
      </c>
      <c r="Q53" s="65">
        <v>1.8</v>
      </c>
      <c r="R53" s="65">
        <v>4.4000000000000004</v>
      </c>
      <c r="S53" s="65"/>
      <c r="T53" s="65">
        <v>19.7</v>
      </c>
      <c r="U53" s="65">
        <v>3.1</v>
      </c>
      <c r="V53" s="65">
        <v>9.1</v>
      </c>
      <c r="W53" s="65">
        <v>20.2</v>
      </c>
      <c r="X53" s="65">
        <v>48.3</v>
      </c>
      <c r="Y53" s="65">
        <v>69.599999999999994</v>
      </c>
      <c r="Z53" s="65"/>
      <c r="AA53" s="65">
        <v>89.7</v>
      </c>
      <c r="AB53" s="65">
        <v>106.1</v>
      </c>
      <c r="AC53" s="65">
        <v>10.7</v>
      </c>
      <c r="AD53" s="65">
        <v>12.1</v>
      </c>
      <c r="AE53" s="65">
        <v>5.0999999999999996</v>
      </c>
      <c r="AF53" s="65">
        <v>2</v>
      </c>
      <c r="AG53" s="65">
        <v>3.7</v>
      </c>
      <c r="AH53" s="65">
        <v>4.5</v>
      </c>
      <c r="AI53" s="65">
        <v>4.7</v>
      </c>
      <c r="AJ53" s="65">
        <v>7.8</v>
      </c>
      <c r="AK53" s="65"/>
      <c r="AL53" s="65">
        <v>4.3</v>
      </c>
      <c r="AM53" s="65">
        <v>5.0999999999999996</v>
      </c>
      <c r="AN53" s="65">
        <v>3.4</v>
      </c>
      <c r="AO53" s="65">
        <v>16.7</v>
      </c>
      <c r="AP53" s="65"/>
      <c r="AQ53" s="65"/>
      <c r="AR53" s="65"/>
      <c r="AS53" s="65"/>
      <c r="AT53" s="65">
        <v>1.3</v>
      </c>
      <c r="AU53" s="65"/>
      <c r="AV53" s="65"/>
      <c r="AW53" s="65">
        <v>4.8</v>
      </c>
      <c r="AX53" s="65">
        <v>9.9</v>
      </c>
      <c r="AY53" s="65">
        <v>102.9</v>
      </c>
      <c r="AZ53" s="65"/>
      <c r="BA53" s="65">
        <v>93.7</v>
      </c>
      <c r="BB53" s="65"/>
      <c r="BC53" s="65">
        <v>0.6</v>
      </c>
      <c r="BD53" s="65"/>
      <c r="BE53" s="65">
        <v>26.4</v>
      </c>
      <c r="BF53" s="65">
        <v>75.2</v>
      </c>
      <c r="BG53" s="65">
        <v>3.9</v>
      </c>
      <c r="BH53" s="65">
        <v>2.9</v>
      </c>
      <c r="BI53" s="65">
        <v>2.5</v>
      </c>
      <c r="BJ53" s="65">
        <v>2.4</v>
      </c>
      <c r="BK53" s="65">
        <v>2.4</v>
      </c>
      <c r="BL53" s="65"/>
      <c r="BM53" s="65">
        <v>0.3</v>
      </c>
      <c r="BN53" s="65"/>
      <c r="BO53" s="65">
        <v>7</v>
      </c>
      <c r="BP53" s="65"/>
      <c r="BQ53" s="65"/>
      <c r="BR53" s="66">
        <v>876.89589999999998</v>
      </c>
    </row>
    <row r="54" spans="1:70" x14ac:dyDescent="0.3">
      <c r="A54" s="1"/>
      <c r="B54" s="54" t="s">
        <v>836</v>
      </c>
      <c r="C54" s="65">
        <v>15.6</v>
      </c>
      <c r="D54" s="65">
        <v>19</v>
      </c>
      <c r="E54" s="65">
        <v>8.1999999999999993</v>
      </c>
      <c r="F54" s="65">
        <v>10.468999999999999</v>
      </c>
      <c r="G54" s="65">
        <v>20</v>
      </c>
      <c r="H54" s="65">
        <v>1.6</v>
      </c>
      <c r="I54" s="65"/>
      <c r="J54" s="65"/>
      <c r="K54" s="65"/>
      <c r="L54" s="65">
        <v>3.5</v>
      </c>
      <c r="M54" s="65"/>
      <c r="N54" s="65">
        <v>3.3</v>
      </c>
      <c r="O54" s="65">
        <v>4.8</v>
      </c>
      <c r="P54" s="65">
        <v>2.7</v>
      </c>
      <c r="Q54" s="65">
        <v>1.8</v>
      </c>
      <c r="R54" s="65">
        <v>4.4000000000000004</v>
      </c>
      <c r="S54" s="65"/>
      <c r="T54" s="65">
        <v>19.2</v>
      </c>
      <c r="U54" s="65">
        <v>3.1</v>
      </c>
      <c r="V54" s="65">
        <v>10.1</v>
      </c>
      <c r="W54" s="65">
        <v>21.2</v>
      </c>
      <c r="X54" s="65">
        <v>59.8</v>
      </c>
      <c r="Y54" s="65">
        <v>66.8</v>
      </c>
      <c r="Z54" s="65"/>
      <c r="AA54" s="65">
        <v>88.4</v>
      </c>
      <c r="AB54" s="65">
        <v>97.1</v>
      </c>
      <c r="AC54" s="65">
        <v>10.3</v>
      </c>
      <c r="AD54" s="65">
        <v>10.1</v>
      </c>
      <c r="AE54" s="65">
        <v>5.0999999999999996</v>
      </c>
      <c r="AF54" s="65">
        <v>2</v>
      </c>
      <c r="AG54" s="65">
        <v>3.7</v>
      </c>
      <c r="AH54" s="65">
        <v>4.2</v>
      </c>
      <c r="AI54" s="65">
        <v>4.7</v>
      </c>
      <c r="AJ54" s="65">
        <v>7.8</v>
      </c>
      <c r="AK54" s="65"/>
      <c r="AL54" s="65">
        <v>1.8</v>
      </c>
      <c r="AM54" s="65">
        <v>4.5999999999999996</v>
      </c>
      <c r="AN54" s="65">
        <v>3.5</v>
      </c>
      <c r="AO54" s="65">
        <v>16.7</v>
      </c>
      <c r="AP54" s="65"/>
      <c r="AQ54" s="65"/>
      <c r="AR54" s="65"/>
      <c r="AS54" s="65"/>
      <c r="AT54" s="65">
        <v>1.3</v>
      </c>
      <c r="AU54" s="65"/>
      <c r="AV54" s="65"/>
      <c r="AW54" s="65">
        <v>4.8</v>
      </c>
      <c r="AX54" s="65">
        <v>9.9</v>
      </c>
      <c r="AY54" s="65">
        <v>87.4</v>
      </c>
      <c r="AZ54" s="65"/>
      <c r="BA54" s="65">
        <v>86.6</v>
      </c>
      <c r="BB54" s="65"/>
      <c r="BC54" s="65">
        <v>0.6</v>
      </c>
      <c r="BD54" s="65"/>
      <c r="BE54" s="65">
        <v>25.3</v>
      </c>
      <c r="BF54" s="65">
        <v>75.5</v>
      </c>
      <c r="BG54" s="65">
        <v>3.5</v>
      </c>
      <c r="BH54" s="65">
        <v>2.9</v>
      </c>
      <c r="BI54" s="65">
        <v>2.5</v>
      </c>
      <c r="BJ54" s="65">
        <v>2.4</v>
      </c>
      <c r="BK54" s="65">
        <v>2.4</v>
      </c>
      <c r="BL54" s="65"/>
      <c r="BM54" s="65">
        <v>0.3</v>
      </c>
      <c r="BN54" s="65"/>
      <c r="BO54" s="65">
        <v>7</v>
      </c>
      <c r="BP54" s="65"/>
      <c r="BQ54" s="65"/>
      <c r="BR54" s="66">
        <v>847.96900000000005</v>
      </c>
    </row>
    <row r="55" spans="1:70" x14ac:dyDescent="0.3">
      <c r="A55" s="1"/>
      <c r="B55" s="56" t="s">
        <v>1057</v>
      </c>
      <c r="C55" s="67">
        <v>15.5</v>
      </c>
      <c r="D55" s="67">
        <v>19</v>
      </c>
      <c r="E55" s="67">
        <v>5.7</v>
      </c>
      <c r="F55" s="67">
        <v>10.447100000000001</v>
      </c>
      <c r="G55" s="67">
        <v>20.2</v>
      </c>
      <c r="H55" s="67">
        <v>1.5</v>
      </c>
      <c r="I55" s="67"/>
      <c r="J55" s="67"/>
      <c r="K55" s="67"/>
      <c r="L55" s="67">
        <v>3.5</v>
      </c>
      <c r="M55" s="67"/>
      <c r="N55" s="67">
        <v>3.4</v>
      </c>
      <c r="O55" s="67">
        <v>4.7</v>
      </c>
      <c r="P55" s="67">
        <v>2.7</v>
      </c>
      <c r="Q55" s="67">
        <v>1.8</v>
      </c>
      <c r="R55" s="67">
        <v>4.4000000000000004</v>
      </c>
      <c r="S55" s="67"/>
      <c r="T55" s="67">
        <v>19.2</v>
      </c>
      <c r="U55" s="67">
        <v>3.4</v>
      </c>
      <c r="V55" s="67">
        <v>10.1</v>
      </c>
      <c r="W55" s="67">
        <v>25.7</v>
      </c>
      <c r="X55" s="67">
        <v>73.8</v>
      </c>
      <c r="Y55" s="67">
        <v>74.3</v>
      </c>
      <c r="Z55" s="67"/>
      <c r="AA55" s="67">
        <v>95.6</v>
      </c>
      <c r="AB55" s="67">
        <v>98.5</v>
      </c>
      <c r="AC55" s="67">
        <v>11.4</v>
      </c>
      <c r="AD55" s="67">
        <v>9.4</v>
      </c>
      <c r="AE55" s="67">
        <v>5.0999999999999996</v>
      </c>
      <c r="AF55" s="67">
        <v>2</v>
      </c>
      <c r="AG55" s="67">
        <v>3.7</v>
      </c>
      <c r="AH55" s="67">
        <v>4.2</v>
      </c>
      <c r="AI55" s="67">
        <v>4.4000000000000004</v>
      </c>
      <c r="AJ55" s="67">
        <v>7.8</v>
      </c>
      <c r="AK55" s="67"/>
      <c r="AL55" s="67">
        <v>3.2</v>
      </c>
      <c r="AM55" s="67">
        <v>6.2</v>
      </c>
      <c r="AN55" s="67">
        <v>3.5</v>
      </c>
      <c r="AO55" s="67">
        <v>16.7</v>
      </c>
      <c r="AP55" s="67"/>
      <c r="AQ55" s="67"/>
      <c r="AR55" s="67"/>
      <c r="AS55" s="67"/>
      <c r="AT55" s="67">
        <v>1.3</v>
      </c>
      <c r="AU55" s="67"/>
      <c r="AV55" s="67"/>
      <c r="AW55" s="67">
        <v>4.8</v>
      </c>
      <c r="AX55" s="67">
        <v>9.9</v>
      </c>
      <c r="AY55" s="67">
        <v>82.7</v>
      </c>
      <c r="AZ55" s="67"/>
      <c r="BA55" s="67">
        <v>82.1</v>
      </c>
      <c r="BB55" s="67"/>
      <c r="BC55" s="67">
        <v>0.6</v>
      </c>
      <c r="BD55" s="67"/>
      <c r="BE55" s="67">
        <v>26.5</v>
      </c>
      <c r="BF55" s="67">
        <v>73.7</v>
      </c>
      <c r="BG55" s="67"/>
      <c r="BH55" s="67">
        <v>2.9</v>
      </c>
      <c r="BI55" s="67">
        <v>2.5</v>
      </c>
      <c r="BJ55" s="67">
        <v>2.4</v>
      </c>
      <c r="BK55" s="67">
        <v>2.4</v>
      </c>
      <c r="BL55" s="67"/>
      <c r="BM55" s="67">
        <v>0.3</v>
      </c>
      <c r="BN55" s="67"/>
      <c r="BO55" s="67">
        <v>7.1</v>
      </c>
      <c r="BP55" s="67"/>
      <c r="BQ55" s="67"/>
      <c r="BR55" s="68">
        <v>870.24710000000005</v>
      </c>
    </row>
    <row r="56" spans="1:70" ht="15.6" x14ac:dyDescent="0.3">
      <c r="A56" s="1"/>
      <c r="B56" s="69" t="s">
        <v>1058</v>
      </c>
      <c r="C56" s="70">
        <v>366.6</v>
      </c>
      <c r="D56" s="70">
        <v>451.8</v>
      </c>
      <c r="E56" s="70">
        <v>191.2</v>
      </c>
      <c r="F56" s="70">
        <v>260.03455000000002</v>
      </c>
      <c r="G56" s="70">
        <v>326.5</v>
      </c>
      <c r="H56" s="70">
        <v>25.7</v>
      </c>
      <c r="I56" s="70">
        <v>0</v>
      </c>
      <c r="J56" s="70">
        <v>22.4</v>
      </c>
      <c r="K56" s="70">
        <v>7.8</v>
      </c>
      <c r="L56" s="70">
        <v>95.3</v>
      </c>
      <c r="M56" s="70">
        <v>0</v>
      </c>
      <c r="N56" s="70">
        <v>80.8</v>
      </c>
      <c r="O56" s="70">
        <v>118.4</v>
      </c>
      <c r="P56" s="70">
        <v>56.45</v>
      </c>
      <c r="Q56" s="70">
        <v>42.85</v>
      </c>
      <c r="R56" s="70">
        <v>100.15</v>
      </c>
      <c r="S56" s="70">
        <v>0</v>
      </c>
      <c r="T56" s="70">
        <v>476.15</v>
      </c>
      <c r="U56" s="70">
        <v>80.599999999999994</v>
      </c>
      <c r="V56" s="70">
        <v>203.2</v>
      </c>
      <c r="W56" s="70">
        <v>428.65</v>
      </c>
      <c r="X56" s="70">
        <v>1243.8499999999999</v>
      </c>
      <c r="Y56" s="70">
        <v>2337.8000000000002</v>
      </c>
      <c r="Z56" s="70">
        <v>356.35</v>
      </c>
      <c r="AA56" s="70">
        <v>2267.75</v>
      </c>
      <c r="AB56" s="70">
        <v>2613</v>
      </c>
      <c r="AC56" s="70">
        <v>374</v>
      </c>
      <c r="AD56" s="70">
        <v>285.14999999999998</v>
      </c>
      <c r="AE56" s="70">
        <v>131.65</v>
      </c>
      <c r="AF56" s="70">
        <v>50.7</v>
      </c>
      <c r="AG56" s="70">
        <v>94.75</v>
      </c>
      <c r="AH56" s="70">
        <v>107.65</v>
      </c>
      <c r="AI56" s="70">
        <v>109.4</v>
      </c>
      <c r="AJ56" s="70">
        <v>182.9</v>
      </c>
      <c r="AK56" s="70">
        <v>766.75</v>
      </c>
      <c r="AL56" s="70">
        <v>191.55</v>
      </c>
      <c r="AM56" s="70">
        <v>218.5</v>
      </c>
      <c r="AN56" s="70">
        <v>83.35</v>
      </c>
      <c r="AO56" s="70">
        <v>400.8</v>
      </c>
      <c r="AP56" s="70">
        <v>0</v>
      </c>
      <c r="AQ56" s="70">
        <v>2248.4</v>
      </c>
      <c r="AR56" s="70">
        <v>1965.7</v>
      </c>
      <c r="AS56" s="70">
        <v>2.2000000000000002</v>
      </c>
      <c r="AT56" s="70">
        <v>28.05</v>
      </c>
      <c r="AU56" s="70">
        <v>132.30000000000001</v>
      </c>
      <c r="AV56" s="70">
        <v>154.44999999999999</v>
      </c>
      <c r="AW56" s="70">
        <v>90.9</v>
      </c>
      <c r="AX56" s="70">
        <v>211.7</v>
      </c>
      <c r="AY56" s="70">
        <v>2633.25</v>
      </c>
      <c r="AZ56" s="70">
        <v>1446.4</v>
      </c>
      <c r="BA56" s="70">
        <v>2455.9499999999998</v>
      </c>
      <c r="BB56" s="70">
        <v>1061.6500000000001</v>
      </c>
      <c r="BC56" s="70">
        <v>14.4</v>
      </c>
      <c r="BD56" s="70">
        <v>185.25</v>
      </c>
      <c r="BE56" s="70">
        <v>690.25</v>
      </c>
      <c r="BF56" s="70">
        <v>1915.4</v>
      </c>
      <c r="BG56" s="70">
        <v>92</v>
      </c>
      <c r="BH56" s="70">
        <v>69.599999999999994</v>
      </c>
      <c r="BI56" s="70">
        <v>57.9</v>
      </c>
      <c r="BJ56" s="70">
        <v>57.6</v>
      </c>
      <c r="BK56" s="70">
        <v>57.6</v>
      </c>
      <c r="BL56" s="70">
        <v>132.65</v>
      </c>
      <c r="BM56" s="70">
        <v>7.2</v>
      </c>
      <c r="BN56" s="70">
        <v>0</v>
      </c>
      <c r="BO56" s="70">
        <v>169.95</v>
      </c>
      <c r="BP56" s="70">
        <v>130.1</v>
      </c>
      <c r="BQ56" s="70">
        <v>0</v>
      </c>
      <c r="BR56" s="70">
        <v>31161.33455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578</v>
      </c>
      <c r="M70" s="1">
        <v>1534.7345499999999</v>
      </c>
      <c r="N70" s="1">
        <v>4.9251245884140094</v>
      </c>
      <c r="O70" s="1" t="s">
        <v>1059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577</v>
      </c>
      <c r="M71" s="1">
        <v>3381.5</v>
      </c>
      <c r="N71" s="1">
        <v>10.85158915313529</v>
      </c>
      <c r="O71" s="1" t="s">
        <v>1060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579</v>
      </c>
      <c r="M72" s="1">
        <v>8590</v>
      </c>
      <c r="N72" s="1">
        <v>27.566213463088022</v>
      </c>
      <c r="O72" s="1" t="s">
        <v>1061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580</v>
      </c>
      <c r="M73" s="1">
        <v>17655.099999999999</v>
      </c>
      <c r="N73" s="1">
        <v>56.65707279536268</v>
      </c>
      <c r="O73" s="1" t="s">
        <v>1062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21" x14ac:dyDescent="0.4">
      <c r="A5" s="1"/>
      <c r="B5" s="215" t="s">
        <v>1063</v>
      </c>
      <c r="C5" s="215"/>
      <c r="D5" s="215"/>
      <c r="E5" s="215"/>
      <c r="F5" s="215"/>
      <c r="G5" s="215"/>
      <c r="H5" s="215"/>
      <c r="I5" s="215"/>
    </row>
    <row r="6" spans="1:9" ht="43.95" customHeight="1" x14ac:dyDescent="0.3">
      <c r="A6" s="1"/>
      <c r="B6" s="214" t="s">
        <v>571</v>
      </c>
      <c r="C6" s="214" t="s">
        <v>627</v>
      </c>
      <c r="D6" s="214" t="s">
        <v>628</v>
      </c>
      <c r="E6" s="214" t="s">
        <v>629</v>
      </c>
      <c r="F6" s="214" t="s">
        <v>630</v>
      </c>
      <c r="G6" s="214" t="s">
        <v>626</v>
      </c>
      <c r="H6" s="214" t="s">
        <v>316</v>
      </c>
      <c r="I6" s="62" t="s">
        <v>1064</v>
      </c>
    </row>
    <row r="7" spans="1:9" x14ac:dyDescent="0.3">
      <c r="A7" s="1"/>
      <c r="B7" s="214"/>
      <c r="C7" s="62" t="s">
        <v>1012</v>
      </c>
      <c r="D7" s="62" t="s">
        <v>1013</v>
      </c>
      <c r="E7" s="62" t="s">
        <v>1014</v>
      </c>
      <c r="F7" s="62" t="s">
        <v>1015</v>
      </c>
      <c r="G7" s="62" t="s">
        <v>1018</v>
      </c>
      <c r="H7" s="62" t="s">
        <v>1065</v>
      </c>
      <c r="I7" s="62" t="s">
        <v>781</v>
      </c>
    </row>
    <row r="8" spans="1:9" x14ac:dyDescent="0.3">
      <c r="A8" s="1"/>
      <c r="B8" s="50" t="s">
        <v>1038</v>
      </c>
      <c r="C8" s="63">
        <v>14.8</v>
      </c>
      <c r="D8" s="63">
        <v>19</v>
      </c>
      <c r="E8" s="63">
        <v>8.1</v>
      </c>
      <c r="F8" s="63">
        <v>10.3</v>
      </c>
      <c r="G8" s="63">
        <v>9.5</v>
      </c>
      <c r="H8" s="63">
        <v>56.6</v>
      </c>
      <c r="I8" s="64">
        <v>118.3</v>
      </c>
    </row>
    <row r="9" spans="1:9" x14ac:dyDescent="0.3">
      <c r="A9" s="1"/>
      <c r="B9" s="54" t="s">
        <v>1039</v>
      </c>
      <c r="C9" s="65">
        <v>15.7</v>
      </c>
      <c r="D9" s="65">
        <v>19</v>
      </c>
      <c r="E9" s="65">
        <v>9</v>
      </c>
      <c r="F9" s="65">
        <v>10.8</v>
      </c>
      <c r="G9" s="65">
        <v>9.3000000000000007</v>
      </c>
      <c r="H9" s="65">
        <v>56.1</v>
      </c>
      <c r="I9" s="66">
        <v>119.9</v>
      </c>
    </row>
    <row r="10" spans="1:9" x14ac:dyDescent="0.3">
      <c r="A10" s="1"/>
      <c r="B10" s="54" t="s">
        <v>1040</v>
      </c>
      <c r="C10" s="65">
        <v>14.6</v>
      </c>
      <c r="D10" s="65">
        <v>19</v>
      </c>
      <c r="E10" s="65">
        <v>8.6</v>
      </c>
      <c r="F10" s="65">
        <v>10.8</v>
      </c>
      <c r="G10" s="65">
        <v>9.4</v>
      </c>
      <c r="H10" s="65">
        <v>55.5</v>
      </c>
      <c r="I10" s="66">
        <v>117.9</v>
      </c>
    </row>
    <row r="11" spans="1:9" x14ac:dyDescent="0.3">
      <c r="A11" s="1"/>
      <c r="B11" s="54" t="s">
        <v>1041</v>
      </c>
      <c r="C11" s="65">
        <v>14.8</v>
      </c>
      <c r="D11" s="65">
        <v>19.100000000000001</v>
      </c>
      <c r="E11" s="65">
        <v>8.1</v>
      </c>
      <c r="F11" s="65">
        <v>10.8</v>
      </c>
      <c r="G11" s="65">
        <v>8.1999999999999993</v>
      </c>
      <c r="H11" s="65">
        <v>47.1</v>
      </c>
      <c r="I11" s="66">
        <v>108.1</v>
      </c>
    </row>
    <row r="12" spans="1:9" x14ac:dyDescent="0.3">
      <c r="A12" s="1"/>
      <c r="B12" s="54" t="s">
        <v>1042</v>
      </c>
      <c r="C12" s="65">
        <v>15.3</v>
      </c>
      <c r="D12" s="65">
        <v>19</v>
      </c>
      <c r="E12" s="65">
        <v>8.3000000000000007</v>
      </c>
      <c r="F12" s="65">
        <v>11</v>
      </c>
      <c r="G12" s="65">
        <v>8.4</v>
      </c>
      <c r="H12" s="65">
        <v>56.1</v>
      </c>
      <c r="I12" s="66">
        <v>118.1</v>
      </c>
    </row>
    <row r="13" spans="1:9" x14ac:dyDescent="0.3">
      <c r="A13" s="1"/>
      <c r="B13" s="54" t="s">
        <v>1043</v>
      </c>
      <c r="C13" s="65">
        <v>15.8</v>
      </c>
      <c r="D13" s="65">
        <v>19</v>
      </c>
      <c r="E13" s="65">
        <v>8.3000000000000007</v>
      </c>
      <c r="F13" s="65">
        <v>11</v>
      </c>
      <c r="G13" s="65"/>
      <c r="H13" s="65">
        <v>55.8</v>
      </c>
      <c r="I13" s="66">
        <v>109.9</v>
      </c>
    </row>
    <row r="14" spans="1:9" x14ac:dyDescent="0.3">
      <c r="A14" s="1"/>
      <c r="B14" s="54" t="s">
        <v>1044</v>
      </c>
      <c r="C14" s="65">
        <v>15.8</v>
      </c>
      <c r="D14" s="65">
        <v>19</v>
      </c>
      <c r="E14" s="65">
        <v>8.1</v>
      </c>
      <c r="F14" s="65">
        <v>11</v>
      </c>
      <c r="G14" s="65"/>
      <c r="H14" s="65">
        <v>54.9</v>
      </c>
      <c r="I14" s="66">
        <v>108.8</v>
      </c>
    </row>
    <row r="15" spans="1:9" x14ac:dyDescent="0.3">
      <c r="A15" s="1"/>
      <c r="B15" s="56" t="s">
        <v>1045</v>
      </c>
      <c r="C15" s="67">
        <v>15.7</v>
      </c>
      <c r="D15" s="67">
        <v>19.100000000000001</v>
      </c>
      <c r="E15" s="67">
        <v>7.9</v>
      </c>
      <c r="F15" s="67">
        <v>11</v>
      </c>
      <c r="G15" s="67"/>
      <c r="H15" s="67">
        <v>53.6</v>
      </c>
      <c r="I15" s="68">
        <v>107.3</v>
      </c>
    </row>
    <row r="16" spans="1:9" x14ac:dyDescent="0.3">
      <c r="A16" s="1"/>
      <c r="B16" s="50" t="s">
        <v>1046</v>
      </c>
      <c r="C16" s="63">
        <v>15.8</v>
      </c>
      <c r="D16" s="63">
        <v>19.100000000000001</v>
      </c>
      <c r="E16" s="63">
        <v>8.1</v>
      </c>
      <c r="F16" s="63">
        <v>11.1</v>
      </c>
      <c r="G16" s="63"/>
      <c r="H16" s="63">
        <v>54.7</v>
      </c>
      <c r="I16" s="64">
        <v>108.8</v>
      </c>
    </row>
    <row r="17" spans="1:9" x14ac:dyDescent="0.3">
      <c r="A17" s="1"/>
      <c r="B17" s="54" t="s">
        <v>1047</v>
      </c>
      <c r="C17" s="65">
        <v>15.8</v>
      </c>
      <c r="D17" s="65">
        <v>19</v>
      </c>
      <c r="E17" s="65">
        <v>6.9</v>
      </c>
      <c r="F17" s="65">
        <v>11.1</v>
      </c>
      <c r="G17" s="65"/>
      <c r="H17" s="65">
        <v>55.6</v>
      </c>
      <c r="I17" s="66">
        <v>108.4</v>
      </c>
    </row>
    <row r="18" spans="1:9" x14ac:dyDescent="0.3">
      <c r="A18" s="1"/>
      <c r="B18" s="54" t="s">
        <v>1048</v>
      </c>
      <c r="C18" s="65">
        <v>15.3</v>
      </c>
      <c r="D18" s="65">
        <v>19</v>
      </c>
      <c r="E18" s="65">
        <v>8.1999999999999993</v>
      </c>
      <c r="F18" s="65">
        <v>11.1</v>
      </c>
      <c r="G18" s="65"/>
      <c r="H18" s="65">
        <v>55.6</v>
      </c>
      <c r="I18" s="66">
        <v>109.2</v>
      </c>
    </row>
    <row r="19" spans="1:9" x14ac:dyDescent="0.3">
      <c r="A19" s="1"/>
      <c r="B19" s="54" t="s">
        <v>1049</v>
      </c>
      <c r="C19" s="65">
        <v>15.2</v>
      </c>
      <c r="D19" s="65">
        <v>19</v>
      </c>
      <c r="E19" s="65">
        <v>8.5</v>
      </c>
      <c r="F19" s="65">
        <v>11.1</v>
      </c>
      <c r="G19" s="65"/>
      <c r="H19" s="65">
        <v>54.6</v>
      </c>
      <c r="I19" s="66">
        <v>108.4</v>
      </c>
    </row>
    <row r="20" spans="1:9" x14ac:dyDescent="0.3">
      <c r="A20" s="1"/>
      <c r="B20" s="54" t="s">
        <v>1050</v>
      </c>
      <c r="C20" s="65">
        <v>15</v>
      </c>
      <c r="D20" s="65">
        <v>17.8</v>
      </c>
      <c r="E20" s="65">
        <v>8.8000000000000007</v>
      </c>
      <c r="F20" s="65">
        <v>11.1</v>
      </c>
      <c r="G20" s="65"/>
      <c r="H20" s="65">
        <v>54.5</v>
      </c>
      <c r="I20" s="66">
        <v>107.2</v>
      </c>
    </row>
    <row r="21" spans="1:9" x14ac:dyDescent="0.3">
      <c r="A21" s="1"/>
      <c r="B21" s="54" t="s">
        <v>1051</v>
      </c>
      <c r="C21" s="65">
        <v>15.6</v>
      </c>
      <c r="D21" s="65">
        <v>17.2</v>
      </c>
      <c r="E21" s="65">
        <v>8.6</v>
      </c>
      <c r="F21" s="65">
        <v>9.8000000000000007</v>
      </c>
      <c r="G21" s="65"/>
      <c r="H21" s="65">
        <v>54.1</v>
      </c>
      <c r="I21" s="66">
        <v>105.3</v>
      </c>
    </row>
    <row r="22" spans="1:9" x14ac:dyDescent="0.3">
      <c r="A22" s="1"/>
      <c r="B22" s="54" t="s">
        <v>1052</v>
      </c>
      <c r="C22" s="65">
        <v>15</v>
      </c>
      <c r="D22" s="65">
        <v>17.5</v>
      </c>
      <c r="E22" s="65">
        <v>8.4</v>
      </c>
      <c r="F22" s="65">
        <v>10</v>
      </c>
      <c r="G22" s="65"/>
      <c r="H22" s="65">
        <v>54.3</v>
      </c>
      <c r="I22" s="66">
        <v>105.2</v>
      </c>
    </row>
    <row r="23" spans="1:9" x14ac:dyDescent="0.3">
      <c r="A23" s="1"/>
      <c r="B23" s="56" t="s">
        <v>1053</v>
      </c>
      <c r="C23" s="67">
        <v>15</v>
      </c>
      <c r="D23" s="67">
        <v>17.8</v>
      </c>
      <c r="E23" s="67">
        <v>8.4</v>
      </c>
      <c r="F23" s="67">
        <v>10.6</v>
      </c>
      <c r="G23" s="67"/>
      <c r="H23" s="67">
        <v>54.5</v>
      </c>
      <c r="I23" s="68">
        <v>106.3</v>
      </c>
    </row>
    <row r="24" spans="1:9" x14ac:dyDescent="0.3">
      <c r="A24" s="1"/>
      <c r="B24" s="50" t="s">
        <v>1054</v>
      </c>
      <c r="C24" s="63">
        <v>15</v>
      </c>
      <c r="D24" s="63">
        <v>18.3</v>
      </c>
      <c r="E24" s="63">
        <v>8.9</v>
      </c>
      <c r="F24" s="63">
        <v>10.7</v>
      </c>
      <c r="G24" s="63"/>
      <c r="H24" s="63">
        <v>54.8</v>
      </c>
      <c r="I24" s="64">
        <v>107.7</v>
      </c>
    </row>
    <row r="25" spans="1:9" x14ac:dyDescent="0.3">
      <c r="A25" s="1"/>
      <c r="B25" s="54" t="s">
        <v>1055</v>
      </c>
      <c r="C25" s="65">
        <v>15.3</v>
      </c>
      <c r="D25" s="65">
        <v>19.399999999999999</v>
      </c>
      <c r="E25" s="65">
        <v>8.6</v>
      </c>
      <c r="F25" s="65">
        <v>10.8</v>
      </c>
      <c r="G25" s="65"/>
      <c r="H25" s="65">
        <v>55.7</v>
      </c>
      <c r="I25" s="66">
        <v>109.8</v>
      </c>
    </row>
    <row r="26" spans="1:9" x14ac:dyDescent="0.3">
      <c r="A26" s="1"/>
      <c r="B26" s="54" t="s">
        <v>1056</v>
      </c>
      <c r="C26" s="65">
        <v>15.5</v>
      </c>
      <c r="D26" s="65">
        <v>19.399999999999999</v>
      </c>
      <c r="E26" s="65">
        <v>6.9</v>
      </c>
      <c r="F26" s="65">
        <v>10.5</v>
      </c>
      <c r="G26" s="65"/>
      <c r="H26" s="65">
        <v>55.9</v>
      </c>
      <c r="I26" s="66">
        <v>108.2</v>
      </c>
    </row>
    <row r="27" spans="1:9" x14ac:dyDescent="0.3">
      <c r="A27" s="1"/>
      <c r="B27" s="54" t="s">
        <v>809</v>
      </c>
      <c r="C27" s="65">
        <v>15.7</v>
      </c>
      <c r="D27" s="65">
        <v>19.2</v>
      </c>
      <c r="E27" s="65">
        <v>8.6</v>
      </c>
      <c r="F27" s="65">
        <v>11</v>
      </c>
      <c r="G27" s="65"/>
      <c r="H27" s="65">
        <v>55.9</v>
      </c>
      <c r="I27" s="66">
        <v>110.4</v>
      </c>
    </row>
    <row r="28" spans="1:9" x14ac:dyDescent="0.3">
      <c r="A28" s="1"/>
      <c r="B28" s="54" t="s">
        <v>810</v>
      </c>
      <c r="C28" s="65">
        <v>15.7</v>
      </c>
      <c r="D28" s="65">
        <v>19.100000000000001</v>
      </c>
      <c r="E28" s="65">
        <v>7.4</v>
      </c>
      <c r="F28" s="65">
        <v>11</v>
      </c>
      <c r="G28" s="65"/>
      <c r="H28" s="65">
        <v>55.7</v>
      </c>
      <c r="I28" s="66">
        <v>108.9</v>
      </c>
    </row>
    <row r="29" spans="1:9" x14ac:dyDescent="0.3">
      <c r="A29" s="1"/>
      <c r="B29" s="54" t="s">
        <v>811</v>
      </c>
      <c r="C29" s="65">
        <v>15.7</v>
      </c>
      <c r="D29" s="65">
        <v>19.100000000000001</v>
      </c>
      <c r="E29" s="65">
        <v>9.1</v>
      </c>
      <c r="F29" s="65">
        <v>11</v>
      </c>
      <c r="G29" s="65"/>
      <c r="H29" s="65">
        <v>56</v>
      </c>
      <c r="I29" s="66">
        <v>110.9</v>
      </c>
    </row>
    <row r="30" spans="1:9" x14ac:dyDescent="0.3">
      <c r="A30" s="1"/>
      <c r="B30" s="54" t="s">
        <v>812</v>
      </c>
      <c r="C30" s="65">
        <v>15</v>
      </c>
      <c r="D30" s="65">
        <v>19.100000000000001</v>
      </c>
      <c r="E30" s="65">
        <v>8.4</v>
      </c>
      <c r="F30" s="65">
        <v>11</v>
      </c>
      <c r="G30" s="65"/>
      <c r="H30" s="65">
        <v>54.1</v>
      </c>
      <c r="I30" s="66">
        <v>107.6</v>
      </c>
    </row>
    <row r="31" spans="1:9" x14ac:dyDescent="0.3">
      <c r="A31" s="1"/>
      <c r="B31" s="56" t="s">
        <v>813</v>
      </c>
      <c r="C31" s="67">
        <v>15.7</v>
      </c>
      <c r="D31" s="67">
        <v>19.100000000000001</v>
      </c>
      <c r="E31" s="67">
        <v>8.6999999999999993</v>
      </c>
      <c r="F31" s="67">
        <v>11</v>
      </c>
      <c r="G31" s="67"/>
      <c r="H31" s="67">
        <v>54.4</v>
      </c>
      <c r="I31" s="68">
        <v>108.9</v>
      </c>
    </row>
    <row r="32" spans="1:9" x14ac:dyDescent="0.3">
      <c r="A32" s="1"/>
      <c r="B32" s="50" t="s">
        <v>814</v>
      </c>
      <c r="C32" s="63">
        <v>15</v>
      </c>
      <c r="D32" s="63">
        <v>19.100000000000001</v>
      </c>
      <c r="E32" s="63">
        <v>8.5</v>
      </c>
      <c r="F32" s="63">
        <v>11</v>
      </c>
      <c r="G32" s="63"/>
      <c r="H32" s="63">
        <v>56.1</v>
      </c>
      <c r="I32" s="64">
        <v>109.7</v>
      </c>
    </row>
    <row r="33" spans="1:9" x14ac:dyDescent="0.3">
      <c r="A33" s="1"/>
      <c r="B33" s="54" t="s">
        <v>815</v>
      </c>
      <c r="C33" s="65">
        <v>15.5</v>
      </c>
      <c r="D33" s="65">
        <v>19.100000000000001</v>
      </c>
      <c r="E33" s="65">
        <v>8.1</v>
      </c>
      <c r="F33" s="65">
        <v>11</v>
      </c>
      <c r="G33" s="65"/>
      <c r="H33" s="65">
        <v>55.2</v>
      </c>
      <c r="I33" s="66">
        <v>108.9</v>
      </c>
    </row>
    <row r="34" spans="1:9" x14ac:dyDescent="0.3">
      <c r="A34" s="1"/>
      <c r="B34" s="54" t="s">
        <v>816</v>
      </c>
      <c r="C34" s="65">
        <v>15</v>
      </c>
      <c r="D34" s="65">
        <v>19.100000000000001</v>
      </c>
      <c r="E34" s="65">
        <v>6.8</v>
      </c>
      <c r="F34" s="65">
        <v>11</v>
      </c>
      <c r="G34" s="65"/>
      <c r="H34" s="65">
        <v>54.4</v>
      </c>
      <c r="I34" s="66">
        <v>106.3</v>
      </c>
    </row>
    <row r="35" spans="1:9" x14ac:dyDescent="0.3">
      <c r="A35" s="1"/>
      <c r="B35" s="54" t="s">
        <v>817</v>
      </c>
      <c r="C35" s="65">
        <v>15.1</v>
      </c>
      <c r="D35" s="65">
        <v>19.100000000000001</v>
      </c>
      <c r="E35" s="65">
        <v>6.6</v>
      </c>
      <c r="F35" s="65">
        <v>11</v>
      </c>
      <c r="G35" s="65"/>
      <c r="H35" s="65">
        <v>54</v>
      </c>
      <c r="I35" s="66">
        <v>105.8</v>
      </c>
    </row>
    <row r="36" spans="1:9" x14ac:dyDescent="0.3">
      <c r="A36" s="1"/>
      <c r="B36" s="54" t="s">
        <v>818</v>
      </c>
      <c r="C36" s="65">
        <v>15.8</v>
      </c>
      <c r="D36" s="65">
        <v>19.100000000000001</v>
      </c>
      <c r="E36" s="65">
        <v>7.9</v>
      </c>
      <c r="F36" s="65">
        <v>10.6</v>
      </c>
      <c r="G36" s="65"/>
      <c r="H36" s="65">
        <v>55.5</v>
      </c>
      <c r="I36" s="66">
        <v>108.9</v>
      </c>
    </row>
    <row r="37" spans="1:9" x14ac:dyDescent="0.3">
      <c r="A37" s="1"/>
      <c r="B37" s="54" t="s">
        <v>819</v>
      </c>
      <c r="C37" s="65">
        <v>14.7</v>
      </c>
      <c r="D37" s="65">
        <v>19.100000000000001</v>
      </c>
      <c r="E37" s="65">
        <v>6.2</v>
      </c>
      <c r="F37" s="65">
        <v>11</v>
      </c>
      <c r="G37" s="65"/>
      <c r="H37" s="65">
        <v>55.2</v>
      </c>
      <c r="I37" s="66">
        <v>106.2</v>
      </c>
    </row>
    <row r="38" spans="1:9" x14ac:dyDescent="0.3">
      <c r="A38" s="1"/>
      <c r="B38" s="54" t="s">
        <v>820</v>
      </c>
      <c r="C38" s="65">
        <v>14.8</v>
      </c>
      <c r="D38" s="65">
        <v>19</v>
      </c>
      <c r="E38" s="65">
        <v>6.4</v>
      </c>
      <c r="F38" s="65">
        <v>11</v>
      </c>
      <c r="G38" s="65"/>
      <c r="H38" s="65">
        <v>55.2</v>
      </c>
      <c r="I38" s="66">
        <v>106.4</v>
      </c>
    </row>
    <row r="39" spans="1:9" x14ac:dyDescent="0.3">
      <c r="A39" s="1"/>
      <c r="B39" s="56" t="s">
        <v>821</v>
      </c>
      <c r="C39" s="67">
        <v>15</v>
      </c>
      <c r="D39" s="67">
        <v>19</v>
      </c>
      <c r="E39" s="67">
        <v>6.5</v>
      </c>
      <c r="F39" s="67">
        <v>11</v>
      </c>
      <c r="G39" s="67"/>
      <c r="H39" s="67">
        <v>54.3</v>
      </c>
      <c r="I39" s="68">
        <v>105.8</v>
      </c>
    </row>
    <row r="40" spans="1:9" x14ac:dyDescent="0.3">
      <c r="A40" s="1"/>
      <c r="B40" s="50" t="s">
        <v>822</v>
      </c>
      <c r="C40" s="63">
        <v>15</v>
      </c>
      <c r="D40" s="63">
        <v>19</v>
      </c>
      <c r="E40" s="63">
        <v>7.3</v>
      </c>
      <c r="F40" s="63">
        <v>11</v>
      </c>
      <c r="G40" s="63"/>
      <c r="H40" s="63">
        <v>53.5</v>
      </c>
      <c r="I40" s="64">
        <v>105.8</v>
      </c>
    </row>
    <row r="41" spans="1:9" x14ac:dyDescent="0.3">
      <c r="A41" s="1"/>
      <c r="B41" s="54" t="s">
        <v>823</v>
      </c>
      <c r="C41" s="65">
        <v>15</v>
      </c>
      <c r="D41" s="65">
        <v>18.899999999999999</v>
      </c>
      <c r="E41" s="65">
        <v>8.9</v>
      </c>
      <c r="F41" s="65">
        <v>11</v>
      </c>
      <c r="G41" s="65"/>
      <c r="H41" s="65">
        <v>54.2</v>
      </c>
      <c r="I41" s="66">
        <v>108</v>
      </c>
    </row>
    <row r="42" spans="1:9" x14ac:dyDescent="0.3">
      <c r="A42" s="1"/>
      <c r="B42" s="54" t="s">
        <v>824</v>
      </c>
      <c r="C42" s="65">
        <v>14.8</v>
      </c>
      <c r="D42" s="65">
        <v>19</v>
      </c>
      <c r="E42" s="65">
        <v>8.6</v>
      </c>
      <c r="F42" s="65">
        <v>11</v>
      </c>
      <c r="G42" s="65"/>
      <c r="H42" s="65">
        <v>55.5</v>
      </c>
      <c r="I42" s="66">
        <v>108.9</v>
      </c>
    </row>
    <row r="43" spans="1:9" x14ac:dyDescent="0.3">
      <c r="A43" s="1"/>
      <c r="B43" s="54" t="s">
        <v>825</v>
      </c>
      <c r="C43" s="65">
        <v>15</v>
      </c>
      <c r="D43" s="65">
        <v>19</v>
      </c>
      <c r="E43" s="65">
        <v>8.1</v>
      </c>
      <c r="F43" s="65">
        <v>11</v>
      </c>
      <c r="G43" s="65"/>
      <c r="H43" s="65">
        <v>54.4</v>
      </c>
      <c r="I43" s="66">
        <v>107.5</v>
      </c>
    </row>
    <row r="44" spans="1:9" x14ac:dyDescent="0.3">
      <c r="A44" s="1"/>
      <c r="B44" s="54" t="s">
        <v>826</v>
      </c>
      <c r="C44" s="65">
        <v>14.9</v>
      </c>
      <c r="D44" s="65">
        <v>19</v>
      </c>
      <c r="E44" s="65">
        <v>6.6</v>
      </c>
      <c r="F44" s="65">
        <v>11</v>
      </c>
      <c r="G44" s="65"/>
      <c r="H44" s="65">
        <v>54.9</v>
      </c>
      <c r="I44" s="66">
        <v>106.4</v>
      </c>
    </row>
    <row r="45" spans="1:9" x14ac:dyDescent="0.3">
      <c r="A45" s="1"/>
      <c r="B45" s="54" t="s">
        <v>827</v>
      </c>
      <c r="C45" s="65">
        <v>15.5</v>
      </c>
      <c r="D45" s="65">
        <v>19</v>
      </c>
      <c r="E45" s="65">
        <v>8.4</v>
      </c>
      <c r="F45" s="65">
        <v>11</v>
      </c>
      <c r="G45" s="65"/>
      <c r="H45" s="65">
        <v>56.1</v>
      </c>
      <c r="I45" s="66">
        <v>110</v>
      </c>
    </row>
    <row r="46" spans="1:9" x14ac:dyDescent="0.3">
      <c r="A46" s="1"/>
      <c r="B46" s="54" t="s">
        <v>828</v>
      </c>
      <c r="C46" s="65">
        <v>15</v>
      </c>
      <c r="D46" s="65">
        <v>18</v>
      </c>
      <c r="E46" s="65">
        <v>8.5</v>
      </c>
      <c r="F46" s="65">
        <v>11</v>
      </c>
      <c r="G46" s="65"/>
      <c r="H46" s="65">
        <v>54.8</v>
      </c>
      <c r="I46" s="66">
        <v>107.3</v>
      </c>
    </row>
    <row r="47" spans="1:9" x14ac:dyDescent="0.3">
      <c r="A47" s="1"/>
      <c r="B47" s="56" t="s">
        <v>829</v>
      </c>
      <c r="C47" s="67">
        <v>15</v>
      </c>
      <c r="D47" s="67">
        <v>15.8</v>
      </c>
      <c r="E47" s="67">
        <v>8</v>
      </c>
      <c r="F47" s="67">
        <v>11</v>
      </c>
      <c r="G47" s="67"/>
      <c r="H47" s="67">
        <v>54.9</v>
      </c>
      <c r="I47" s="68">
        <v>104.7</v>
      </c>
    </row>
    <row r="48" spans="1:9" x14ac:dyDescent="0.3">
      <c r="A48" s="1"/>
      <c r="B48" s="50" t="s">
        <v>830</v>
      </c>
      <c r="C48" s="63">
        <v>15.3</v>
      </c>
      <c r="D48" s="63">
        <v>19</v>
      </c>
      <c r="E48" s="63">
        <v>8.3000000000000007</v>
      </c>
      <c r="F48" s="63">
        <v>10.9</v>
      </c>
      <c r="G48" s="63"/>
      <c r="H48" s="63">
        <v>54.9</v>
      </c>
      <c r="I48" s="64">
        <v>108.4</v>
      </c>
    </row>
    <row r="49" spans="1:9" x14ac:dyDescent="0.3">
      <c r="A49" s="1"/>
      <c r="B49" s="54" t="s">
        <v>831</v>
      </c>
      <c r="C49" s="65">
        <v>15.4</v>
      </c>
      <c r="D49" s="65">
        <v>19</v>
      </c>
      <c r="E49" s="65">
        <v>7.9</v>
      </c>
      <c r="F49" s="65">
        <v>11</v>
      </c>
      <c r="G49" s="65"/>
      <c r="H49" s="65">
        <v>55</v>
      </c>
      <c r="I49" s="66">
        <v>108.3</v>
      </c>
    </row>
    <row r="50" spans="1:9" x14ac:dyDescent="0.3">
      <c r="A50" s="1"/>
      <c r="B50" s="54" t="s">
        <v>832</v>
      </c>
      <c r="C50" s="65">
        <v>15.4</v>
      </c>
      <c r="D50" s="65">
        <v>19</v>
      </c>
      <c r="E50" s="65">
        <v>7.9</v>
      </c>
      <c r="F50" s="65">
        <v>10.4945</v>
      </c>
      <c r="G50" s="65"/>
      <c r="H50" s="65">
        <v>55.2</v>
      </c>
      <c r="I50" s="66">
        <v>107.9945</v>
      </c>
    </row>
    <row r="51" spans="1:9" x14ac:dyDescent="0.3">
      <c r="A51" s="1"/>
      <c r="B51" s="54" t="s">
        <v>833</v>
      </c>
      <c r="C51" s="65">
        <v>15.2</v>
      </c>
      <c r="D51" s="65">
        <v>19</v>
      </c>
      <c r="E51" s="65">
        <v>8</v>
      </c>
      <c r="F51" s="65">
        <v>10.591900000000001</v>
      </c>
      <c r="G51" s="65"/>
      <c r="H51" s="65">
        <v>55.6</v>
      </c>
      <c r="I51" s="66">
        <v>108.39190000000001</v>
      </c>
    </row>
    <row r="52" spans="1:9" x14ac:dyDescent="0.3">
      <c r="A52" s="1"/>
      <c r="B52" s="54" t="s">
        <v>834</v>
      </c>
      <c r="C52" s="65">
        <v>15.4</v>
      </c>
      <c r="D52" s="65">
        <v>19</v>
      </c>
      <c r="E52" s="65">
        <v>8.3000000000000007</v>
      </c>
      <c r="F52" s="65">
        <v>10.470700000000001</v>
      </c>
      <c r="G52" s="65"/>
      <c r="H52" s="65">
        <v>55.4</v>
      </c>
      <c r="I52" s="66">
        <v>108.5707</v>
      </c>
    </row>
    <row r="53" spans="1:9" x14ac:dyDescent="0.3">
      <c r="A53" s="1"/>
      <c r="B53" s="54" t="s">
        <v>835</v>
      </c>
      <c r="C53" s="65">
        <v>15.5</v>
      </c>
      <c r="D53" s="65">
        <v>19</v>
      </c>
      <c r="E53" s="65">
        <v>7.8</v>
      </c>
      <c r="F53" s="65">
        <v>10.495900000000001</v>
      </c>
      <c r="G53" s="65"/>
      <c r="H53" s="65">
        <v>54.9</v>
      </c>
      <c r="I53" s="66">
        <v>107.69589999999999</v>
      </c>
    </row>
    <row r="54" spans="1:9" x14ac:dyDescent="0.3">
      <c r="A54" s="1"/>
      <c r="B54" s="54" t="s">
        <v>836</v>
      </c>
      <c r="C54" s="65">
        <v>15.6</v>
      </c>
      <c r="D54" s="65">
        <v>19</v>
      </c>
      <c r="E54" s="65">
        <v>8.1999999999999993</v>
      </c>
      <c r="F54" s="65">
        <v>10.468999999999999</v>
      </c>
      <c r="G54" s="65"/>
      <c r="H54" s="65">
        <v>55.2</v>
      </c>
      <c r="I54" s="66">
        <v>108.46899999999999</v>
      </c>
    </row>
    <row r="55" spans="1:9" x14ac:dyDescent="0.3">
      <c r="A55" s="1"/>
      <c r="B55" s="56" t="s">
        <v>1057</v>
      </c>
      <c r="C55" s="67">
        <v>15.5</v>
      </c>
      <c r="D55" s="67">
        <v>19</v>
      </c>
      <c r="E55" s="67">
        <v>5.7</v>
      </c>
      <c r="F55" s="67">
        <v>10.447100000000001</v>
      </c>
      <c r="G55" s="67"/>
      <c r="H55" s="67">
        <v>55.4</v>
      </c>
      <c r="I55" s="68">
        <v>106.0471</v>
      </c>
    </row>
    <row r="56" spans="1:9" ht="15.6" x14ac:dyDescent="0.3">
      <c r="A56" s="1"/>
      <c r="B56" s="69" t="s">
        <v>1058</v>
      </c>
      <c r="C56" s="70">
        <v>366.6</v>
      </c>
      <c r="D56" s="70">
        <v>451.8</v>
      </c>
      <c r="E56" s="70">
        <v>191.2</v>
      </c>
      <c r="F56" s="70">
        <v>260.03455000000002</v>
      </c>
      <c r="G56" s="70">
        <v>22.4</v>
      </c>
      <c r="H56" s="70">
        <v>1317.95</v>
      </c>
      <c r="I56" s="70">
        <v>2609.9845500000001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6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5" width="13" customWidth="1"/>
    <col min="26" max="26" width="21" customWidth="1"/>
  </cols>
  <sheetData>
    <row r="1" spans="1:26" x14ac:dyDescent="0.3">
      <c r="A1" s="1"/>
      <c r="B1" s="1"/>
      <c r="C1" s="1"/>
      <c r="D1" s="1"/>
      <c r="E1" s="1"/>
      <c r="F1" s="1"/>
      <c r="G1" s="1"/>
      <c r="H1" s="1"/>
      <c r="I1" s="1"/>
      <c r="J1" s="1"/>
      <c r="K1" s="1"/>
      <c r="L1" s="1"/>
      <c r="M1" s="1"/>
      <c r="N1" s="1"/>
      <c r="O1" s="1"/>
      <c r="P1" s="1"/>
      <c r="Q1" s="1"/>
      <c r="R1" s="1"/>
      <c r="S1" s="1"/>
      <c r="T1" s="1"/>
      <c r="U1" s="1"/>
      <c r="V1" s="1"/>
      <c r="W1" s="1"/>
      <c r="X1" s="1"/>
      <c r="Y1" s="1"/>
      <c r="Z1" s="1"/>
    </row>
    <row r="2" spans="1:26" x14ac:dyDescent="0.3">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3">
      <c r="A3" s="1"/>
      <c r="B3" s="198" t="s">
        <v>1066</v>
      </c>
      <c r="C3" s="199"/>
      <c r="D3" s="199"/>
      <c r="E3" s="199"/>
      <c r="F3" s="199"/>
      <c r="G3" s="199"/>
      <c r="H3" s="1"/>
      <c r="I3" s="1"/>
      <c r="J3" s="1"/>
      <c r="K3" s="1"/>
      <c r="L3" s="1"/>
      <c r="M3" s="1"/>
      <c r="N3" s="1"/>
      <c r="O3" s="1"/>
      <c r="P3" s="1"/>
      <c r="Q3" s="1"/>
      <c r="R3" s="1"/>
      <c r="S3" s="1"/>
      <c r="T3" s="1"/>
      <c r="U3" s="1"/>
      <c r="V3" s="1"/>
      <c r="W3" s="1"/>
      <c r="X3" s="1"/>
      <c r="Y3" s="1"/>
      <c r="Z3" s="1"/>
    </row>
    <row r="4" spans="1:26" ht="0" hidden="1"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17.399999999999999" x14ac:dyDescent="0.3">
      <c r="A5" s="1"/>
      <c r="B5" s="2" t="s">
        <v>1067</v>
      </c>
      <c r="C5" s="1"/>
      <c r="D5" s="1"/>
      <c r="E5" s="1"/>
      <c r="F5" s="1"/>
      <c r="G5" s="1"/>
      <c r="H5" s="1"/>
      <c r="I5" s="1"/>
      <c r="J5" s="1"/>
      <c r="K5" s="1"/>
      <c r="L5" s="1"/>
      <c r="M5" s="1"/>
      <c r="N5" s="1"/>
      <c r="O5" s="1"/>
      <c r="P5" s="1"/>
      <c r="Q5" s="1"/>
      <c r="R5" s="1"/>
      <c r="S5" s="1"/>
      <c r="T5" s="1"/>
      <c r="U5" s="1"/>
      <c r="V5" s="1"/>
      <c r="W5" s="1"/>
      <c r="X5" s="1"/>
      <c r="Y5" s="1"/>
      <c r="Z5" s="1"/>
    </row>
    <row r="6" spans="1:26" ht="22.95" customHeight="1" x14ac:dyDescent="0.3">
      <c r="A6" s="1"/>
      <c r="B6" s="206" t="s">
        <v>3</v>
      </c>
      <c r="C6" s="206" t="s">
        <v>39</v>
      </c>
      <c r="D6" s="206" t="s">
        <v>1068</v>
      </c>
      <c r="E6" s="206" t="s">
        <v>1069</v>
      </c>
      <c r="F6" s="206" t="s">
        <v>1070</v>
      </c>
      <c r="G6" s="206"/>
      <c r="H6" s="206"/>
      <c r="I6" s="206"/>
      <c r="J6" s="206"/>
      <c r="K6" s="206"/>
      <c r="L6" s="206"/>
      <c r="M6" s="206"/>
      <c r="N6" s="206"/>
      <c r="O6" s="206"/>
      <c r="P6" s="206"/>
      <c r="Q6" s="206"/>
      <c r="R6" s="206"/>
      <c r="S6" s="206"/>
      <c r="T6" s="206"/>
      <c r="U6" s="206"/>
      <c r="V6" s="206"/>
      <c r="W6" s="206"/>
      <c r="X6" s="206"/>
      <c r="Y6" s="206"/>
      <c r="Z6" s="206"/>
    </row>
    <row r="7" spans="1:26" ht="22.95" customHeight="1" x14ac:dyDescent="0.3">
      <c r="A7" s="1"/>
      <c r="B7" s="206"/>
      <c r="C7" s="206"/>
      <c r="D7" s="206"/>
      <c r="E7" s="20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t="s">
        <v>941</v>
      </c>
    </row>
    <row r="8" spans="1:26" x14ac:dyDescent="0.3">
      <c r="A8" s="1"/>
      <c r="B8" s="71" t="s">
        <v>627</v>
      </c>
      <c r="C8" s="71" t="s">
        <v>1012</v>
      </c>
      <c r="D8" s="71" t="s">
        <v>1071</v>
      </c>
      <c r="E8" s="72" t="s">
        <v>578</v>
      </c>
      <c r="F8" s="73"/>
      <c r="G8" s="73"/>
      <c r="H8" s="73">
        <v>175.35</v>
      </c>
      <c r="I8" s="73">
        <v>355.6</v>
      </c>
      <c r="J8" s="73">
        <v>356.5</v>
      </c>
      <c r="K8" s="73">
        <v>349.95</v>
      </c>
      <c r="L8" s="73">
        <v>353.35</v>
      </c>
      <c r="M8" s="73">
        <v>357.6</v>
      </c>
      <c r="N8" s="73">
        <v>360.65</v>
      </c>
      <c r="O8" s="73">
        <v>356.9</v>
      </c>
      <c r="P8" s="73">
        <v>358.8</v>
      </c>
      <c r="Q8" s="73">
        <v>356.65</v>
      </c>
      <c r="R8" s="73">
        <v>355.25</v>
      </c>
      <c r="S8" s="73">
        <v>357.15</v>
      </c>
      <c r="T8" s="73">
        <v>354.05</v>
      </c>
      <c r="U8" s="73">
        <v>353</v>
      </c>
      <c r="V8" s="73">
        <v>359.15</v>
      </c>
      <c r="W8" s="73">
        <v>366.45</v>
      </c>
      <c r="X8" s="73">
        <v>365.35</v>
      </c>
      <c r="Y8" s="73">
        <v>366.6</v>
      </c>
      <c r="Z8" s="73">
        <v>6258.35</v>
      </c>
    </row>
    <row r="9" spans="1:26" x14ac:dyDescent="0.3">
      <c r="A9" s="1"/>
      <c r="B9" s="71" t="s">
        <v>628</v>
      </c>
      <c r="C9" s="71" t="s">
        <v>1072</v>
      </c>
      <c r="D9" s="71" t="s">
        <v>1073</v>
      </c>
      <c r="E9" s="72" t="s">
        <v>578</v>
      </c>
      <c r="F9" s="73">
        <v>393.8</v>
      </c>
      <c r="G9" s="73">
        <v>437.25</v>
      </c>
      <c r="H9" s="73">
        <v>434.5</v>
      </c>
      <c r="I9" s="73">
        <v>430.65</v>
      </c>
      <c r="J9" s="73">
        <v>280.39999999999998</v>
      </c>
      <c r="K9" s="73">
        <v>432.35</v>
      </c>
      <c r="L9" s="73">
        <v>437.1</v>
      </c>
      <c r="M9" s="73">
        <v>426.65</v>
      </c>
      <c r="N9" s="73">
        <v>421.55</v>
      </c>
      <c r="O9" s="73">
        <v>423.3</v>
      </c>
      <c r="P9" s="73">
        <v>421.45</v>
      </c>
      <c r="Q9" s="73">
        <v>323.60000000000002</v>
      </c>
      <c r="R9" s="73">
        <v>416.75</v>
      </c>
      <c r="S9" s="73">
        <v>343.9</v>
      </c>
      <c r="T9" s="73"/>
      <c r="U9" s="73">
        <v>301.7</v>
      </c>
      <c r="V9" s="73">
        <v>445.05</v>
      </c>
      <c r="W9" s="73">
        <v>447.3</v>
      </c>
      <c r="X9" s="73">
        <v>451.3</v>
      </c>
      <c r="Y9" s="73">
        <v>451.8</v>
      </c>
      <c r="Z9" s="73">
        <v>7720.4</v>
      </c>
    </row>
    <row r="10" spans="1:26" x14ac:dyDescent="0.3">
      <c r="A10" s="1"/>
      <c r="B10" s="71" t="s">
        <v>629</v>
      </c>
      <c r="C10" s="71" t="s">
        <v>1074</v>
      </c>
      <c r="D10" s="71" t="s">
        <v>39</v>
      </c>
      <c r="E10" s="72" t="s">
        <v>578</v>
      </c>
      <c r="F10" s="73">
        <v>177.85</v>
      </c>
      <c r="G10" s="73">
        <v>176.25</v>
      </c>
      <c r="H10" s="73">
        <v>174.65</v>
      </c>
      <c r="I10" s="73">
        <v>155.20500000000001</v>
      </c>
      <c r="J10" s="73">
        <v>188.75</v>
      </c>
      <c r="K10" s="73">
        <v>168.75</v>
      </c>
      <c r="L10" s="73">
        <v>182.35</v>
      </c>
      <c r="M10" s="73">
        <v>191</v>
      </c>
      <c r="N10" s="73">
        <v>184.1</v>
      </c>
      <c r="O10" s="73">
        <v>182.75</v>
      </c>
      <c r="P10" s="73">
        <v>192.745</v>
      </c>
      <c r="Q10" s="73">
        <v>184.8</v>
      </c>
      <c r="R10" s="73">
        <v>185.2</v>
      </c>
      <c r="S10" s="73">
        <v>186.95</v>
      </c>
      <c r="T10" s="73">
        <v>178.05</v>
      </c>
      <c r="U10" s="73">
        <v>172.3</v>
      </c>
      <c r="V10" s="73">
        <v>186.85</v>
      </c>
      <c r="W10" s="73">
        <v>78.2</v>
      </c>
      <c r="X10" s="73">
        <v>189.35</v>
      </c>
      <c r="Y10" s="73">
        <v>191.2</v>
      </c>
      <c r="Z10" s="73">
        <v>3527.3</v>
      </c>
    </row>
    <row r="11" spans="1:26" x14ac:dyDescent="0.3">
      <c r="A11" s="1"/>
      <c r="B11" s="71" t="s">
        <v>630</v>
      </c>
      <c r="C11" s="71" t="s">
        <v>1015</v>
      </c>
      <c r="D11" s="71" t="s">
        <v>39</v>
      </c>
      <c r="E11" s="72" t="s">
        <v>578</v>
      </c>
      <c r="F11" s="73">
        <v>260.64999999999998</v>
      </c>
      <c r="G11" s="73">
        <v>211.4</v>
      </c>
      <c r="H11" s="73">
        <v>243.55</v>
      </c>
      <c r="I11" s="73">
        <v>249.75</v>
      </c>
      <c r="J11" s="73">
        <v>227.2</v>
      </c>
      <c r="K11" s="73">
        <v>261.55</v>
      </c>
      <c r="L11" s="73">
        <v>152.1</v>
      </c>
      <c r="M11" s="73">
        <v>54.45</v>
      </c>
      <c r="N11" s="73">
        <v>221.6</v>
      </c>
      <c r="O11" s="73">
        <v>258.10000000000002</v>
      </c>
      <c r="P11" s="73">
        <v>253.11</v>
      </c>
      <c r="Q11" s="73">
        <v>252.7</v>
      </c>
      <c r="R11" s="73">
        <v>257.61</v>
      </c>
      <c r="S11" s="73">
        <v>258.05</v>
      </c>
      <c r="T11" s="73">
        <v>263.2</v>
      </c>
      <c r="U11" s="73">
        <v>264.5</v>
      </c>
      <c r="V11" s="73">
        <v>262.22000000000003</v>
      </c>
      <c r="W11" s="73">
        <v>267</v>
      </c>
      <c r="X11" s="73">
        <v>255.19</v>
      </c>
      <c r="Y11" s="73">
        <v>260.03455000000002</v>
      </c>
      <c r="Z11" s="73">
        <v>4733.9645499999997</v>
      </c>
    </row>
    <row r="12" spans="1:26" x14ac:dyDescent="0.3">
      <c r="A12" s="1"/>
      <c r="B12" s="71" t="s">
        <v>614</v>
      </c>
      <c r="C12" s="71" t="s">
        <v>944</v>
      </c>
      <c r="D12" s="71" t="s">
        <v>39</v>
      </c>
      <c r="E12" s="72" t="s">
        <v>577</v>
      </c>
      <c r="F12" s="73">
        <v>345.5</v>
      </c>
      <c r="G12" s="73">
        <v>335.6</v>
      </c>
      <c r="H12" s="73">
        <v>348.8</v>
      </c>
      <c r="I12" s="73">
        <v>314.55</v>
      </c>
      <c r="J12" s="73">
        <v>329.15</v>
      </c>
      <c r="K12" s="73">
        <v>344.45</v>
      </c>
      <c r="L12" s="73">
        <v>325.89999999999998</v>
      </c>
      <c r="M12" s="73">
        <v>359.65</v>
      </c>
      <c r="N12" s="73">
        <v>359.85</v>
      </c>
      <c r="O12" s="73">
        <v>347.05</v>
      </c>
      <c r="P12" s="73">
        <v>369.35</v>
      </c>
      <c r="Q12" s="73">
        <v>388.6</v>
      </c>
      <c r="R12" s="73">
        <v>330.15</v>
      </c>
      <c r="S12" s="73">
        <v>346.35</v>
      </c>
      <c r="T12" s="73">
        <v>394.4</v>
      </c>
      <c r="U12" s="73">
        <v>370.4</v>
      </c>
      <c r="V12" s="73">
        <v>355.8</v>
      </c>
      <c r="W12" s="73">
        <v>330.65</v>
      </c>
      <c r="X12" s="73">
        <v>366.7</v>
      </c>
      <c r="Y12" s="73">
        <v>326.5</v>
      </c>
      <c r="Z12" s="73">
        <v>6989.4</v>
      </c>
    </row>
    <row r="13" spans="1:26" x14ac:dyDescent="0.3">
      <c r="A13" s="1"/>
      <c r="B13" s="71" t="s">
        <v>615</v>
      </c>
      <c r="C13" s="71" t="s">
        <v>946</v>
      </c>
      <c r="D13" s="71" t="s">
        <v>39</v>
      </c>
      <c r="E13" s="72" t="s">
        <v>577</v>
      </c>
      <c r="F13" s="73">
        <v>30.85</v>
      </c>
      <c r="G13" s="73">
        <v>29.25</v>
      </c>
      <c r="H13" s="73">
        <v>26.5</v>
      </c>
      <c r="I13" s="73">
        <v>23.85</v>
      </c>
      <c r="J13" s="73">
        <v>22.35</v>
      </c>
      <c r="K13" s="73">
        <v>21.25</v>
      </c>
      <c r="L13" s="73">
        <v>21.4</v>
      </c>
      <c r="M13" s="73">
        <v>22.4</v>
      </c>
      <c r="N13" s="73">
        <v>22.95</v>
      </c>
      <c r="O13" s="73">
        <v>22.65</v>
      </c>
      <c r="P13" s="73">
        <v>22.7</v>
      </c>
      <c r="Q13" s="73">
        <v>22.2</v>
      </c>
      <c r="R13" s="73">
        <v>20.2</v>
      </c>
      <c r="S13" s="73">
        <v>21.8</v>
      </c>
      <c r="T13" s="73">
        <v>19.899999999999999</v>
      </c>
      <c r="U13" s="73">
        <v>23.75</v>
      </c>
      <c r="V13" s="73">
        <v>23.6</v>
      </c>
      <c r="W13" s="73">
        <v>22.95</v>
      </c>
      <c r="X13" s="73">
        <v>22.95</v>
      </c>
      <c r="Y13" s="73">
        <v>25.7</v>
      </c>
      <c r="Z13" s="73">
        <v>469.2</v>
      </c>
    </row>
    <row r="14" spans="1:26" x14ac:dyDescent="0.3">
      <c r="A14" s="1"/>
      <c r="B14" s="71" t="s">
        <v>616</v>
      </c>
      <c r="C14" s="71" t="s">
        <v>1017</v>
      </c>
      <c r="D14" s="71" t="s">
        <v>39</v>
      </c>
      <c r="E14" s="72" t="s">
        <v>577</v>
      </c>
      <c r="F14" s="73"/>
      <c r="G14" s="73">
        <v>6.35</v>
      </c>
      <c r="H14" s="73">
        <v>9.6</v>
      </c>
      <c r="I14" s="73">
        <v>9.6</v>
      </c>
      <c r="J14" s="73">
        <v>2.4</v>
      </c>
      <c r="K14" s="73"/>
      <c r="L14" s="73"/>
      <c r="M14" s="73"/>
      <c r="N14" s="73"/>
      <c r="O14" s="73"/>
      <c r="P14" s="73">
        <v>7.3</v>
      </c>
      <c r="Q14" s="73">
        <v>2.75</v>
      </c>
      <c r="R14" s="73"/>
      <c r="S14" s="73"/>
      <c r="T14" s="73"/>
      <c r="U14" s="73">
        <v>0.65</v>
      </c>
      <c r="V14" s="73">
        <v>4.1500000000000004</v>
      </c>
      <c r="W14" s="73">
        <v>8.8000000000000007</v>
      </c>
      <c r="X14" s="73">
        <v>1.7</v>
      </c>
      <c r="Y14" s="73"/>
      <c r="Z14" s="73">
        <v>53.3</v>
      </c>
    </row>
    <row r="15" spans="1:26" x14ac:dyDescent="0.3">
      <c r="A15" s="1"/>
      <c r="B15" s="71" t="s">
        <v>626</v>
      </c>
      <c r="C15" s="71" t="s">
        <v>1018</v>
      </c>
      <c r="D15" s="71" t="s">
        <v>39</v>
      </c>
      <c r="E15" s="72" t="s">
        <v>578</v>
      </c>
      <c r="F15" s="73">
        <v>225.6</v>
      </c>
      <c r="G15" s="73">
        <v>223.05</v>
      </c>
      <c r="H15" s="73">
        <v>116.65</v>
      </c>
      <c r="I15" s="73"/>
      <c r="J15" s="73">
        <v>27.4</v>
      </c>
      <c r="K15" s="73">
        <v>168.25</v>
      </c>
      <c r="L15" s="73">
        <v>219.95</v>
      </c>
      <c r="M15" s="73">
        <v>203.25</v>
      </c>
      <c r="N15" s="73">
        <v>223.05</v>
      </c>
      <c r="O15" s="73">
        <v>220.85</v>
      </c>
      <c r="P15" s="73">
        <v>225.3</v>
      </c>
      <c r="Q15" s="73">
        <v>225.3</v>
      </c>
      <c r="R15" s="73">
        <v>207.3</v>
      </c>
      <c r="S15" s="73">
        <v>229.6</v>
      </c>
      <c r="T15" s="73">
        <v>226.2</v>
      </c>
      <c r="U15" s="73">
        <v>221.25</v>
      </c>
      <c r="V15" s="73">
        <v>219.7</v>
      </c>
      <c r="W15" s="73">
        <v>221.5</v>
      </c>
      <c r="X15" s="73">
        <v>222.5</v>
      </c>
      <c r="Y15" s="73">
        <v>22.4</v>
      </c>
      <c r="Z15" s="73">
        <v>3649.1</v>
      </c>
    </row>
    <row r="16" spans="1:26" x14ac:dyDescent="0.3">
      <c r="A16" s="1"/>
      <c r="B16" s="71" t="s">
        <v>585</v>
      </c>
      <c r="C16" s="71" t="s">
        <v>947</v>
      </c>
      <c r="D16" s="71" t="s">
        <v>39</v>
      </c>
      <c r="E16" s="72" t="s">
        <v>577</v>
      </c>
      <c r="F16" s="73">
        <v>2448.5</v>
      </c>
      <c r="G16" s="73">
        <v>2242.15</v>
      </c>
      <c r="H16" s="73">
        <v>2509.65</v>
      </c>
      <c r="I16" s="73">
        <v>2578.9499999999998</v>
      </c>
      <c r="J16" s="73">
        <v>2381.4</v>
      </c>
      <c r="K16" s="73">
        <v>2351.35</v>
      </c>
      <c r="L16" s="73">
        <v>2077.6</v>
      </c>
      <c r="M16" s="73">
        <v>2416.5</v>
      </c>
      <c r="N16" s="73">
        <v>2061.9</v>
      </c>
      <c r="O16" s="73">
        <v>2487.3000000000002</v>
      </c>
      <c r="P16" s="73">
        <v>2349.4</v>
      </c>
      <c r="Q16" s="73">
        <v>2149.9499999999998</v>
      </c>
      <c r="R16" s="73">
        <v>2313.25</v>
      </c>
      <c r="S16" s="73">
        <v>2244.4</v>
      </c>
      <c r="T16" s="73">
        <v>2112.3000000000002</v>
      </c>
      <c r="U16" s="73">
        <v>2218</v>
      </c>
      <c r="V16" s="73">
        <v>2233.0500000000002</v>
      </c>
      <c r="W16" s="73">
        <v>2225.1</v>
      </c>
      <c r="X16" s="73">
        <v>2182.85</v>
      </c>
      <c r="Y16" s="73">
        <v>2566.1999999999998</v>
      </c>
      <c r="Z16" s="73">
        <v>46149.8</v>
      </c>
    </row>
    <row r="17" spans="1:26" x14ac:dyDescent="0.3">
      <c r="A17" s="1"/>
      <c r="B17" s="71" t="s">
        <v>191</v>
      </c>
      <c r="C17" s="71" t="s">
        <v>948</v>
      </c>
      <c r="D17" s="71" t="s">
        <v>39</v>
      </c>
      <c r="E17" s="72" t="s">
        <v>577</v>
      </c>
      <c r="F17" s="73">
        <v>272.7</v>
      </c>
      <c r="G17" s="73">
        <v>257.95</v>
      </c>
      <c r="H17" s="73">
        <v>260.3</v>
      </c>
      <c r="I17" s="73">
        <v>272.85000000000002</v>
      </c>
      <c r="J17" s="73">
        <v>262.25</v>
      </c>
      <c r="K17" s="73">
        <v>253.75</v>
      </c>
      <c r="L17" s="73">
        <v>258</v>
      </c>
      <c r="M17" s="73">
        <v>260.10000000000002</v>
      </c>
      <c r="N17" s="73">
        <v>245.8</v>
      </c>
      <c r="O17" s="73">
        <v>240.8</v>
      </c>
      <c r="P17" s="73">
        <v>242.5</v>
      </c>
      <c r="Q17" s="73">
        <v>235.2</v>
      </c>
      <c r="R17" s="73">
        <v>231.5</v>
      </c>
      <c r="S17" s="73">
        <v>227.8</v>
      </c>
      <c r="T17" s="73">
        <v>232.55</v>
      </c>
      <c r="U17" s="73">
        <v>223.9</v>
      </c>
      <c r="V17" s="73">
        <v>223.3</v>
      </c>
      <c r="W17" s="73">
        <v>225.85</v>
      </c>
      <c r="X17" s="73">
        <v>122.85</v>
      </c>
      <c r="Y17" s="73">
        <v>226.15</v>
      </c>
      <c r="Z17" s="73">
        <v>4776.1000000000004</v>
      </c>
    </row>
    <row r="18" spans="1:26" x14ac:dyDescent="0.3">
      <c r="A18" s="1"/>
      <c r="B18" s="71" t="s">
        <v>590</v>
      </c>
      <c r="C18" s="71" t="s">
        <v>1075</v>
      </c>
      <c r="D18" s="71" t="s">
        <v>39</v>
      </c>
      <c r="E18" s="72" t="s">
        <v>577</v>
      </c>
      <c r="F18" s="73"/>
      <c r="G18" s="73"/>
      <c r="H18" s="73"/>
      <c r="I18" s="73"/>
      <c r="J18" s="73"/>
      <c r="K18" s="73"/>
      <c r="L18" s="73"/>
      <c r="M18" s="73"/>
      <c r="N18" s="73"/>
      <c r="O18" s="73"/>
      <c r="P18" s="73"/>
      <c r="Q18" s="73"/>
      <c r="R18" s="73"/>
      <c r="S18" s="73"/>
      <c r="T18" s="73"/>
      <c r="U18" s="73"/>
      <c r="V18" s="73"/>
      <c r="W18" s="73"/>
      <c r="X18" s="73"/>
      <c r="Y18" s="73"/>
      <c r="Z18" s="73">
        <v>0</v>
      </c>
    </row>
    <row r="19" spans="1:26" x14ac:dyDescent="0.3">
      <c r="A19" s="1"/>
      <c r="B19" s="71" t="s">
        <v>590</v>
      </c>
      <c r="C19" s="71" t="s">
        <v>1076</v>
      </c>
      <c r="D19" s="71" t="s">
        <v>39</v>
      </c>
      <c r="E19" s="72" t="s">
        <v>577</v>
      </c>
      <c r="F19" s="73"/>
      <c r="G19" s="73"/>
      <c r="H19" s="73"/>
      <c r="I19" s="73"/>
      <c r="J19" s="73"/>
      <c r="K19" s="73"/>
      <c r="L19" s="73"/>
      <c r="M19" s="73"/>
      <c r="N19" s="73"/>
      <c r="O19" s="73"/>
      <c r="P19" s="73"/>
      <c r="Q19" s="73"/>
      <c r="R19" s="73"/>
      <c r="S19" s="73"/>
      <c r="T19" s="73"/>
      <c r="U19" s="73"/>
      <c r="V19" s="73"/>
      <c r="W19" s="73"/>
      <c r="X19" s="73"/>
      <c r="Y19" s="73"/>
      <c r="Z19" s="73">
        <v>0</v>
      </c>
    </row>
    <row r="20" spans="1:26" x14ac:dyDescent="0.3">
      <c r="A20" s="1"/>
      <c r="B20" s="71" t="s">
        <v>200</v>
      </c>
      <c r="C20" s="71" t="s">
        <v>949</v>
      </c>
      <c r="D20" s="71" t="s">
        <v>39</v>
      </c>
      <c r="E20" s="72" t="s">
        <v>577</v>
      </c>
      <c r="F20" s="73">
        <v>1172.0999999999999</v>
      </c>
      <c r="G20" s="73">
        <v>1370.6</v>
      </c>
      <c r="H20" s="73">
        <v>1813.1</v>
      </c>
      <c r="I20" s="73">
        <v>1393.8</v>
      </c>
      <c r="J20" s="73">
        <v>1369.35</v>
      </c>
      <c r="K20" s="73">
        <v>968.25</v>
      </c>
      <c r="L20" s="73">
        <v>1195.3499999999999</v>
      </c>
      <c r="M20" s="73">
        <v>1481.35</v>
      </c>
      <c r="N20" s="73">
        <v>1150.8499999999999</v>
      </c>
      <c r="O20" s="73">
        <v>1396.95</v>
      </c>
      <c r="P20" s="73">
        <v>1525.45</v>
      </c>
      <c r="Q20" s="73">
        <v>1313</v>
      </c>
      <c r="R20" s="73">
        <v>1222.25</v>
      </c>
      <c r="S20" s="73">
        <v>1034.6500000000001</v>
      </c>
      <c r="T20" s="73">
        <v>1131.5999999999999</v>
      </c>
      <c r="U20" s="73">
        <v>957.45</v>
      </c>
      <c r="V20" s="73">
        <v>1035.4000000000001</v>
      </c>
      <c r="W20" s="73">
        <v>1097.5</v>
      </c>
      <c r="X20" s="73">
        <v>1302.4000000000001</v>
      </c>
      <c r="Y20" s="73">
        <v>1043.55</v>
      </c>
      <c r="Z20" s="73">
        <v>24974.95</v>
      </c>
    </row>
    <row r="21" spans="1:26" x14ac:dyDescent="0.3">
      <c r="A21" s="1"/>
      <c r="B21" s="71" t="s">
        <v>200</v>
      </c>
      <c r="C21" s="71" t="s">
        <v>1077</v>
      </c>
      <c r="D21" s="71" t="s">
        <v>39</v>
      </c>
      <c r="E21" s="72" t="s">
        <v>577</v>
      </c>
      <c r="F21" s="73">
        <v>407.75</v>
      </c>
      <c r="G21" s="73">
        <v>400.35</v>
      </c>
      <c r="H21" s="73">
        <v>492.85</v>
      </c>
      <c r="I21" s="73">
        <v>506.5</v>
      </c>
      <c r="J21" s="73">
        <v>484.85</v>
      </c>
      <c r="K21" s="73">
        <v>494.25</v>
      </c>
      <c r="L21" s="73">
        <v>303.39999999999998</v>
      </c>
      <c r="M21" s="73">
        <v>450.35</v>
      </c>
      <c r="N21" s="73">
        <v>366.75</v>
      </c>
      <c r="O21" s="73">
        <v>499.65</v>
      </c>
      <c r="P21" s="73">
        <v>463.6</v>
      </c>
      <c r="Q21" s="73">
        <v>445.35</v>
      </c>
      <c r="R21" s="73">
        <v>446.8</v>
      </c>
      <c r="S21" s="73">
        <v>433.8</v>
      </c>
      <c r="T21" s="73">
        <v>414.15</v>
      </c>
      <c r="U21" s="73">
        <v>95.2</v>
      </c>
      <c r="V21" s="73"/>
      <c r="W21" s="73"/>
      <c r="X21" s="73"/>
      <c r="Y21" s="73"/>
      <c r="Z21" s="73">
        <v>6705.6</v>
      </c>
    </row>
    <row r="22" spans="1:26" x14ac:dyDescent="0.3">
      <c r="A22" s="1"/>
      <c r="B22" s="71" t="s">
        <v>594</v>
      </c>
      <c r="C22" s="71" t="s">
        <v>1078</v>
      </c>
      <c r="D22" s="71" t="s">
        <v>39</v>
      </c>
      <c r="E22" s="72" t="s">
        <v>579</v>
      </c>
      <c r="F22" s="73">
        <v>9</v>
      </c>
      <c r="G22" s="73">
        <v>7.5</v>
      </c>
      <c r="H22" s="73">
        <v>8.6</v>
      </c>
      <c r="I22" s="73">
        <v>9.1999999999999993</v>
      </c>
      <c r="J22" s="73">
        <v>9.65</v>
      </c>
      <c r="K22" s="73">
        <v>8.6999999999999993</v>
      </c>
      <c r="L22" s="73">
        <v>9.25</v>
      </c>
      <c r="M22" s="73">
        <v>9.1</v>
      </c>
      <c r="N22" s="73">
        <v>9.35</v>
      </c>
      <c r="O22" s="73">
        <v>9.1999999999999993</v>
      </c>
      <c r="P22" s="73">
        <v>9.35</v>
      </c>
      <c r="Q22" s="73">
        <v>8.85</v>
      </c>
      <c r="R22" s="73">
        <v>8.85</v>
      </c>
      <c r="S22" s="73">
        <v>9</v>
      </c>
      <c r="T22" s="73">
        <v>8.9499999999999993</v>
      </c>
      <c r="U22" s="73">
        <v>8.5</v>
      </c>
      <c r="V22" s="73">
        <v>8.8000000000000007</v>
      </c>
      <c r="W22" s="73">
        <v>8.5</v>
      </c>
      <c r="X22" s="73">
        <v>9</v>
      </c>
      <c r="Y22" s="73">
        <v>7.8</v>
      </c>
      <c r="Z22" s="73">
        <v>177.15</v>
      </c>
    </row>
    <row r="23" spans="1:26" x14ac:dyDescent="0.3">
      <c r="A23" s="1"/>
      <c r="B23" s="71" t="s">
        <v>63</v>
      </c>
      <c r="C23" s="71" t="s">
        <v>950</v>
      </c>
      <c r="D23" s="71" t="s">
        <v>39</v>
      </c>
      <c r="E23" s="72" t="s">
        <v>577</v>
      </c>
      <c r="F23" s="73">
        <v>165.7</v>
      </c>
      <c r="G23" s="73">
        <v>165.6</v>
      </c>
      <c r="H23" s="73">
        <v>165.6</v>
      </c>
      <c r="I23" s="73">
        <v>158.80000000000001</v>
      </c>
      <c r="J23" s="73">
        <v>163</v>
      </c>
      <c r="K23" s="73">
        <v>161.1</v>
      </c>
      <c r="L23" s="73">
        <v>165</v>
      </c>
      <c r="M23" s="73">
        <v>165.15</v>
      </c>
      <c r="N23" s="73">
        <v>104.25</v>
      </c>
      <c r="O23" s="73">
        <v>165.55</v>
      </c>
      <c r="P23" s="73">
        <v>109.05</v>
      </c>
      <c r="Q23" s="73">
        <v>167.2</v>
      </c>
      <c r="R23" s="73">
        <v>167.05</v>
      </c>
      <c r="S23" s="73">
        <v>166.25</v>
      </c>
      <c r="T23" s="73">
        <v>165.65</v>
      </c>
      <c r="U23" s="73">
        <v>164.25</v>
      </c>
      <c r="V23" s="73">
        <v>162.65</v>
      </c>
      <c r="W23" s="73">
        <v>163.35</v>
      </c>
      <c r="X23" s="73">
        <v>164</v>
      </c>
      <c r="Y23" s="73">
        <v>163.75</v>
      </c>
      <c r="Z23" s="73">
        <v>3172.95</v>
      </c>
    </row>
    <row r="24" spans="1:26" x14ac:dyDescent="0.3">
      <c r="A24" s="1"/>
      <c r="B24" s="71" t="s">
        <v>63</v>
      </c>
      <c r="C24" s="71" t="s">
        <v>951</v>
      </c>
      <c r="D24" s="71" t="s">
        <v>39</v>
      </c>
      <c r="E24" s="72" t="s">
        <v>577</v>
      </c>
      <c r="F24" s="73">
        <v>333.75</v>
      </c>
      <c r="G24" s="73">
        <v>316.14999999999998</v>
      </c>
      <c r="H24" s="73">
        <v>330.5</v>
      </c>
      <c r="I24" s="73">
        <v>320.35000000000002</v>
      </c>
      <c r="J24" s="73">
        <v>296.7</v>
      </c>
      <c r="K24" s="73">
        <v>300.89999999999998</v>
      </c>
      <c r="L24" s="73">
        <v>301.05</v>
      </c>
      <c r="M24" s="73">
        <v>300.89999999999998</v>
      </c>
      <c r="N24" s="73">
        <v>294.95</v>
      </c>
      <c r="O24" s="73">
        <v>212.35</v>
      </c>
      <c r="P24" s="73">
        <v>293.89999999999998</v>
      </c>
      <c r="Q24" s="73">
        <v>300.85000000000002</v>
      </c>
      <c r="R24" s="73">
        <v>306.10000000000002</v>
      </c>
      <c r="S24" s="73">
        <v>296.64999999999998</v>
      </c>
      <c r="T24" s="73">
        <v>294.2</v>
      </c>
      <c r="U24" s="73">
        <v>294.10000000000002</v>
      </c>
      <c r="V24" s="73">
        <v>295.64999999999998</v>
      </c>
      <c r="W24" s="73">
        <v>298.8</v>
      </c>
      <c r="X24" s="73">
        <v>306.25</v>
      </c>
      <c r="Y24" s="73">
        <v>308.45</v>
      </c>
      <c r="Z24" s="73">
        <v>6002.55</v>
      </c>
    </row>
    <row r="25" spans="1:26" x14ac:dyDescent="0.3">
      <c r="A25" s="1"/>
      <c r="B25" s="71" t="s">
        <v>63</v>
      </c>
      <c r="C25" s="71" t="s">
        <v>952</v>
      </c>
      <c r="D25" s="71" t="s">
        <v>39</v>
      </c>
      <c r="E25" s="72" t="s">
        <v>577</v>
      </c>
      <c r="F25" s="73">
        <v>2113.4499999999998</v>
      </c>
      <c r="G25" s="73">
        <v>2114.6</v>
      </c>
      <c r="H25" s="73">
        <v>2120.8000000000002</v>
      </c>
      <c r="I25" s="73">
        <v>2015.75</v>
      </c>
      <c r="J25" s="73">
        <v>1931.95</v>
      </c>
      <c r="K25" s="73">
        <v>1919.45</v>
      </c>
      <c r="L25" s="73">
        <v>1914.3</v>
      </c>
      <c r="M25" s="73">
        <v>1918.7</v>
      </c>
      <c r="N25" s="73">
        <v>1922.25</v>
      </c>
      <c r="O25" s="73">
        <v>1927.2</v>
      </c>
      <c r="P25" s="73">
        <v>1929.6</v>
      </c>
      <c r="Q25" s="73">
        <v>1920.6</v>
      </c>
      <c r="R25" s="73">
        <v>1938.15</v>
      </c>
      <c r="S25" s="73">
        <v>1938.65</v>
      </c>
      <c r="T25" s="73">
        <v>1929.5</v>
      </c>
      <c r="U25" s="73">
        <v>1932.5</v>
      </c>
      <c r="V25" s="73">
        <v>1912.2</v>
      </c>
      <c r="W25" s="73">
        <v>1923.05</v>
      </c>
      <c r="X25" s="73">
        <v>1932.55</v>
      </c>
      <c r="Y25" s="73">
        <v>1916.4</v>
      </c>
      <c r="Z25" s="73">
        <v>39171.65</v>
      </c>
    </row>
    <row r="26" spans="1:26" x14ac:dyDescent="0.3">
      <c r="A26" s="1"/>
      <c r="B26" s="71" t="s">
        <v>63</v>
      </c>
      <c r="C26" s="71" t="s">
        <v>1079</v>
      </c>
      <c r="D26" s="71" t="s">
        <v>39</v>
      </c>
      <c r="E26" s="72" t="s">
        <v>577</v>
      </c>
      <c r="F26" s="73"/>
      <c r="G26" s="73"/>
      <c r="H26" s="73"/>
      <c r="I26" s="73"/>
      <c r="J26" s="73"/>
      <c r="K26" s="73"/>
      <c r="L26" s="73"/>
      <c r="M26" s="73"/>
      <c r="N26" s="73"/>
      <c r="O26" s="73"/>
      <c r="P26" s="73"/>
      <c r="Q26" s="73"/>
      <c r="R26" s="73"/>
      <c r="S26" s="73"/>
      <c r="T26" s="73"/>
      <c r="U26" s="73"/>
      <c r="V26" s="73"/>
      <c r="W26" s="73"/>
      <c r="X26" s="73"/>
      <c r="Y26" s="73"/>
      <c r="Z26" s="73">
        <v>0</v>
      </c>
    </row>
    <row r="27" spans="1:26" x14ac:dyDescent="0.3">
      <c r="A27" s="1"/>
      <c r="B27" s="71" t="s">
        <v>63</v>
      </c>
      <c r="C27" s="71" t="s">
        <v>1080</v>
      </c>
      <c r="D27" s="71" t="s">
        <v>39</v>
      </c>
      <c r="E27" s="72" t="s">
        <v>578</v>
      </c>
      <c r="F27" s="73"/>
      <c r="G27" s="73"/>
      <c r="H27" s="73"/>
      <c r="I27" s="73"/>
      <c r="J27" s="73"/>
      <c r="K27" s="73"/>
      <c r="L27" s="73"/>
      <c r="M27" s="73"/>
      <c r="N27" s="73"/>
      <c r="O27" s="73"/>
      <c r="P27" s="73"/>
      <c r="Q27" s="73"/>
      <c r="R27" s="73"/>
      <c r="S27" s="73"/>
      <c r="T27" s="73"/>
      <c r="U27" s="73"/>
      <c r="V27" s="73"/>
      <c r="W27" s="73"/>
      <c r="X27" s="73"/>
      <c r="Y27" s="73"/>
      <c r="Z27" s="73">
        <v>0</v>
      </c>
    </row>
    <row r="28" spans="1:26" x14ac:dyDescent="0.3">
      <c r="A28" s="1"/>
      <c r="B28" s="71" t="s">
        <v>63</v>
      </c>
      <c r="C28" s="71" t="s">
        <v>1080</v>
      </c>
      <c r="D28" s="71" t="s">
        <v>1081</v>
      </c>
      <c r="E28" s="72" t="s">
        <v>578</v>
      </c>
      <c r="F28" s="73"/>
      <c r="G28" s="73"/>
      <c r="H28" s="73"/>
      <c r="I28" s="73"/>
      <c r="J28" s="73"/>
      <c r="K28" s="73"/>
      <c r="L28" s="73"/>
      <c r="M28" s="73"/>
      <c r="N28" s="73"/>
      <c r="O28" s="73"/>
      <c r="P28" s="73"/>
      <c r="Q28" s="73"/>
      <c r="R28" s="73"/>
      <c r="S28" s="73"/>
      <c r="T28" s="73"/>
      <c r="U28" s="73"/>
      <c r="V28" s="73"/>
      <c r="W28" s="73"/>
      <c r="X28" s="73"/>
      <c r="Y28" s="73"/>
      <c r="Z28" s="73">
        <v>0</v>
      </c>
    </row>
    <row r="29" spans="1:26" x14ac:dyDescent="0.3">
      <c r="A29" s="1"/>
      <c r="B29" s="71" t="s">
        <v>63</v>
      </c>
      <c r="C29" s="71" t="s">
        <v>1082</v>
      </c>
      <c r="D29" s="71" t="s">
        <v>39</v>
      </c>
      <c r="E29" s="72" t="s">
        <v>578</v>
      </c>
      <c r="F29" s="73"/>
      <c r="G29" s="73"/>
      <c r="H29" s="73"/>
      <c r="I29" s="73"/>
      <c r="J29" s="73"/>
      <c r="K29" s="73"/>
      <c r="L29" s="73"/>
      <c r="M29" s="73"/>
      <c r="N29" s="73"/>
      <c r="O29" s="73"/>
      <c r="P29" s="73"/>
      <c r="Q29" s="73"/>
      <c r="R29" s="73"/>
      <c r="S29" s="73"/>
      <c r="T29" s="73">
        <v>4.25</v>
      </c>
      <c r="U29" s="73"/>
      <c r="V29" s="73">
        <v>5</v>
      </c>
      <c r="W29" s="73">
        <v>6.75</v>
      </c>
      <c r="X29" s="73">
        <v>8.65</v>
      </c>
      <c r="Y29" s="73">
        <v>65.7</v>
      </c>
      <c r="Z29" s="73">
        <v>90.35</v>
      </c>
    </row>
    <row r="30" spans="1:26" x14ac:dyDescent="0.3">
      <c r="A30" s="1"/>
      <c r="B30" s="71" t="s">
        <v>617</v>
      </c>
      <c r="C30" s="71" t="s">
        <v>953</v>
      </c>
      <c r="D30" s="71" t="s">
        <v>1083</v>
      </c>
      <c r="E30" s="72" t="s">
        <v>577</v>
      </c>
      <c r="F30" s="73">
        <v>110.4</v>
      </c>
      <c r="G30" s="73">
        <v>93.95</v>
      </c>
      <c r="H30" s="73">
        <v>158.35</v>
      </c>
      <c r="I30" s="73">
        <v>169.9</v>
      </c>
      <c r="J30" s="73">
        <v>158.19999999999999</v>
      </c>
      <c r="K30" s="73">
        <v>166.9</v>
      </c>
      <c r="L30" s="73">
        <v>184.3</v>
      </c>
      <c r="M30" s="73">
        <v>154.44999999999999</v>
      </c>
      <c r="N30" s="73">
        <v>137.35</v>
      </c>
      <c r="O30" s="73">
        <v>137.35</v>
      </c>
      <c r="P30" s="73">
        <v>139.6</v>
      </c>
      <c r="Q30" s="73">
        <v>126.4</v>
      </c>
      <c r="R30" s="73">
        <v>130.1</v>
      </c>
      <c r="S30" s="73">
        <v>123.35</v>
      </c>
      <c r="T30" s="73">
        <v>108.05</v>
      </c>
      <c r="U30" s="73">
        <v>115.2</v>
      </c>
      <c r="V30" s="73">
        <v>118.3</v>
      </c>
      <c r="W30" s="73">
        <v>103.9</v>
      </c>
      <c r="X30" s="73">
        <v>94.3</v>
      </c>
      <c r="Y30" s="73">
        <v>95.3</v>
      </c>
      <c r="Z30" s="73">
        <v>2625.65</v>
      </c>
    </row>
    <row r="31" spans="1:26" x14ac:dyDescent="0.3">
      <c r="A31" s="1"/>
      <c r="B31" s="71" t="s">
        <v>617</v>
      </c>
      <c r="C31" s="71" t="s">
        <v>954</v>
      </c>
      <c r="D31" s="71" t="s">
        <v>39</v>
      </c>
      <c r="E31" s="72" t="s">
        <v>577</v>
      </c>
      <c r="F31" s="73">
        <v>87.2</v>
      </c>
      <c r="G31" s="73">
        <v>85.35</v>
      </c>
      <c r="H31" s="73">
        <v>109</v>
      </c>
      <c r="I31" s="73">
        <v>103.2</v>
      </c>
      <c r="J31" s="73">
        <v>92.5</v>
      </c>
      <c r="K31" s="73">
        <v>73.8</v>
      </c>
      <c r="L31" s="73">
        <v>125.7</v>
      </c>
      <c r="M31" s="73">
        <v>112.25</v>
      </c>
      <c r="N31" s="73">
        <v>98.5</v>
      </c>
      <c r="O31" s="73">
        <v>101.75</v>
      </c>
      <c r="P31" s="73">
        <v>100</v>
      </c>
      <c r="Q31" s="73">
        <v>93.95</v>
      </c>
      <c r="R31" s="73">
        <v>94.75</v>
      </c>
      <c r="S31" s="73">
        <v>94.4</v>
      </c>
      <c r="T31" s="73">
        <v>92.1</v>
      </c>
      <c r="U31" s="73">
        <v>86.75</v>
      </c>
      <c r="V31" s="73">
        <v>85.25</v>
      </c>
      <c r="W31" s="73">
        <v>86.25</v>
      </c>
      <c r="X31" s="73">
        <v>89.15</v>
      </c>
      <c r="Y31" s="73">
        <v>80.8</v>
      </c>
      <c r="Z31" s="73">
        <v>1892.65</v>
      </c>
    </row>
    <row r="32" spans="1:26" x14ac:dyDescent="0.3">
      <c r="A32" s="1"/>
      <c r="B32" s="71" t="s">
        <v>617</v>
      </c>
      <c r="C32" s="71" t="s">
        <v>955</v>
      </c>
      <c r="D32" s="71" t="s">
        <v>39</v>
      </c>
      <c r="E32" s="72" t="s">
        <v>577</v>
      </c>
      <c r="F32" s="73">
        <v>119.5</v>
      </c>
      <c r="G32" s="73">
        <v>114.95</v>
      </c>
      <c r="H32" s="73">
        <v>154.94999999999999</v>
      </c>
      <c r="I32" s="73">
        <v>143.25</v>
      </c>
      <c r="J32" s="73">
        <v>129.9</v>
      </c>
      <c r="K32" s="73">
        <v>41.95</v>
      </c>
      <c r="L32" s="73">
        <v>97.5</v>
      </c>
      <c r="M32" s="73">
        <v>152.85</v>
      </c>
      <c r="N32" s="73">
        <v>126.75</v>
      </c>
      <c r="O32" s="73">
        <v>132.19999999999999</v>
      </c>
      <c r="P32" s="73">
        <v>136.65</v>
      </c>
      <c r="Q32" s="73">
        <v>131.35</v>
      </c>
      <c r="R32" s="73">
        <v>135.19999999999999</v>
      </c>
      <c r="S32" s="73">
        <v>131.75</v>
      </c>
      <c r="T32" s="73">
        <v>129.94999999999999</v>
      </c>
      <c r="U32" s="73">
        <v>122.35</v>
      </c>
      <c r="V32" s="73">
        <v>120.75</v>
      </c>
      <c r="W32" s="73">
        <v>123.55</v>
      </c>
      <c r="X32" s="73">
        <v>127.95</v>
      </c>
      <c r="Y32" s="73">
        <v>118.4</v>
      </c>
      <c r="Z32" s="73">
        <v>2491.6999999999998</v>
      </c>
    </row>
    <row r="33" spans="1:26" x14ac:dyDescent="0.3">
      <c r="A33" s="1"/>
      <c r="B33" s="71" t="s">
        <v>617</v>
      </c>
      <c r="C33" s="71" t="s">
        <v>956</v>
      </c>
      <c r="D33" s="71" t="s">
        <v>1083</v>
      </c>
      <c r="E33" s="72" t="s">
        <v>577</v>
      </c>
      <c r="F33" s="73">
        <v>62.05</v>
      </c>
      <c r="G33" s="73">
        <v>55.4</v>
      </c>
      <c r="H33" s="73">
        <v>58.25</v>
      </c>
      <c r="I33" s="73">
        <v>52.5</v>
      </c>
      <c r="J33" s="73">
        <v>55.1</v>
      </c>
      <c r="K33" s="73">
        <v>51.75</v>
      </c>
      <c r="L33" s="73">
        <v>54.25</v>
      </c>
      <c r="M33" s="73">
        <v>50.65</v>
      </c>
      <c r="N33" s="73">
        <v>48.75</v>
      </c>
      <c r="O33" s="73">
        <v>47.55</v>
      </c>
      <c r="P33" s="73">
        <v>47.55</v>
      </c>
      <c r="Q33" s="73">
        <v>46.05</v>
      </c>
      <c r="R33" s="73">
        <v>41.45</v>
      </c>
      <c r="S33" s="73">
        <v>48.1</v>
      </c>
      <c r="T33" s="73">
        <v>44.1</v>
      </c>
      <c r="U33" s="73">
        <v>44.4</v>
      </c>
      <c r="V33" s="73">
        <v>47.55</v>
      </c>
      <c r="W33" s="73">
        <v>51.4</v>
      </c>
      <c r="X33" s="73">
        <v>55.8</v>
      </c>
      <c r="Y33" s="73">
        <v>56.45</v>
      </c>
      <c r="Z33" s="73">
        <v>1019.1</v>
      </c>
    </row>
    <row r="34" spans="1:26" x14ac:dyDescent="0.3">
      <c r="A34" s="1"/>
      <c r="B34" s="71" t="s">
        <v>583</v>
      </c>
      <c r="C34" s="71" t="s">
        <v>957</v>
      </c>
      <c r="D34" s="71" t="s">
        <v>39</v>
      </c>
      <c r="E34" s="72" t="s">
        <v>577</v>
      </c>
      <c r="F34" s="73">
        <v>2756.75</v>
      </c>
      <c r="G34" s="73">
        <v>2712.9</v>
      </c>
      <c r="H34" s="73">
        <v>2806.65</v>
      </c>
      <c r="I34" s="73">
        <v>2824.55</v>
      </c>
      <c r="J34" s="73">
        <v>2918.35</v>
      </c>
      <c r="K34" s="73">
        <v>3137.8</v>
      </c>
      <c r="L34" s="73">
        <v>3138.1</v>
      </c>
      <c r="M34" s="73">
        <v>3098.8</v>
      </c>
      <c r="N34" s="73">
        <v>2937.35</v>
      </c>
      <c r="O34" s="73">
        <v>2827.05</v>
      </c>
      <c r="P34" s="73">
        <v>2714.45</v>
      </c>
      <c r="Q34" s="73">
        <v>2720.8</v>
      </c>
      <c r="R34" s="73">
        <v>2740.9</v>
      </c>
      <c r="S34" s="73">
        <v>2730.85</v>
      </c>
      <c r="T34" s="73">
        <v>2827.45</v>
      </c>
      <c r="U34" s="73">
        <v>2945.15</v>
      </c>
      <c r="V34" s="73">
        <v>2931</v>
      </c>
      <c r="W34" s="73">
        <v>3018.8</v>
      </c>
      <c r="X34" s="73">
        <v>2959.25</v>
      </c>
      <c r="Y34" s="73">
        <v>2884.9</v>
      </c>
      <c r="Z34" s="73">
        <v>57631.85</v>
      </c>
    </row>
    <row r="35" spans="1:26" x14ac:dyDescent="0.3">
      <c r="A35" s="1"/>
      <c r="B35" s="71" t="s">
        <v>238</v>
      </c>
      <c r="C35" s="71" t="s">
        <v>958</v>
      </c>
      <c r="D35" s="71" t="s">
        <v>39</v>
      </c>
      <c r="E35" s="72" t="s">
        <v>577</v>
      </c>
      <c r="F35" s="73">
        <v>175.45</v>
      </c>
      <c r="G35" s="73">
        <v>176.6</v>
      </c>
      <c r="H35" s="73">
        <v>173.65</v>
      </c>
      <c r="I35" s="73">
        <v>176.9</v>
      </c>
      <c r="J35" s="73">
        <v>178</v>
      </c>
      <c r="K35" s="73">
        <v>175.43049999999999</v>
      </c>
      <c r="L35" s="73">
        <v>177.2</v>
      </c>
      <c r="M35" s="73">
        <v>175.75</v>
      </c>
      <c r="N35" s="73">
        <v>176.15</v>
      </c>
      <c r="O35" s="73">
        <v>177.75</v>
      </c>
      <c r="P35" s="73">
        <v>176.85</v>
      </c>
      <c r="Q35" s="73">
        <v>176.05</v>
      </c>
      <c r="R35" s="73">
        <v>176.8</v>
      </c>
      <c r="S35" s="73">
        <v>176.15</v>
      </c>
      <c r="T35" s="73">
        <v>174.1</v>
      </c>
      <c r="U35" s="73">
        <v>173.7</v>
      </c>
      <c r="V35" s="73">
        <v>176.35</v>
      </c>
      <c r="W35" s="73">
        <v>166.05</v>
      </c>
      <c r="X35" s="73">
        <v>169.4</v>
      </c>
      <c r="Y35" s="73">
        <v>166.3</v>
      </c>
      <c r="Z35" s="73">
        <v>3494.6305000000002</v>
      </c>
    </row>
    <row r="36" spans="1:26" x14ac:dyDescent="0.3">
      <c r="A36" s="1"/>
      <c r="B36" s="71" t="s">
        <v>238</v>
      </c>
      <c r="C36" s="71" t="s">
        <v>959</v>
      </c>
      <c r="D36" s="71" t="s">
        <v>39</v>
      </c>
      <c r="E36" s="72" t="s">
        <v>577</v>
      </c>
      <c r="F36" s="73">
        <v>78.55</v>
      </c>
      <c r="G36" s="73">
        <v>79</v>
      </c>
      <c r="H36" s="73">
        <v>78.349999999999994</v>
      </c>
      <c r="I36" s="73">
        <v>72.8</v>
      </c>
      <c r="J36" s="73">
        <v>80.650000000000006</v>
      </c>
      <c r="K36" s="73">
        <v>80.102000000000004</v>
      </c>
      <c r="L36" s="73">
        <v>76.95</v>
      </c>
      <c r="M36" s="73">
        <v>78.25</v>
      </c>
      <c r="N36" s="73">
        <v>89.8</v>
      </c>
      <c r="O36" s="73">
        <v>116.15</v>
      </c>
      <c r="P36" s="73">
        <v>118.15</v>
      </c>
      <c r="Q36" s="73">
        <v>117.9</v>
      </c>
      <c r="R36" s="73">
        <v>120.5</v>
      </c>
      <c r="S36" s="73">
        <v>122.5</v>
      </c>
      <c r="T36" s="73">
        <v>119.1</v>
      </c>
      <c r="U36" s="73">
        <v>129.55000000000001</v>
      </c>
      <c r="V36" s="73">
        <v>135.4</v>
      </c>
      <c r="W36" s="73">
        <v>137.75</v>
      </c>
      <c r="X36" s="73">
        <v>140</v>
      </c>
      <c r="Y36" s="73">
        <v>144.05000000000001</v>
      </c>
      <c r="Z36" s="73">
        <v>2115.502</v>
      </c>
    </row>
    <row r="37" spans="1:26" x14ac:dyDescent="0.3">
      <c r="A37" s="1"/>
      <c r="B37" s="71" t="s">
        <v>238</v>
      </c>
      <c r="C37" s="71" t="s">
        <v>1084</v>
      </c>
      <c r="D37" s="71" t="s">
        <v>247</v>
      </c>
      <c r="E37" s="72" t="s">
        <v>578</v>
      </c>
      <c r="F37" s="73">
        <v>67.599999999999994</v>
      </c>
      <c r="G37" s="73"/>
      <c r="H37" s="73"/>
      <c r="I37" s="73">
        <v>5.65</v>
      </c>
      <c r="J37" s="73"/>
      <c r="K37" s="73">
        <v>1.651</v>
      </c>
      <c r="L37" s="73"/>
      <c r="M37" s="73"/>
      <c r="N37" s="73"/>
      <c r="O37" s="73"/>
      <c r="P37" s="73"/>
      <c r="Q37" s="73"/>
      <c r="R37" s="73"/>
      <c r="S37" s="73"/>
      <c r="T37" s="73"/>
      <c r="U37" s="73"/>
      <c r="V37" s="73"/>
      <c r="W37" s="73"/>
      <c r="X37" s="73"/>
      <c r="Y37" s="73"/>
      <c r="Z37" s="73">
        <v>74.900999999999996</v>
      </c>
    </row>
    <row r="38" spans="1:26" x14ac:dyDescent="0.3">
      <c r="A38" s="1"/>
      <c r="B38" s="71" t="s">
        <v>613</v>
      </c>
      <c r="C38" s="71" t="s">
        <v>960</v>
      </c>
      <c r="D38" s="71" t="s">
        <v>39</v>
      </c>
      <c r="E38" s="72" t="s">
        <v>577</v>
      </c>
      <c r="F38" s="73">
        <v>44.1</v>
      </c>
      <c r="G38" s="73">
        <v>45.9</v>
      </c>
      <c r="H38" s="73">
        <v>46.15</v>
      </c>
      <c r="I38" s="73">
        <v>46.8</v>
      </c>
      <c r="J38" s="73">
        <v>43.25</v>
      </c>
      <c r="K38" s="73">
        <v>42.35</v>
      </c>
      <c r="L38" s="73">
        <v>42.1</v>
      </c>
      <c r="M38" s="73">
        <v>42.7</v>
      </c>
      <c r="N38" s="73">
        <v>42</v>
      </c>
      <c r="O38" s="73">
        <v>43.15</v>
      </c>
      <c r="P38" s="73">
        <v>44.2</v>
      </c>
      <c r="Q38" s="73">
        <v>43.1</v>
      </c>
      <c r="R38" s="73">
        <v>42.3</v>
      </c>
      <c r="S38" s="73">
        <v>43.65</v>
      </c>
      <c r="T38" s="73">
        <v>40.6</v>
      </c>
      <c r="U38" s="73">
        <v>44.15</v>
      </c>
      <c r="V38" s="73">
        <v>56.1</v>
      </c>
      <c r="W38" s="73">
        <v>46.15</v>
      </c>
      <c r="X38" s="73">
        <v>43.15</v>
      </c>
      <c r="Y38" s="73">
        <v>42.85</v>
      </c>
      <c r="Z38" s="73">
        <v>884.75</v>
      </c>
    </row>
    <row r="39" spans="1:26" x14ac:dyDescent="0.3">
      <c r="A39" s="1"/>
      <c r="B39" s="71" t="s">
        <v>68</v>
      </c>
      <c r="C39" s="71" t="s">
        <v>69</v>
      </c>
      <c r="D39" s="71" t="s">
        <v>39</v>
      </c>
      <c r="E39" s="72" t="s">
        <v>577</v>
      </c>
      <c r="F39" s="73">
        <v>14071.75</v>
      </c>
      <c r="G39" s="73">
        <v>14608.05</v>
      </c>
      <c r="H39" s="73">
        <v>14577</v>
      </c>
      <c r="I39" s="73">
        <v>14891.1</v>
      </c>
      <c r="J39" s="73">
        <v>14386.9</v>
      </c>
      <c r="K39" s="73">
        <v>14839.05</v>
      </c>
      <c r="L39" s="73">
        <v>14963.9</v>
      </c>
      <c r="M39" s="73">
        <v>14959</v>
      </c>
      <c r="N39" s="73">
        <v>14968.4</v>
      </c>
      <c r="O39" s="73">
        <v>14441.725</v>
      </c>
      <c r="P39" s="73">
        <v>14671.75</v>
      </c>
      <c r="Q39" s="73">
        <v>15114</v>
      </c>
      <c r="R39" s="73">
        <v>15159.85</v>
      </c>
      <c r="S39" s="73">
        <v>14800.4</v>
      </c>
      <c r="T39" s="73">
        <v>15200.6</v>
      </c>
      <c r="U39" s="73">
        <v>15081.8</v>
      </c>
      <c r="V39" s="73">
        <v>15256</v>
      </c>
      <c r="W39" s="73">
        <v>15000.05</v>
      </c>
      <c r="X39" s="73">
        <v>15230.75</v>
      </c>
      <c r="Y39" s="73">
        <v>14392.65</v>
      </c>
      <c r="Z39" s="73">
        <v>296614.72499999998</v>
      </c>
    </row>
    <row r="40" spans="1:26" x14ac:dyDescent="0.3">
      <c r="A40" s="1"/>
      <c r="B40" s="71" t="s">
        <v>68</v>
      </c>
      <c r="C40" s="71" t="s">
        <v>961</v>
      </c>
      <c r="D40" s="71" t="s">
        <v>39</v>
      </c>
      <c r="E40" s="72" t="s">
        <v>577</v>
      </c>
      <c r="F40" s="73">
        <v>4806.3999999999996</v>
      </c>
      <c r="G40" s="73">
        <v>4978.1499999999996</v>
      </c>
      <c r="H40" s="73">
        <v>4976.2</v>
      </c>
      <c r="I40" s="73">
        <v>5126.55</v>
      </c>
      <c r="J40" s="73">
        <v>5003.6499999999996</v>
      </c>
      <c r="K40" s="73">
        <v>5104.3</v>
      </c>
      <c r="L40" s="73">
        <v>5145</v>
      </c>
      <c r="M40" s="73">
        <v>5141.6499999999996</v>
      </c>
      <c r="N40" s="73">
        <v>5149.8500000000004</v>
      </c>
      <c r="O40" s="73">
        <v>4944.24</v>
      </c>
      <c r="P40" s="73">
        <v>5015.55</v>
      </c>
      <c r="Q40" s="73">
        <v>5182.1000000000004</v>
      </c>
      <c r="R40" s="73">
        <v>5191.3</v>
      </c>
      <c r="S40" s="73">
        <v>5050.3</v>
      </c>
      <c r="T40" s="73">
        <v>5192.7</v>
      </c>
      <c r="U40" s="73">
        <v>5121.95</v>
      </c>
      <c r="V40" s="73">
        <v>5177.7</v>
      </c>
      <c r="W40" s="73">
        <v>5088.5</v>
      </c>
      <c r="X40" s="73">
        <v>5183.95</v>
      </c>
      <c r="Y40" s="73">
        <v>3457.6</v>
      </c>
      <c r="Z40" s="73">
        <v>100037.64</v>
      </c>
    </row>
    <row r="41" spans="1:26" x14ac:dyDescent="0.3">
      <c r="A41" s="1"/>
      <c r="B41" s="71" t="s">
        <v>68</v>
      </c>
      <c r="C41" s="71" t="s">
        <v>1085</v>
      </c>
      <c r="D41" s="71" t="s">
        <v>1086</v>
      </c>
      <c r="E41" s="72" t="s">
        <v>578</v>
      </c>
      <c r="F41" s="73"/>
      <c r="G41" s="73"/>
      <c r="H41" s="73"/>
      <c r="I41" s="73"/>
      <c r="J41" s="73"/>
      <c r="K41" s="73"/>
      <c r="L41" s="73"/>
      <c r="M41" s="73"/>
      <c r="N41" s="73"/>
      <c r="O41" s="73"/>
      <c r="P41" s="73"/>
      <c r="Q41" s="73"/>
      <c r="R41" s="73"/>
      <c r="S41" s="73"/>
      <c r="T41" s="73"/>
      <c r="U41" s="73"/>
      <c r="V41" s="73"/>
      <c r="W41" s="73"/>
      <c r="X41" s="73"/>
      <c r="Y41" s="73"/>
      <c r="Z41" s="73">
        <v>0</v>
      </c>
    </row>
    <row r="42" spans="1:26" x14ac:dyDescent="0.3">
      <c r="A42" s="1"/>
      <c r="B42" s="71" t="s">
        <v>68</v>
      </c>
      <c r="C42" s="71" t="s">
        <v>1085</v>
      </c>
      <c r="D42" s="71" t="s">
        <v>1087</v>
      </c>
      <c r="E42" s="72" t="s">
        <v>578</v>
      </c>
      <c r="F42" s="73"/>
      <c r="G42" s="73"/>
      <c r="H42" s="73"/>
      <c r="I42" s="73"/>
      <c r="J42" s="73"/>
      <c r="K42" s="73"/>
      <c r="L42" s="73"/>
      <c r="M42" s="73"/>
      <c r="N42" s="73"/>
      <c r="O42" s="73"/>
      <c r="P42" s="73"/>
      <c r="Q42" s="73"/>
      <c r="R42" s="73"/>
      <c r="S42" s="73"/>
      <c r="T42" s="73"/>
      <c r="U42" s="73"/>
      <c r="V42" s="73"/>
      <c r="W42" s="73"/>
      <c r="X42" s="73"/>
      <c r="Y42" s="73"/>
      <c r="Z42" s="73">
        <v>0</v>
      </c>
    </row>
    <row r="43" spans="1:26" ht="27.6" x14ac:dyDescent="0.3">
      <c r="A43" s="1"/>
      <c r="B43" s="71" t="s">
        <v>601</v>
      </c>
      <c r="C43" s="71" t="s">
        <v>962</v>
      </c>
      <c r="D43" s="71" t="s">
        <v>39</v>
      </c>
      <c r="E43" s="72" t="s">
        <v>577</v>
      </c>
      <c r="F43" s="73">
        <v>112.95</v>
      </c>
      <c r="G43" s="73">
        <v>103.9</v>
      </c>
      <c r="H43" s="73">
        <v>110.15</v>
      </c>
      <c r="I43" s="73">
        <v>109.9</v>
      </c>
      <c r="J43" s="73">
        <v>109.9</v>
      </c>
      <c r="K43" s="73">
        <v>108.85</v>
      </c>
      <c r="L43" s="73">
        <v>108.85</v>
      </c>
      <c r="M43" s="73">
        <v>108.4</v>
      </c>
      <c r="N43" s="73">
        <v>105.35</v>
      </c>
      <c r="O43" s="73">
        <v>107.3</v>
      </c>
      <c r="P43" s="73">
        <v>104.55</v>
      </c>
      <c r="Q43" s="73">
        <v>108.8</v>
      </c>
      <c r="R43" s="73">
        <v>107.25</v>
      </c>
      <c r="S43" s="73">
        <v>106.45</v>
      </c>
      <c r="T43" s="73">
        <v>104.6</v>
      </c>
      <c r="U43" s="73">
        <v>102.35</v>
      </c>
      <c r="V43" s="73">
        <v>99.8</v>
      </c>
      <c r="W43" s="73">
        <v>100.7</v>
      </c>
      <c r="X43" s="73">
        <v>100.65</v>
      </c>
      <c r="Y43" s="73">
        <v>100.15</v>
      </c>
      <c r="Z43" s="73">
        <v>2120.85</v>
      </c>
    </row>
    <row r="44" spans="1:26" ht="27.6" x14ac:dyDescent="0.3">
      <c r="A44" s="1"/>
      <c r="B44" s="71" t="s">
        <v>618</v>
      </c>
      <c r="C44" s="71" t="s">
        <v>1021</v>
      </c>
      <c r="D44" s="71" t="s">
        <v>39</v>
      </c>
      <c r="E44" s="72" t="s">
        <v>577</v>
      </c>
      <c r="F44" s="73">
        <v>239.8</v>
      </c>
      <c r="G44" s="73">
        <v>240</v>
      </c>
      <c r="H44" s="73">
        <v>239.85</v>
      </c>
      <c r="I44" s="73">
        <v>239.85</v>
      </c>
      <c r="J44" s="73">
        <v>239.95</v>
      </c>
      <c r="K44" s="73">
        <v>240</v>
      </c>
      <c r="L44" s="73">
        <v>239.9</v>
      </c>
      <c r="M44" s="73">
        <v>240</v>
      </c>
      <c r="N44" s="73">
        <v>239.85</v>
      </c>
      <c r="O44" s="73">
        <v>239.8</v>
      </c>
      <c r="P44" s="73">
        <v>239.8</v>
      </c>
      <c r="Q44" s="73">
        <v>240.05</v>
      </c>
      <c r="R44" s="73">
        <v>239.9</v>
      </c>
      <c r="S44" s="73">
        <v>240</v>
      </c>
      <c r="T44" s="73">
        <v>240.05</v>
      </c>
      <c r="U44" s="73">
        <v>240</v>
      </c>
      <c r="V44" s="73">
        <v>69.349999999999994</v>
      </c>
      <c r="W44" s="73"/>
      <c r="X44" s="73"/>
      <c r="Y44" s="73"/>
      <c r="Z44" s="73">
        <v>3908.15</v>
      </c>
    </row>
    <row r="45" spans="1:26" ht="27.6" x14ac:dyDescent="0.3">
      <c r="A45" s="1"/>
      <c r="B45" s="71" t="s">
        <v>602</v>
      </c>
      <c r="C45" s="71" t="s">
        <v>963</v>
      </c>
      <c r="D45" s="71" t="s">
        <v>39</v>
      </c>
      <c r="E45" s="72" t="s">
        <v>577</v>
      </c>
      <c r="F45" s="73">
        <v>459.75</v>
      </c>
      <c r="G45" s="73">
        <v>465.15</v>
      </c>
      <c r="H45" s="73">
        <v>478.5</v>
      </c>
      <c r="I45" s="73">
        <v>472.4</v>
      </c>
      <c r="J45" s="73">
        <v>470.95</v>
      </c>
      <c r="K45" s="73">
        <v>477.85</v>
      </c>
      <c r="L45" s="73">
        <v>464.1</v>
      </c>
      <c r="M45" s="73">
        <v>421.8</v>
      </c>
      <c r="N45" s="73">
        <v>393.1</v>
      </c>
      <c r="O45" s="73">
        <v>483.05</v>
      </c>
      <c r="P45" s="73">
        <v>417.3</v>
      </c>
      <c r="Q45" s="73">
        <v>371.25</v>
      </c>
      <c r="R45" s="73">
        <v>369.4</v>
      </c>
      <c r="S45" s="73">
        <v>401.55</v>
      </c>
      <c r="T45" s="73">
        <v>436.95</v>
      </c>
      <c r="U45" s="73">
        <v>448.25</v>
      </c>
      <c r="V45" s="73">
        <v>453.9</v>
      </c>
      <c r="W45" s="73">
        <v>364.55</v>
      </c>
      <c r="X45" s="73">
        <v>483.15</v>
      </c>
      <c r="Y45" s="73">
        <v>476.15</v>
      </c>
      <c r="Z45" s="73">
        <v>8809.1</v>
      </c>
    </row>
    <row r="46" spans="1:26" x14ac:dyDescent="0.3">
      <c r="A46" s="1"/>
      <c r="B46" s="71" t="s">
        <v>273</v>
      </c>
      <c r="C46" s="71" t="s">
        <v>964</v>
      </c>
      <c r="D46" s="71" t="s">
        <v>39</v>
      </c>
      <c r="E46" s="72" t="s">
        <v>577</v>
      </c>
      <c r="F46" s="73">
        <v>1830</v>
      </c>
      <c r="G46" s="73">
        <v>591.15</v>
      </c>
      <c r="H46" s="73"/>
      <c r="I46" s="73">
        <v>1517.6</v>
      </c>
      <c r="J46" s="73">
        <v>4032.9</v>
      </c>
      <c r="K46" s="73">
        <v>1361.7</v>
      </c>
      <c r="L46" s="73">
        <v>306</v>
      </c>
      <c r="M46" s="73">
        <v>1878.1</v>
      </c>
      <c r="N46" s="73">
        <v>1184.25</v>
      </c>
      <c r="O46" s="73">
        <v>988.25</v>
      </c>
      <c r="P46" s="73">
        <v>3162</v>
      </c>
      <c r="Q46" s="73">
        <v>3533.7</v>
      </c>
      <c r="R46" s="73">
        <v>1494.15</v>
      </c>
      <c r="S46" s="73">
        <v>1688.55</v>
      </c>
      <c r="T46" s="73">
        <v>192.75</v>
      </c>
      <c r="U46" s="73">
        <v>2187.75</v>
      </c>
      <c r="V46" s="73">
        <v>2937.55</v>
      </c>
      <c r="W46" s="73">
        <v>2890.25</v>
      </c>
      <c r="X46" s="73"/>
      <c r="Y46" s="73">
        <v>566.6</v>
      </c>
      <c r="Z46" s="73">
        <v>32343.25</v>
      </c>
    </row>
    <row r="47" spans="1:26" x14ac:dyDescent="0.3">
      <c r="A47" s="1"/>
      <c r="B47" s="71" t="s">
        <v>273</v>
      </c>
      <c r="C47" s="71" t="s">
        <v>965</v>
      </c>
      <c r="D47" s="71" t="s">
        <v>39</v>
      </c>
      <c r="E47" s="72" t="s">
        <v>577</v>
      </c>
      <c r="F47" s="73">
        <v>155.94999999999999</v>
      </c>
      <c r="G47" s="73">
        <v>156</v>
      </c>
      <c r="H47" s="73">
        <v>156</v>
      </c>
      <c r="I47" s="73">
        <v>156</v>
      </c>
      <c r="J47" s="73">
        <v>156</v>
      </c>
      <c r="K47" s="73">
        <v>156</v>
      </c>
      <c r="L47" s="73">
        <v>156</v>
      </c>
      <c r="M47" s="73">
        <v>156</v>
      </c>
      <c r="N47" s="73">
        <v>156</v>
      </c>
      <c r="O47" s="73">
        <v>156</v>
      </c>
      <c r="P47" s="73">
        <v>156</v>
      </c>
      <c r="Q47" s="73">
        <v>156</v>
      </c>
      <c r="R47" s="73">
        <v>100.7</v>
      </c>
      <c r="S47" s="73">
        <v>104.25</v>
      </c>
      <c r="T47" s="73">
        <v>110.9</v>
      </c>
      <c r="U47" s="73">
        <v>104.15</v>
      </c>
      <c r="V47" s="73">
        <v>108.9</v>
      </c>
      <c r="W47" s="73">
        <v>123.1</v>
      </c>
      <c r="X47" s="73">
        <v>104.35</v>
      </c>
      <c r="Y47" s="73">
        <v>90.75</v>
      </c>
      <c r="Z47" s="73">
        <v>2719.05</v>
      </c>
    </row>
    <row r="48" spans="1:26" x14ac:dyDescent="0.3">
      <c r="A48" s="1"/>
      <c r="B48" s="71" t="s">
        <v>966</v>
      </c>
      <c r="C48" s="71" t="s">
        <v>967</v>
      </c>
      <c r="D48" s="71" t="s">
        <v>39</v>
      </c>
      <c r="E48" s="72" t="s">
        <v>577</v>
      </c>
      <c r="F48" s="73">
        <v>1507.65</v>
      </c>
      <c r="G48" s="73">
        <v>1439.75</v>
      </c>
      <c r="H48" s="73">
        <v>1499.95</v>
      </c>
      <c r="I48" s="73">
        <v>1398.55</v>
      </c>
      <c r="J48" s="73">
        <v>1500.85</v>
      </c>
      <c r="K48" s="73">
        <v>1472.65</v>
      </c>
      <c r="L48" s="73">
        <v>1516.39</v>
      </c>
      <c r="M48" s="73">
        <v>1559.1</v>
      </c>
      <c r="N48" s="73">
        <v>1540.45</v>
      </c>
      <c r="O48" s="73">
        <v>1512.15</v>
      </c>
      <c r="P48" s="73">
        <v>1583.85</v>
      </c>
      <c r="Q48" s="73">
        <v>1652.9</v>
      </c>
      <c r="R48" s="73">
        <v>1429.3</v>
      </c>
      <c r="S48" s="73">
        <v>1524.8</v>
      </c>
      <c r="T48" s="73">
        <v>1693.65</v>
      </c>
      <c r="U48" s="73">
        <v>1603.4</v>
      </c>
      <c r="V48" s="73">
        <v>1543.5</v>
      </c>
      <c r="W48" s="73">
        <v>1596.35</v>
      </c>
      <c r="X48" s="73">
        <v>1589.75</v>
      </c>
      <c r="Y48" s="73">
        <v>1420.3</v>
      </c>
      <c r="Z48" s="73">
        <v>30585.29</v>
      </c>
    </row>
    <row r="49" spans="1:26" x14ac:dyDescent="0.3">
      <c r="A49" s="1"/>
      <c r="B49" s="71" t="s">
        <v>603</v>
      </c>
      <c r="C49" s="71" t="s">
        <v>968</v>
      </c>
      <c r="D49" s="71" t="s">
        <v>39</v>
      </c>
      <c r="E49" s="72" t="s">
        <v>577</v>
      </c>
      <c r="F49" s="73">
        <v>92.8</v>
      </c>
      <c r="G49" s="73">
        <v>84</v>
      </c>
      <c r="H49" s="73">
        <v>88.85</v>
      </c>
      <c r="I49" s="73">
        <v>87.95</v>
      </c>
      <c r="J49" s="73">
        <v>89.5</v>
      </c>
      <c r="K49" s="73">
        <v>88.55</v>
      </c>
      <c r="L49" s="73">
        <v>80.900000000000006</v>
      </c>
      <c r="M49" s="73">
        <v>97.25</v>
      </c>
      <c r="N49" s="73">
        <v>80.05</v>
      </c>
      <c r="O49" s="73">
        <v>101.3</v>
      </c>
      <c r="P49" s="73">
        <v>94.5</v>
      </c>
      <c r="Q49" s="73">
        <v>90.35</v>
      </c>
      <c r="R49" s="73">
        <v>88.65</v>
      </c>
      <c r="S49" s="73">
        <v>81.05</v>
      </c>
      <c r="T49" s="73">
        <v>79</v>
      </c>
      <c r="U49" s="73">
        <v>72.650000000000006</v>
      </c>
      <c r="V49" s="73">
        <v>80.95</v>
      </c>
      <c r="W49" s="73">
        <v>75.55</v>
      </c>
      <c r="X49" s="73">
        <v>78.2</v>
      </c>
      <c r="Y49" s="73">
        <v>80.599999999999994</v>
      </c>
      <c r="Z49" s="73">
        <v>1712.65</v>
      </c>
    </row>
    <row r="50" spans="1:26" x14ac:dyDescent="0.3">
      <c r="A50" s="1"/>
      <c r="B50" s="71" t="s">
        <v>604</v>
      </c>
      <c r="C50" s="71" t="s">
        <v>969</v>
      </c>
      <c r="D50" s="71" t="s">
        <v>39</v>
      </c>
      <c r="E50" s="72" t="s">
        <v>577</v>
      </c>
      <c r="F50" s="73">
        <v>64.849999999999994</v>
      </c>
      <c r="G50" s="73">
        <v>56.95</v>
      </c>
      <c r="H50" s="73">
        <v>67.400000000000006</v>
      </c>
      <c r="I50" s="73">
        <v>48.6</v>
      </c>
      <c r="J50" s="73">
        <v>55.125</v>
      </c>
      <c r="K50" s="73">
        <v>63.9</v>
      </c>
      <c r="L50" s="73">
        <v>62.1</v>
      </c>
      <c r="M50" s="73">
        <v>62.25</v>
      </c>
      <c r="N50" s="73">
        <v>61.3</v>
      </c>
      <c r="O50" s="73">
        <v>56</v>
      </c>
      <c r="P50" s="73">
        <v>54.2</v>
      </c>
      <c r="Q50" s="73">
        <v>60.65</v>
      </c>
      <c r="R50" s="73">
        <v>57.35</v>
      </c>
      <c r="S50" s="73">
        <v>55.8</v>
      </c>
      <c r="T50" s="73">
        <v>55.8</v>
      </c>
      <c r="U50" s="73">
        <v>53.85</v>
      </c>
      <c r="V50" s="73">
        <v>49.45</v>
      </c>
      <c r="W50" s="73">
        <v>82.85</v>
      </c>
      <c r="X50" s="73">
        <v>129.94999999999999</v>
      </c>
      <c r="Y50" s="73">
        <v>203.2</v>
      </c>
      <c r="Z50" s="73">
        <v>1401.575</v>
      </c>
    </row>
    <row r="51" spans="1:26" x14ac:dyDescent="0.3">
      <c r="A51" s="1"/>
      <c r="B51" s="71" t="s">
        <v>72</v>
      </c>
      <c r="C51" s="71" t="s">
        <v>1088</v>
      </c>
      <c r="D51" s="71" t="s">
        <v>291</v>
      </c>
      <c r="E51" s="72" t="s">
        <v>578</v>
      </c>
      <c r="F51" s="73">
        <v>602.70000000000005</v>
      </c>
      <c r="G51" s="73">
        <v>1063.8</v>
      </c>
      <c r="H51" s="73">
        <v>704.9</v>
      </c>
      <c r="I51" s="73">
        <v>719.5</v>
      </c>
      <c r="J51" s="73">
        <v>1033.8499999999999</v>
      </c>
      <c r="K51" s="73">
        <v>494.4</v>
      </c>
      <c r="L51" s="73">
        <v>463.35</v>
      </c>
      <c r="M51" s="73">
        <v>1138.45</v>
      </c>
      <c r="N51" s="73">
        <v>1139.45</v>
      </c>
      <c r="O51" s="73">
        <v>1139.9000000000001</v>
      </c>
      <c r="P51" s="73">
        <v>1123.1500000000001</v>
      </c>
      <c r="Q51" s="73">
        <v>1127.5999999999999</v>
      </c>
      <c r="R51" s="73">
        <v>1125.3499999999999</v>
      </c>
      <c r="S51" s="73">
        <v>706.05</v>
      </c>
      <c r="T51" s="73">
        <v>791</v>
      </c>
      <c r="U51" s="73">
        <v>1119.1500000000001</v>
      </c>
      <c r="V51" s="73">
        <v>1120.0999999999999</v>
      </c>
      <c r="W51" s="73">
        <v>1129.1500000000001</v>
      </c>
      <c r="X51" s="73">
        <v>1122.8</v>
      </c>
      <c r="Y51" s="73">
        <v>545.65</v>
      </c>
      <c r="Z51" s="73">
        <v>18410.3</v>
      </c>
    </row>
    <row r="52" spans="1:26" x14ac:dyDescent="0.3">
      <c r="A52" s="1"/>
      <c r="B52" s="71" t="s">
        <v>72</v>
      </c>
      <c r="C52" s="71" t="s">
        <v>1089</v>
      </c>
      <c r="D52" s="71" t="s">
        <v>77</v>
      </c>
      <c r="E52" s="72" t="s">
        <v>578</v>
      </c>
      <c r="F52" s="73"/>
      <c r="G52" s="73"/>
      <c r="H52" s="73"/>
      <c r="I52" s="73"/>
      <c r="J52" s="73">
        <v>125.3</v>
      </c>
      <c r="K52" s="73">
        <v>375.65</v>
      </c>
      <c r="L52" s="73"/>
      <c r="M52" s="73"/>
      <c r="N52" s="73"/>
      <c r="O52" s="73"/>
      <c r="P52" s="73"/>
      <c r="Q52" s="73"/>
      <c r="R52" s="73"/>
      <c r="S52" s="73"/>
      <c r="T52" s="73"/>
      <c r="U52" s="73"/>
      <c r="V52" s="73"/>
      <c r="W52" s="73"/>
      <c r="X52" s="73"/>
      <c r="Y52" s="73"/>
      <c r="Z52" s="73">
        <v>500.95</v>
      </c>
    </row>
    <row r="53" spans="1:26" x14ac:dyDescent="0.3">
      <c r="A53" s="1"/>
      <c r="B53" s="71" t="s">
        <v>72</v>
      </c>
      <c r="C53" s="71" t="s">
        <v>1090</v>
      </c>
      <c r="D53" s="71" t="s">
        <v>295</v>
      </c>
      <c r="E53" s="72" t="s">
        <v>578</v>
      </c>
      <c r="F53" s="73"/>
      <c r="G53" s="73"/>
      <c r="H53" s="73"/>
      <c r="I53" s="73"/>
      <c r="J53" s="73"/>
      <c r="K53" s="73"/>
      <c r="L53" s="73"/>
      <c r="M53" s="73"/>
      <c r="N53" s="73"/>
      <c r="O53" s="73"/>
      <c r="P53" s="73"/>
      <c r="Q53" s="73"/>
      <c r="R53" s="73"/>
      <c r="S53" s="73"/>
      <c r="T53" s="73">
        <v>468.4</v>
      </c>
      <c r="U53" s="73"/>
      <c r="V53" s="73"/>
      <c r="W53" s="73"/>
      <c r="X53" s="73"/>
      <c r="Y53" s="73"/>
      <c r="Z53" s="73">
        <v>468.4</v>
      </c>
    </row>
    <row r="54" spans="1:26" x14ac:dyDescent="0.3">
      <c r="A54" s="1"/>
      <c r="B54" s="71" t="s">
        <v>619</v>
      </c>
      <c r="C54" s="71" t="s">
        <v>1091</v>
      </c>
      <c r="D54" s="71" t="s">
        <v>39</v>
      </c>
      <c r="E54" s="72" t="s">
        <v>580</v>
      </c>
      <c r="F54" s="73">
        <v>1138.8</v>
      </c>
      <c r="G54" s="73">
        <v>1044.75</v>
      </c>
      <c r="H54" s="73">
        <v>1226.5999999999999</v>
      </c>
      <c r="I54" s="73">
        <v>955</v>
      </c>
      <c r="J54" s="73">
        <v>898.65</v>
      </c>
      <c r="K54" s="73">
        <v>933</v>
      </c>
      <c r="L54" s="73">
        <v>1387.15</v>
      </c>
      <c r="M54" s="73">
        <v>1038.25</v>
      </c>
      <c r="N54" s="73">
        <v>933.25</v>
      </c>
      <c r="O54" s="73">
        <v>650.75</v>
      </c>
      <c r="P54" s="73">
        <v>858.65</v>
      </c>
      <c r="Q54" s="73">
        <v>723.95</v>
      </c>
      <c r="R54" s="73">
        <v>1100.2</v>
      </c>
      <c r="S54" s="73">
        <v>933.95</v>
      </c>
      <c r="T54" s="73">
        <v>852</v>
      </c>
      <c r="U54" s="73">
        <v>475.5</v>
      </c>
      <c r="V54" s="73">
        <v>525.45000000000005</v>
      </c>
      <c r="W54" s="73">
        <v>418.05</v>
      </c>
      <c r="X54" s="73">
        <v>840.5</v>
      </c>
      <c r="Y54" s="73">
        <v>1243.8499999999999</v>
      </c>
      <c r="Z54" s="73">
        <v>18178.3</v>
      </c>
    </row>
    <row r="55" spans="1:26" x14ac:dyDescent="0.3">
      <c r="A55" s="1"/>
      <c r="B55" s="71" t="s">
        <v>619</v>
      </c>
      <c r="C55" s="71" t="s">
        <v>1092</v>
      </c>
      <c r="D55" s="71" t="s">
        <v>39</v>
      </c>
      <c r="E55" s="72" t="s">
        <v>580</v>
      </c>
      <c r="F55" s="73">
        <v>474.15</v>
      </c>
      <c r="G55" s="73">
        <v>486.65</v>
      </c>
      <c r="H55" s="73">
        <v>562.1</v>
      </c>
      <c r="I55" s="73">
        <v>538.20000000000005</v>
      </c>
      <c r="J55" s="73">
        <v>346.55</v>
      </c>
      <c r="K55" s="73">
        <v>306.5</v>
      </c>
      <c r="L55" s="73">
        <v>646.04999999999995</v>
      </c>
      <c r="M55" s="73">
        <v>471.75</v>
      </c>
      <c r="N55" s="73">
        <v>426.8</v>
      </c>
      <c r="O55" s="73">
        <v>376.55</v>
      </c>
      <c r="P55" s="73">
        <v>410.9</v>
      </c>
      <c r="Q55" s="73">
        <v>307.10000000000002</v>
      </c>
      <c r="R55" s="73">
        <v>212.2</v>
      </c>
      <c r="S55" s="73">
        <v>342.55</v>
      </c>
      <c r="T55" s="73">
        <v>281.8</v>
      </c>
      <c r="U55" s="73">
        <v>391.2</v>
      </c>
      <c r="V55" s="73">
        <v>286.05</v>
      </c>
      <c r="W55" s="73">
        <v>175.5</v>
      </c>
      <c r="X55" s="73">
        <v>372.1</v>
      </c>
      <c r="Y55" s="73">
        <v>428.65</v>
      </c>
      <c r="Z55" s="73">
        <v>7843.35</v>
      </c>
    </row>
    <row r="56" spans="1:26" x14ac:dyDescent="0.3">
      <c r="A56" s="1"/>
      <c r="B56" s="71" t="s">
        <v>595</v>
      </c>
      <c r="C56" s="71" t="s">
        <v>1093</v>
      </c>
      <c r="D56" s="71" t="s">
        <v>39</v>
      </c>
      <c r="E56" s="72" t="s">
        <v>580</v>
      </c>
      <c r="F56" s="73">
        <v>2525.65</v>
      </c>
      <c r="G56" s="73">
        <v>1903.3</v>
      </c>
      <c r="H56" s="73">
        <v>1903.3</v>
      </c>
      <c r="I56" s="73">
        <v>2222.4499999999998</v>
      </c>
      <c r="J56" s="73">
        <v>1544.75</v>
      </c>
      <c r="K56" s="73">
        <v>537.79999999999995</v>
      </c>
      <c r="L56" s="73">
        <v>1769.75</v>
      </c>
      <c r="M56" s="73">
        <v>2793.75</v>
      </c>
      <c r="N56" s="73">
        <v>1140.8</v>
      </c>
      <c r="O56" s="73">
        <v>2262.8000000000002</v>
      </c>
      <c r="P56" s="73">
        <v>1161.55</v>
      </c>
      <c r="Q56" s="73">
        <v>578.9</v>
      </c>
      <c r="R56" s="73">
        <v>2175.35</v>
      </c>
      <c r="S56" s="73">
        <v>1797.1</v>
      </c>
      <c r="T56" s="73">
        <v>2048.75</v>
      </c>
      <c r="U56" s="73">
        <v>1940.4</v>
      </c>
      <c r="V56" s="73">
        <v>1907.5</v>
      </c>
      <c r="W56" s="73">
        <v>1959.85</v>
      </c>
      <c r="X56" s="73">
        <v>1814.7</v>
      </c>
      <c r="Y56" s="73">
        <v>2337.8000000000002</v>
      </c>
      <c r="Z56" s="73">
        <v>36326.25</v>
      </c>
    </row>
    <row r="57" spans="1:26" x14ac:dyDescent="0.3">
      <c r="A57" s="1"/>
      <c r="B57" s="71" t="s">
        <v>1094</v>
      </c>
      <c r="C57" s="71" t="s">
        <v>1095</v>
      </c>
      <c r="D57" s="71" t="s">
        <v>1096</v>
      </c>
      <c r="E57" s="72" t="s">
        <v>580</v>
      </c>
      <c r="F57" s="73">
        <v>1999.45</v>
      </c>
      <c r="G57" s="73">
        <v>1762.8</v>
      </c>
      <c r="H57" s="73">
        <v>2346.4499999999998</v>
      </c>
      <c r="I57" s="73">
        <v>1971.25</v>
      </c>
      <c r="J57" s="73">
        <v>624.85</v>
      </c>
      <c r="K57" s="73">
        <v>411.95</v>
      </c>
      <c r="L57" s="73">
        <v>1668.9</v>
      </c>
      <c r="M57" s="73">
        <v>2439.3000000000002</v>
      </c>
      <c r="N57" s="73"/>
      <c r="O57" s="73"/>
      <c r="P57" s="73"/>
      <c r="Q57" s="73"/>
      <c r="R57" s="73"/>
      <c r="S57" s="73"/>
      <c r="T57" s="73"/>
      <c r="U57" s="73"/>
      <c r="V57" s="73"/>
      <c r="W57" s="73"/>
      <c r="X57" s="73"/>
      <c r="Y57" s="73"/>
      <c r="Z57" s="73">
        <v>13224.95</v>
      </c>
    </row>
    <row r="58" spans="1:26" x14ac:dyDescent="0.3">
      <c r="A58" s="1"/>
      <c r="B58" s="71" t="s">
        <v>1094</v>
      </c>
      <c r="C58" s="71" t="s">
        <v>1095</v>
      </c>
      <c r="D58" s="71" t="s">
        <v>1097</v>
      </c>
      <c r="E58" s="72" t="s">
        <v>580</v>
      </c>
      <c r="F58" s="73">
        <v>2291.0500000000002</v>
      </c>
      <c r="G58" s="73">
        <v>2112.1</v>
      </c>
      <c r="H58" s="73">
        <v>2392.4499999999998</v>
      </c>
      <c r="I58" s="73">
        <v>2204.75</v>
      </c>
      <c r="J58" s="73">
        <v>832.5</v>
      </c>
      <c r="K58" s="73">
        <v>578.65</v>
      </c>
      <c r="L58" s="73">
        <v>1894.05</v>
      </c>
      <c r="M58" s="73">
        <v>2297.5</v>
      </c>
      <c r="N58" s="73"/>
      <c r="O58" s="73"/>
      <c r="P58" s="73"/>
      <c r="Q58" s="73"/>
      <c r="R58" s="73"/>
      <c r="S58" s="73"/>
      <c r="T58" s="73"/>
      <c r="U58" s="73"/>
      <c r="V58" s="73"/>
      <c r="W58" s="73"/>
      <c r="X58" s="73"/>
      <c r="Y58" s="73"/>
      <c r="Z58" s="73">
        <v>14603.05</v>
      </c>
    </row>
    <row r="59" spans="1:26" x14ac:dyDescent="0.3">
      <c r="A59" s="1"/>
      <c r="B59" s="71" t="s">
        <v>1094</v>
      </c>
      <c r="C59" s="71" t="s">
        <v>1098</v>
      </c>
      <c r="D59" s="71" t="s">
        <v>1099</v>
      </c>
      <c r="E59" s="72" t="s">
        <v>580</v>
      </c>
      <c r="F59" s="73">
        <v>361.65</v>
      </c>
      <c r="G59" s="73">
        <v>294.89999999999998</v>
      </c>
      <c r="H59" s="73">
        <v>381.75</v>
      </c>
      <c r="I59" s="73">
        <v>308.5</v>
      </c>
      <c r="J59" s="73">
        <v>92.05</v>
      </c>
      <c r="K59" s="73">
        <v>54.3</v>
      </c>
      <c r="L59" s="73">
        <v>271.5</v>
      </c>
      <c r="M59" s="73">
        <v>439.8</v>
      </c>
      <c r="N59" s="73"/>
      <c r="O59" s="73"/>
      <c r="P59" s="73"/>
      <c r="Q59" s="73"/>
      <c r="R59" s="73"/>
      <c r="S59" s="73"/>
      <c r="T59" s="73"/>
      <c r="U59" s="73"/>
      <c r="V59" s="73"/>
      <c r="W59" s="73"/>
      <c r="X59" s="73"/>
      <c r="Y59" s="73"/>
      <c r="Z59" s="73">
        <v>2204.4499999999998</v>
      </c>
    </row>
    <row r="60" spans="1:26" x14ac:dyDescent="0.3">
      <c r="A60" s="1"/>
      <c r="B60" s="71" t="s">
        <v>1094</v>
      </c>
      <c r="C60" s="71" t="s">
        <v>1098</v>
      </c>
      <c r="D60" s="71" t="s">
        <v>1100</v>
      </c>
      <c r="E60" s="72" t="s">
        <v>580</v>
      </c>
      <c r="F60" s="73">
        <v>163.4</v>
      </c>
      <c r="G60" s="73">
        <v>168.65</v>
      </c>
      <c r="H60" s="73">
        <v>225.65</v>
      </c>
      <c r="I60" s="73">
        <v>213.7</v>
      </c>
      <c r="J60" s="73">
        <v>66.099999999999994</v>
      </c>
      <c r="K60" s="73">
        <v>33.049999999999997</v>
      </c>
      <c r="L60" s="73">
        <v>199.2</v>
      </c>
      <c r="M60" s="73">
        <v>284.14999999999998</v>
      </c>
      <c r="N60" s="73"/>
      <c r="O60" s="73"/>
      <c r="P60" s="73"/>
      <c r="Q60" s="73"/>
      <c r="R60" s="73"/>
      <c r="S60" s="73"/>
      <c r="T60" s="73"/>
      <c r="U60" s="73"/>
      <c r="V60" s="73"/>
      <c r="W60" s="73"/>
      <c r="X60" s="73"/>
      <c r="Y60" s="73"/>
      <c r="Z60" s="73">
        <v>1353.9</v>
      </c>
    </row>
    <row r="61" spans="1:26" x14ac:dyDescent="0.3">
      <c r="A61" s="1"/>
      <c r="B61" s="71" t="s">
        <v>1094</v>
      </c>
      <c r="C61" s="71" t="s">
        <v>970</v>
      </c>
      <c r="D61" s="71" t="s">
        <v>39</v>
      </c>
      <c r="E61" s="72" t="s">
        <v>577</v>
      </c>
      <c r="F61" s="73">
        <v>1580.3</v>
      </c>
      <c r="G61" s="73">
        <v>1505.55</v>
      </c>
      <c r="H61" s="73">
        <v>1874.85</v>
      </c>
      <c r="I61" s="73">
        <v>1857.3</v>
      </c>
      <c r="J61" s="73">
        <v>1595.55</v>
      </c>
      <c r="K61" s="73">
        <v>1717</v>
      </c>
      <c r="L61" s="73">
        <v>1630.7</v>
      </c>
      <c r="M61" s="73">
        <v>1711.05</v>
      </c>
      <c r="N61" s="73"/>
      <c r="O61" s="73"/>
      <c r="P61" s="73"/>
      <c r="Q61" s="73"/>
      <c r="R61" s="73"/>
      <c r="S61" s="73"/>
      <c r="T61" s="73"/>
      <c r="U61" s="73"/>
      <c r="V61" s="73"/>
      <c r="W61" s="73"/>
      <c r="X61" s="73"/>
      <c r="Y61" s="73"/>
      <c r="Z61" s="73">
        <v>13472.3</v>
      </c>
    </row>
    <row r="62" spans="1:26" x14ac:dyDescent="0.3">
      <c r="A62" s="1"/>
      <c r="B62" s="71" t="s">
        <v>1094</v>
      </c>
      <c r="C62" s="71" t="s">
        <v>1101</v>
      </c>
      <c r="D62" s="71" t="s">
        <v>39</v>
      </c>
      <c r="E62" s="72" t="s">
        <v>579</v>
      </c>
      <c r="F62" s="73">
        <v>326.89999999999998</v>
      </c>
      <c r="G62" s="73">
        <v>319.3</v>
      </c>
      <c r="H62" s="73">
        <v>210.75</v>
      </c>
      <c r="I62" s="73">
        <v>294.10000000000002</v>
      </c>
      <c r="J62" s="73">
        <v>333</v>
      </c>
      <c r="K62" s="73">
        <v>247.65</v>
      </c>
      <c r="L62" s="73">
        <v>214.65</v>
      </c>
      <c r="M62" s="73">
        <v>344.45</v>
      </c>
      <c r="N62" s="73"/>
      <c r="O62" s="73"/>
      <c r="P62" s="73"/>
      <c r="Q62" s="73"/>
      <c r="R62" s="73"/>
      <c r="S62" s="73"/>
      <c r="T62" s="73"/>
      <c r="U62" s="73"/>
      <c r="V62" s="73"/>
      <c r="W62" s="73"/>
      <c r="X62" s="73"/>
      <c r="Y62" s="73"/>
      <c r="Z62" s="73">
        <v>2290.8000000000002</v>
      </c>
    </row>
    <row r="63" spans="1:26" x14ac:dyDescent="0.3">
      <c r="A63" s="1"/>
      <c r="B63" s="71" t="s">
        <v>1094</v>
      </c>
      <c r="C63" s="71" t="s">
        <v>84</v>
      </c>
      <c r="D63" s="71" t="s">
        <v>1102</v>
      </c>
      <c r="E63" s="72" t="s">
        <v>578</v>
      </c>
      <c r="F63" s="73">
        <v>4203.1000000000004</v>
      </c>
      <c r="G63" s="73">
        <v>4272.3999999999996</v>
      </c>
      <c r="H63" s="73">
        <v>4274.2</v>
      </c>
      <c r="I63" s="73">
        <v>4112.25</v>
      </c>
      <c r="J63" s="73">
        <v>4257.6000000000004</v>
      </c>
      <c r="K63" s="73">
        <v>4283.3</v>
      </c>
      <c r="L63" s="73">
        <v>4263</v>
      </c>
      <c r="M63" s="73">
        <v>3878.75</v>
      </c>
      <c r="N63" s="73"/>
      <c r="O63" s="73"/>
      <c r="P63" s="73"/>
      <c r="Q63" s="73"/>
      <c r="R63" s="73"/>
      <c r="S63" s="73"/>
      <c r="T63" s="73"/>
      <c r="U63" s="73"/>
      <c r="V63" s="73"/>
      <c r="W63" s="73"/>
      <c r="X63" s="73"/>
      <c r="Y63" s="73"/>
      <c r="Z63" s="73">
        <v>33544.6</v>
      </c>
    </row>
    <row r="64" spans="1:26" x14ac:dyDescent="0.3">
      <c r="A64" s="1"/>
      <c r="B64" s="71" t="s">
        <v>1094</v>
      </c>
      <c r="C64" s="71" t="s">
        <v>84</v>
      </c>
      <c r="D64" s="71" t="s">
        <v>1103</v>
      </c>
      <c r="E64" s="72" t="s">
        <v>578</v>
      </c>
      <c r="F64" s="73">
        <v>4156.75</v>
      </c>
      <c r="G64" s="73">
        <v>4218.1000000000004</v>
      </c>
      <c r="H64" s="73">
        <v>4221.45</v>
      </c>
      <c r="I64" s="73">
        <v>4069.5</v>
      </c>
      <c r="J64" s="73">
        <v>4206.5</v>
      </c>
      <c r="K64" s="73">
        <v>4221.75</v>
      </c>
      <c r="L64" s="73">
        <v>4200.25</v>
      </c>
      <c r="M64" s="73">
        <v>3843.3</v>
      </c>
      <c r="N64" s="73"/>
      <c r="O64" s="73"/>
      <c r="P64" s="73"/>
      <c r="Q64" s="73"/>
      <c r="R64" s="73"/>
      <c r="S64" s="73"/>
      <c r="T64" s="73"/>
      <c r="U64" s="73"/>
      <c r="V64" s="73"/>
      <c r="W64" s="73"/>
      <c r="X64" s="73"/>
      <c r="Y64" s="73"/>
      <c r="Z64" s="73">
        <v>33137.599999999999</v>
      </c>
    </row>
    <row r="65" spans="1:26" x14ac:dyDescent="0.3">
      <c r="A65" s="1"/>
      <c r="B65" s="71" t="s">
        <v>1094</v>
      </c>
      <c r="C65" s="71" t="s">
        <v>84</v>
      </c>
      <c r="D65" s="71" t="s">
        <v>394</v>
      </c>
      <c r="E65" s="72" t="s">
        <v>578</v>
      </c>
      <c r="F65" s="73">
        <v>3288.65</v>
      </c>
      <c r="G65" s="73">
        <v>5034.5</v>
      </c>
      <c r="H65" s="73">
        <v>4807.3</v>
      </c>
      <c r="I65" s="73">
        <v>4617.25</v>
      </c>
      <c r="J65" s="73">
        <v>5035.8999999999996</v>
      </c>
      <c r="K65" s="73">
        <v>5047.1499999999996</v>
      </c>
      <c r="L65" s="73">
        <v>5017.25</v>
      </c>
      <c r="M65" s="73">
        <v>4419.75</v>
      </c>
      <c r="N65" s="73"/>
      <c r="O65" s="73"/>
      <c r="P65" s="73"/>
      <c r="Q65" s="73"/>
      <c r="R65" s="73"/>
      <c r="S65" s="73"/>
      <c r="T65" s="73"/>
      <c r="U65" s="73"/>
      <c r="V65" s="73"/>
      <c r="W65" s="73"/>
      <c r="X65" s="73"/>
      <c r="Y65" s="73"/>
      <c r="Z65" s="73">
        <v>37267.75</v>
      </c>
    </row>
    <row r="66" spans="1:26" x14ac:dyDescent="0.3">
      <c r="A66" s="1"/>
      <c r="B66" s="71" t="s">
        <v>1094</v>
      </c>
      <c r="C66" s="71" t="s">
        <v>84</v>
      </c>
      <c r="D66" s="71" t="s">
        <v>1073</v>
      </c>
      <c r="E66" s="72" t="s">
        <v>578</v>
      </c>
      <c r="F66" s="73">
        <v>5655.5</v>
      </c>
      <c r="G66" s="73">
        <v>6562.75</v>
      </c>
      <c r="H66" s="73">
        <v>6544.7</v>
      </c>
      <c r="I66" s="73">
        <v>6388.35</v>
      </c>
      <c r="J66" s="73">
        <v>6581.9</v>
      </c>
      <c r="K66" s="73">
        <v>6588.65</v>
      </c>
      <c r="L66" s="73">
        <v>6568.7</v>
      </c>
      <c r="M66" s="73">
        <v>6108.75</v>
      </c>
      <c r="N66" s="73"/>
      <c r="O66" s="73"/>
      <c r="P66" s="73"/>
      <c r="Q66" s="73"/>
      <c r="R66" s="73"/>
      <c r="S66" s="73"/>
      <c r="T66" s="73"/>
      <c r="U66" s="73"/>
      <c r="V66" s="73"/>
      <c r="W66" s="73"/>
      <c r="X66" s="73"/>
      <c r="Y66" s="73"/>
      <c r="Z66" s="73">
        <v>50999.3</v>
      </c>
    </row>
    <row r="67" spans="1:26" x14ac:dyDescent="0.3">
      <c r="A67" s="1"/>
      <c r="B67" s="71" t="s">
        <v>1094</v>
      </c>
      <c r="C67" s="71" t="s">
        <v>87</v>
      </c>
      <c r="D67" s="71" t="s">
        <v>1104</v>
      </c>
      <c r="E67" s="72" t="s">
        <v>578</v>
      </c>
      <c r="F67" s="73">
        <v>1517.35</v>
      </c>
      <c r="G67" s="73">
        <v>1487.65</v>
      </c>
      <c r="H67" s="73">
        <v>1000.75</v>
      </c>
      <c r="I67" s="73">
        <v>1182.8499999999999</v>
      </c>
      <c r="J67" s="73">
        <v>1641.55</v>
      </c>
      <c r="K67" s="73">
        <v>1836.1</v>
      </c>
      <c r="L67" s="73">
        <v>1457.15</v>
      </c>
      <c r="M67" s="73">
        <v>1406</v>
      </c>
      <c r="N67" s="73"/>
      <c r="O67" s="73"/>
      <c r="P67" s="73"/>
      <c r="Q67" s="73"/>
      <c r="R67" s="73"/>
      <c r="S67" s="73"/>
      <c r="T67" s="73"/>
      <c r="U67" s="73"/>
      <c r="V67" s="73"/>
      <c r="W67" s="73"/>
      <c r="X67" s="73"/>
      <c r="Y67" s="73"/>
      <c r="Z67" s="73">
        <v>11529.4</v>
      </c>
    </row>
    <row r="68" spans="1:26" x14ac:dyDescent="0.3">
      <c r="A68" s="1"/>
      <c r="B68" s="71" t="s">
        <v>1094</v>
      </c>
      <c r="C68" s="71" t="s">
        <v>87</v>
      </c>
      <c r="D68" s="71" t="s">
        <v>1105</v>
      </c>
      <c r="E68" s="72" t="s">
        <v>578</v>
      </c>
      <c r="F68" s="73">
        <v>802.55</v>
      </c>
      <c r="G68" s="73">
        <v>796.7</v>
      </c>
      <c r="H68" s="73">
        <v>670.15</v>
      </c>
      <c r="I68" s="73">
        <v>711.75</v>
      </c>
      <c r="J68" s="73">
        <v>837.15</v>
      </c>
      <c r="K68" s="73">
        <v>888.35</v>
      </c>
      <c r="L68" s="73">
        <v>786.4</v>
      </c>
      <c r="M68" s="73">
        <v>774.9</v>
      </c>
      <c r="N68" s="73"/>
      <c r="O68" s="73"/>
      <c r="P68" s="73"/>
      <c r="Q68" s="73"/>
      <c r="R68" s="73"/>
      <c r="S68" s="73"/>
      <c r="T68" s="73"/>
      <c r="U68" s="73"/>
      <c r="V68" s="73"/>
      <c r="W68" s="73"/>
      <c r="X68" s="73"/>
      <c r="Y68" s="73"/>
      <c r="Z68" s="73">
        <v>6267.95</v>
      </c>
    </row>
    <row r="69" spans="1:26" x14ac:dyDescent="0.3">
      <c r="A69" s="1"/>
      <c r="B69" s="71" t="s">
        <v>79</v>
      </c>
      <c r="C69" s="71" t="s">
        <v>1095</v>
      </c>
      <c r="D69" s="71" t="s">
        <v>1096</v>
      </c>
      <c r="E69" s="72" t="s">
        <v>580</v>
      </c>
      <c r="F69" s="73"/>
      <c r="G69" s="73"/>
      <c r="H69" s="73"/>
      <c r="I69" s="73"/>
      <c r="J69" s="73"/>
      <c r="K69" s="73"/>
      <c r="L69" s="73"/>
      <c r="M69" s="73"/>
      <c r="N69" s="73">
        <v>995.25</v>
      </c>
      <c r="O69" s="73">
        <v>2196.4</v>
      </c>
      <c r="P69" s="73">
        <v>1010.4</v>
      </c>
      <c r="Q69" s="73">
        <v>576.70000000000005</v>
      </c>
      <c r="R69" s="73">
        <v>2025.8</v>
      </c>
      <c r="S69" s="73">
        <v>1273.3499999999999</v>
      </c>
      <c r="T69" s="73">
        <v>1184.5</v>
      </c>
      <c r="U69" s="73">
        <v>641.75</v>
      </c>
      <c r="V69" s="73">
        <v>868.60500000000002</v>
      </c>
      <c r="W69" s="73">
        <v>735.85</v>
      </c>
      <c r="X69" s="73">
        <v>913.75</v>
      </c>
      <c r="Y69" s="73">
        <v>2267.75</v>
      </c>
      <c r="Z69" s="73">
        <v>14690.105</v>
      </c>
    </row>
    <row r="70" spans="1:26" x14ac:dyDescent="0.3">
      <c r="A70" s="1"/>
      <c r="B70" s="71" t="s">
        <v>79</v>
      </c>
      <c r="C70" s="71" t="s">
        <v>1095</v>
      </c>
      <c r="D70" s="71" t="s">
        <v>1097</v>
      </c>
      <c r="E70" s="72" t="s">
        <v>580</v>
      </c>
      <c r="F70" s="73"/>
      <c r="G70" s="73"/>
      <c r="H70" s="73"/>
      <c r="I70" s="73"/>
      <c r="J70" s="73"/>
      <c r="K70" s="73"/>
      <c r="L70" s="73"/>
      <c r="M70" s="73"/>
      <c r="N70" s="73">
        <v>1095</v>
      </c>
      <c r="O70" s="73">
        <v>2324.9499999999998</v>
      </c>
      <c r="P70" s="73">
        <v>1271.8499999999999</v>
      </c>
      <c r="Q70" s="73">
        <v>925.05</v>
      </c>
      <c r="R70" s="73">
        <v>2493</v>
      </c>
      <c r="S70" s="73">
        <v>1765.75</v>
      </c>
      <c r="T70" s="73">
        <v>1793.25</v>
      </c>
      <c r="U70" s="73">
        <v>1129.45</v>
      </c>
      <c r="V70" s="73">
        <v>1526.7650000000001</v>
      </c>
      <c r="W70" s="73">
        <v>1349</v>
      </c>
      <c r="X70" s="73">
        <v>1413.1</v>
      </c>
      <c r="Y70" s="73">
        <v>2613</v>
      </c>
      <c r="Z70" s="73">
        <v>19700.165000000001</v>
      </c>
    </row>
    <row r="71" spans="1:26" x14ac:dyDescent="0.3">
      <c r="A71" s="1"/>
      <c r="B71" s="71" t="s">
        <v>79</v>
      </c>
      <c r="C71" s="71" t="s">
        <v>1098</v>
      </c>
      <c r="D71" s="71" t="s">
        <v>1099</v>
      </c>
      <c r="E71" s="72" t="s">
        <v>580</v>
      </c>
      <c r="F71" s="73"/>
      <c r="G71" s="73"/>
      <c r="H71" s="73"/>
      <c r="I71" s="73"/>
      <c r="J71" s="73"/>
      <c r="K71" s="73"/>
      <c r="L71" s="73"/>
      <c r="M71" s="73"/>
      <c r="N71" s="73">
        <v>151.05000000000001</v>
      </c>
      <c r="O71" s="73">
        <v>349.7</v>
      </c>
      <c r="P71" s="73">
        <v>155.25</v>
      </c>
      <c r="Q71" s="73">
        <v>78.900000000000006</v>
      </c>
      <c r="R71" s="73">
        <v>330.4</v>
      </c>
      <c r="S71" s="73">
        <v>187.65</v>
      </c>
      <c r="T71" s="73">
        <v>212.05</v>
      </c>
      <c r="U71" s="73">
        <v>120.55</v>
      </c>
      <c r="V71" s="73">
        <v>145.98435000000001</v>
      </c>
      <c r="W71" s="73">
        <v>106.65</v>
      </c>
      <c r="X71" s="73">
        <v>148.25</v>
      </c>
      <c r="Y71" s="73">
        <v>374</v>
      </c>
      <c r="Z71" s="73">
        <v>2360.43435</v>
      </c>
    </row>
    <row r="72" spans="1:26" x14ac:dyDescent="0.3">
      <c r="A72" s="1"/>
      <c r="B72" s="71" t="s">
        <v>79</v>
      </c>
      <c r="C72" s="71" t="s">
        <v>1098</v>
      </c>
      <c r="D72" s="71" t="s">
        <v>1100</v>
      </c>
      <c r="E72" s="72" t="s">
        <v>580</v>
      </c>
      <c r="F72" s="73"/>
      <c r="G72" s="73"/>
      <c r="H72" s="73"/>
      <c r="I72" s="73"/>
      <c r="J72" s="73"/>
      <c r="K72" s="73"/>
      <c r="L72" s="73"/>
      <c r="M72" s="73"/>
      <c r="N72" s="73">
        <v>107.55</v>
      </c>
      <c r="O72" s="73">
        <v>267.85000000000002</v>
      </c>
      <c r="P72" s="73">
        <v>76.650000000000006</v>
      </c>
      <c r="Q72" s="73">
        <v>41.4</v>
      </c>
      <c r="R72" s="73">
        <v>203.85</v>
      </c>
      <c r="S72" s="73">
        <v>116.35</v>
      </c>
      <c r="T72" s="73">
        <v>108.9</v>
      </c>
      <c r="U72" s="73">
        <v>46.95</v>
      </c>
      <c r="V72" s="73">
        <v>45.256100000000004</v>
      </c>
      <c r="W72" s="73">
        <v>34.25</v>
      </c>
      <c r="X72" s="73">
        <v>68.7</v>
      </c>
      <c r="Y72" s="73">
        <v>285.14999999999998</v>
      </c>
      <c r="Z72" s="73">
        <v>1402.8561</v>
      </c>
    </row>
    <row r="73" spans="1:26" x14ac:dyDescent="0.3">
      <c r="A73" s="1"/>
      <c r="B73" s="71" t="s">
        <v>79</v>
      </c>
      <c r="C73" s="71" t="s">
        <v>1106</v>
      </c>
      <c r="D73" s="71" t="s">
        <v>39</v>
      </c>
      <c r="E73" s="72" t="s">
        <v>577</v>
      </c>
      <c r="F73" s="73"/>
      <c r="G73" s="73"/>
      <c r="H73" s="73"/>
      <c r="I73" s="73"/>
      <c r="J73" s="73"/>
      <c r="K73" s="73"/>
      <c r="L73" s="73"/>
      <c r="M73" s="73"/>
      <c r="N73" s="73"/>
      <c r="O73" s="73"/>
      <c r="P73" s="73"/>
      <c r="Q73" s="73"/>
      <c r="R73" s="73"/>
      <c r="S73" s="73"/>
      <c r="T73" s="73"/>
      <c r="U73" s="73"/>
      <c r="V73" s="73"/>
      <c r="W73" s="73"/>
      <c r="X73" s="73"/>
      <c r="Y73" s="73"/>
      <c r="Z73" s="73">
        <v>0</v>
      </c>
    </row>
    <row r="74" spans="1:26" x14ac:dyDescent="0.3">
      <c r="A74" s="1"/>
      <c r="B74" s="71" t="s">
        <v>79</v>
      </c>
      <c r="C74" s="71" t="s">
        <v>970</v>
      </c>
      <c r="D74" s="71" t="s">
        <v>39</v>
      </c>
      <c r="E74" s="72" t="s">
        <v>577</v>
      </c>
      <c r="F74" s="73"/>
      <c r="G74" s="73"/>
      <c r="H74" s="73"/>
      <c r="I74" s="73"/>
      <c r="J74" s="73"/>
      <c r="K74" s="73"/>
      <c r="L74" s="73"/>
      <c r="M74" s="73"/>
      <c r="N74" s="73">
        <v>1612.6</v>
      </c>
      <c r="O74" s="73">
        <v>1625</v>
      </c>
      <c r="P74" s="73">
        <v>1700.15</v>
      </c>
      <c r="Q74" s="73">
        <v>1545.05</v>
      </c>
      <c r="R74" s="73">
        <v>1606.8</v>
      </c>
      <c r="S74" s="73">
        <v>1729.35</v>
      </c>
      <c r="T74" s="73">
        <v>1645</v>
      </c>
      <c r="U74" s="73">
        <v>1568.05</v>
      </c>
      <c r="V74" s="73">
        <v>1658.7650000000001</v>
      </c>
      <c r="W74" s="73">
        <v>1412.15</v>
      </c>
      <c r="X74" s="73">
        <v>1892.05</v>
      </c>
      <c r="Y74" s="73">
        <v>1484</v>
      </c>
      <c r="Z74" s="73">
        <v>19478.965</v>
      </c>
    </row>
    <row r="75" spans="1:26" x14ac:dyDescent="0.3">
      <c r="A75" s="1"/>
      <c r="B75" s="71" t="s">
        <v>79</v>
      </c>
      <c r="C75" s="71" t="s">
        <v>1101</v>
      </c>
      <c r="D75" s="71" t="s">
        <v>39</v>
      </c>
      <c r="E75" s="72" t="s">
        <v>579</v>
      </c>
      <c r="F75" s="73"/>
      <c r="G75" s="73"/>
      <c r="H75" s="73"/>
      <c r="I75" s="73"/>
      <c r="J75" s="73"/>
      <c r="K75" s="73"/>
      <c r="L75" s="73"/>
      <c r="M75" s="73"/>
      <c r="N75" s="73">
        <v>342.5</v>
      </c>
      <c r="O75" s="73">
        <v>331.5</v>
      </c>
      <c r="P75" s="73">
        <v>322.2</v>
      </c>
      <c r="Q75" s="73">
        <v>287.95</v>
      </c>
      <c r="R75" s="73">
        <v>330.2</v>
      </c>
      <c r="S75" s="73">
        <v>322.10000000000002</v>
      </c>
      <c r="T75" s="73">
        <v>337.2</v>
      </c>
      <c r="U75" s="73">
        <v>310.89999999999998</v>
      </c>
      <c r="V75" s="73">
        <v>351.65</v>
      </c>
      <c r="W75" s="73">
        <v>356.4</v>
      </c>
      <c r="X75" s="73">
        <v>355.55</v>
      </c>
      <c r="Y75" s="73">
        <v>356.35</v>
      </c>
      <c r="Z75" s="73">
        <v>4004.5</v>
      </c>
    </row>
    <row r="76" spans="1:26" x14ac:dyDescent="0.3">
      <c r="A76" s="1"/>
      <c r="B76" s="71" t="s">
        <v>79</v>
      </c>
      <c r="C76" s="71" t="s">
        <v>84</v>
      </c>
      <c r="D76" s="71" t="s">
        <v>1102</v>
      </c>
      <c r="E76" s="72" t="s">
        <v>578</v>
      </c>
      <c r="F76" s="73"/>
      <c r="G76" s="73"/>
      <c r="H76" s="73"/>
      <c r="I76" s="73"/>
      <c r="J76" s="73"/>
      <c r="K76" s="73"/>
      <c r="L76" s="73"/>
      <c r="M76" s="73"/>
      <c r="N76" s="73">
        <v>4232.45</v>
      </c>
      <c r="O76" s="73">
        <v>4237.1499999999996</v>
      </c>
      <c r="P76" s="73">
        <v>4232.8</v>
      </c>
      <c r="Q76" s="73">
        <v>4263.55</v>
      </c>
      <c r="R76" s="73">
        <v>4239.95</v>
      </c>
      <c r="S76" s="73">
        <v>1775.3</v>
      </c>
      <c r="T76" s="73">
        <v>4046.9</v>
      </c>
      <c r="U76" s="73">
        <v>4213.6499999999996</v>
      </c>
      <c r="V76" s="73">
        <v>4236.1750000000002</v>
      </c>
      <c r="W76" s="73">
        <v>4219.5</v>
      </c>
      <c r="X76" s="73">
        <v>4252.5</v>
      </c>
      <c r="Y76" s="73">
        <v>4247.8</v>
      </c>
      <c r="Z76" s="73">
        <v>48197.724999999999</v>
      </c>
    </row>
    <row r="77" spans="1:26" x14ac:dyDescent="0.3">
      <c r="A77" s="1"/>
      <c r="B77" s="71" t="s">
        <v>79</v>
      </c>
      <c r="C77" s="71" t="s">
        <v>84</v>
      </c>
      <c r="D77" s="71" t="s">
        <v>1103</v>
      </c>
      <c r="E77" s="72" t="s">
        <v>578</v>
      </c>
      <c r="F77" s="73"/>
      <c r="G77" s="73"/>
      <c r="H77" s="73"/>
      <c r="I77" s="73"/>
      <c r="J77" s="73"/>
      <c r="K77" s="73"/>
      <c r="L77" s="73"/>
      <c r="M77" s="73"/>
      <c r="N77" s="73">
        <v>4179.8500000000004</v>
      </c>
      <c r="O77" s="73">
        <v>4180.05</v>
      </c>
      <c r="P77" s="73">
        <v>4180.7</v>
      </c>
      <c r="Q77" s="73">
        <v>4208</v>
      </c>
      <c r="R77" s="73">
        <v>4182.25</v>
      </c>
      <c r="S77" s="73">
        <v>4169.1000000000004</v>
      </c>
      <c r="T77" s="73">
        <v>4188.6000000000004</v>
      </c>
      <c r="U77" s="73">
        <v>4159.5</v>
      </c>
      <c r="V77" s="73">
        <v>4182.6049999999996</v>
      </c>
      <c r="W77" s="73">
        <v>4168.3</v>
      </c>
      <c r="X77" s="73">
        <v>4201.55</v>
      </c>
      <c r="Y77" s="73">
        <v>4193.25</v>
      </c>
      <c r="Z77" s="73">
        <v>50193.754999999997</v>
      </c>
    </row>
    <row r="78" spans="1:26" x14ac:dyDescent="0.3">
      <c r="A78" s="1"/>
      <c r="B78" s="71" t="s">
        <v>79</v>
      </c>
      <c r="C78" s="71" t="s">
        <v>84</v>
      </c>
      <c r="D78" s="71" t="s">
        <v>394</v>
      </c>
      <c r="E78" s="72" t="s">
        <v>578</v>
      </c>
      <c r="F78" s="73"/>
      <c r="G78" s="73"/>
      <c r="H78" s="73"/>
      <c r="I78" s="73"/>
      <c r="J78" s="73"/>
      <c r="K78" s="73"/>
      <c r="L78" s="73"/>
      <c r="M78" s="73"/>
      <c r="N78" s="73">
        <v>4800</v>
      </c>
      <c r="O78" s="73">
        <v>4753.25</v>
      </c>
      <c r="P78" s="73">
        <v>4800</v>
      </c>
      <c r="Q78" s="73">
        <v>4800</v>
      </c>
      <c r="R78" s="73">
        <v>5002.05</v>
      </c>
      <c r="S78" s="73">
        <v>4772.8500000000004</v>
      </c>
      <c r="T78" s="73">
        <v>5009.3999999999996</v>
      </c>
      <c r="U78" s="73">
        <v>4990.8999999999996</v>
      </c>
      <c r="V78" s="73">
        <v>5005.2749999999996</v>
      </c>
      <c r="W78" s="73">
        <v>4831.6499999999996</v>
      </c>
      <c r="X78" s="73">
        <v>4800</v>
      </c>
      <c r="Y78" s="73">
        <v>5009.5</v>
      </c>
      <c r="Z78" s="73">
        <v>58574.875</v>
      </c>
    </row>
    <row r="79" spans="1:26" x14ac:dyDescent="0.3">
      <c r="A79" s="1"/>
      <c r="B79" s="71" t="s">
        <v>79</v>
      </c>
      <c r="C79" s="71" t="s">
        <v>84</v>
      </c>
      <c r="D79" s="71" t="s">
        <v>1073</v>
      </c>
      <c r="E79" s="72" t="s">
        <v>578</v>
      </c>
      <c r="F79" s="73"/>
      <c r="G79" s="73"/>
      <c r="H79" s="73"/>
      <c r="I79" s="73"/>
      <c r="J79" s="73"/>
      <c r="K79" s="73"/>
      <c r="L79" s="73"/>
      <c r="M79" s="73"/>
      <c r="N79" s="73">
        <v>6535.75</v>
      </c>
      <c r="O79" s="73">
        <v>6509.6</v>
      </c>
      <c r="P79" s="73">
        <v>6548.4</v>
      </c>
      <c r="Q79" s="73">
        <v>6550.5</v>
      </c>
      <c r="R79" s="73">
        <v>6508.9</v>
      </c>
      <c r="S79" s="73">
        <v>5006.25</v>
      </c>
      <c r="T79" s="73">
        <v>6357</v>
      </c>
      <c r="U79" s="73">
        <v>6499.2</v>
      </c>
      <c r="V79" s="73">
        <v>6528.5749999999998</v>
      </c>
      <c r="W79" s="73">
        <v>6507.2</v>
      </c>
      <c r="X79" s="73">
        <v>6540.95</v>
      </c>
      <c r="Y79" s="73">
        <v>6513.15</v>
      </c>
      <c r="Z79" s="73">
        <v>76605.475000000006</v>
      </c>
    </row>
    <row r="80" spans="1:26" x14ac:dyDescent="0.3">
      <c r="A80" s="1"/>
      <c r="B80" s="71" t="s">
        <v>79</v>
      </c>
      <c r="C80" s="71" t="s">
        <v>87</v>
      </c>
      <c r="D80" s="71" t="s">
        <v>1104</v>
      </c>
      <c r="E80" s="72" t="s">
        <v>578</v>
      </c>
      <c r="F80" s="73"/>
      <c r="G80" s="73"/>
      <c r="H80" s="73"/>
      <c r="I80" s="73"/>
      <c r="J80" s="73"/>
      <c r="K80" s="73"/>
      <c r="L80" s="73"/>
      <c r="M80" s="73"/>
      <c r="N80" s="73">
        <v>1815.3</v>
      </c>
      <c r="O80" s="73">
        <v>1445.75</v>
      </c>
      <c r="P80" s="73">
        <v>1794.35</v>
      </c>
      <c r="Q80" s="73">
        <v>1826.35</v>
      </c>
      <c r="R80" s="73">
        <v>1235.2</v>
      </c>
      <c r="S80" s="73">
        <v>1440.7</v>
      </c>
      <c r="T80" s="73">
        <v>1407.6</v>
      </c>
      <c r="U80" s="73">
        <v>1390.95</v>
      </c>
      <c r="V80" s="73">
        <v>1682.24</v>
      </c>
      <c r="W80" s="73">
        <v>1635.4</v>
      </c>
      <c r="X80" s="73">
        <v>1701.9</v>
      </c>
      <c r="Y80" s="73">
        <v>1420.3</v>
      </c>
      <c r="Z80" s="73">
        <v>18796.04</v>
      </c>
    </row>
    <row r="81" spans="1:26" x14ac:dyDescent="0.3">
      <c r="A81" s="1"/>
      <c r="B81" s="71" t="s">
        <v>79</v>
      </c>
      <c r="C81" s="71" t="s">
        <v>87</v>
      </c>
      <c r="D81" s="71" t="s">
        <v>1105</v>
      </c>
      <c r="E81" s="72" t="s">
        <v>578</v>
      </c>
      <c r="F81" s="73"/>
      <c r="G81" s="73"/>
      <c r="H81" s="73"/>
      <c r="I81" s="73"/>
      <c r="J81" s="73"/>
      <c r="K81" s="73"/>
      <c r="L81" s="73"/>
      <c r="M81" s="73"/>
      <c r="N81" s="73">
        <v>885.45</v>
      </c>
      <c r="O81" s="73">
        <v>781.2</v>
      </c>
      <c r="P81" s="73">
        <v>877.75</v>
      </c>
      <c r="Q81" s="73">
        <v>888.2</v>
      </c>
      <c r="R81" s="73">
        <v>726.75</v>
      </c>
      <c r="S81" s="73">
        <v>782.25</v>
      </c>
      <c r="T81" s="73">
        <v>771.1</v>
      </c>
      <c r="U81" s="73">
        <v>777.05</v>
      </c>
      <c r="V81" s="73">
        <v>846.35500000000002</v>
      </c>
      <c r="W81" s="73">
        <v>835.75</v>
      </c>
      <c r="X81" s="73">
        <v>853.2</v>
      </c>
      <c r="Y81" s="73">
        <v>776.7</v>
      </c>
      <c r="Z81" s="73">
        <v>9801.7549999999992</v>
      </c>
    </row>
    <row r="82" spans="1:26" x14ac:dyDescent="0.3">
      <c r="A82" s="1"/>
      <c r="B82" s="71" t="s">
        <v>79</v>
      </c>
      <c r="C82" s="71" t="s">
        <v>1107</v>
      </c>
      <c r="D82" s="71" t="s">
        <v>1104</v>
      </c>
      <c r="E82" s="72" t="s">
        <v>578</v>
      </c>
      <c r="F82" s="73"/>
      <c r="G82" s="73"/>
      <c r="H82" s="73"/>
      <c r="I82" s="73"/>
      <c r="J82" s="73"/>
      <c r="K82" s="73"/>
      <c r="L82" s="73"/>
      <c r="M82" s="73"/>
      <c r="N82" s="73"/>
      <c r="O82" s="73"/>
      <c r="P82" s="73"/>
      <c r="Q82" s="73"/>
      <c r="R82" s="73"/>
      <c r="S82" s="73"/>
      <c r="T82" s="73"/>
      <c r="U82" s="73"/>
      <c r="V82" s="73"/>
      <c r="W82" s="73"/>
      <c r="X82" s="73"/>
      <c r="Y82" s="73"/>
      <c r="Z82" s="73">
        <v>0</v>
      </c>
    </row>
    <row r="83" spans="1:26" x14ac:dyDescent="0.3">
      <c r="A83" s="1"/>
      <c r="B83" s="71" t="s">
        <v>79</v>
      </c>
      <c r="C83" s="71" t="s">
        <v>1107</v>
      </c>
      <c r="D83" s="71" t="s">
        <v>1108</v>
      </c>
      <c r="E83" s="72" t="s">
        <v>578</v>
      </c>
      <c r="F83" s="73"/>
      <c r="G83" s="73"/>
      <c r="H83" s="73"/>
      <c r="I83" s="73"/>
      <c r="J83" s="73"/>
      <c r="K83" s="73"/>
      <c r="L83" s="73"/>
      <c r="M83" s="73"/>
      <c r="N83" s="73"/>
      <c r="O83" s="73"/>
      <c r="P83" s="73"/>
      <c r="Q83" s="73"/>
      <c r="R83" s="73"/>
      <c r="S83" s="73"/>
      <c r="T83" s="73"/>
      <c r="U83" s="73"/>
      <c r="V83" s="73"/>
      <c r="W83" s="73"/>
      <c r="X83" s="73"/>
      <c r="Y83" s="73"/>
      <c r="Z83" s="73">
        <v>0</v>
      </c>
    </row>
    <row r="84" spans="1:26" x14ac:dyDescent="0.3">
      <c r="A84" s="1"/>
      <c r="B84" s="71" t="s">
        <v>79</v>
      </c>
      <c r="C84" s="71" t="s">
        <v>1107</v>
      </c>
      <c r="D84" s="71" t="s">
        <v>1109</v>
      </c>
      <c r="E84" s="72" t="s">
        <v>578</v>
      </c>
      <c r="F84" s="73"/>
      <c r="G84" s="73"/>
      <c r="H84" s="73"/>
      <c r="I84" s="73"/>
      <c r="J84" s="73"/>
      <c r="K84" s="73"/>
      <c r="L84" s="73"/>
      <c r="M84" s="73"/>
      <c r="N84" s="73"/>
      <c r="O84" s="73"/>
      <c r="P84" s="73"/>
      <c r="Q84" s="73"/>
      <c r="R84" s="73"/>
      <c r="S84" s="73"/>
      <c r="T84" s="73"/>
      <c r="U84" s="73"/>
      <c r="V84" s="73"/>
      <c r="W84" s="73"/>
      <c r="X84" s="73"/>
      <c r="Y84" s="73"/>
      <c r="Z84" s="73">
        <v>0</v>
      </c>
    </row>
    <row r="85" spans="1:26" x14ac:dyDescent="0.3">
      <c r="A85" s="1"/>
      <c r="B85" s="71" t="s">
        <v>79</v>
      </c>
      <c r="C85" s="71" t="s">
        <v>1110</v>
      </c>
      <c r="D85" s="71" t="s">
        <v>1111</v>
      </c>
      <c r="E85" s="72" t="s">
        <v>578</v>
      </c>
      <c r="F85" s="73"/>
      <c r="G85" s="73"/>
      <c r="H85" s="73"/>
      <c r="I85" s="73"/>
      <c r="J85" s="73"/>
      <c r="K85" s="73"/>
      <c r="L85" s="73"/>
      <c r="M85" s="73"/>
      <c r="N85" s="73"/>
      <c r="O85" s="73"/>
      <c r="P85" s="73"/>
      <c r="Q85" s="73"/>
      <c r="R85" s="73"/>
      <c r="S85" s="73"/>
      <c r="T85" s="73"/>
      <c r="U85" s="73"/>
      <c r="V85" s="73"/>
      <c r="W85" s="73"/>
      <c r="X85" s="73"/>
      <c r="Y85" s="73"/>
      <c r="Z85" s="73">
        <v>0</v>
      </c>
    </row>
    <row r="86" spans="1:26" x14ac:dyDescent="0.3">
      <c r="A86" s="1"/>
      <c r="B86" s="71" t="s">
        <v>79</v>
      </c>
      <c r="C86" s="71" t="s">
        <v>1110</v>
      </c>
      <c r="D86" s="71" t="s">
        <v>1112</v>
      </c>
      <c r="E86" s="72" t="s">
        <v>578</v>
      </c>
      <c r="F86" s="73"/>
      <c r="G86" s="73"/>
      <c r="H86" s="73"/>
      <c r="I86" s="73"/>
      <c r="J86" s="73"/>
      <c r="K86" s="73"/>
      <c r="L86" s="73"/>
      <c r="M86" s="73"/>
      <c r="N86" s="73"/>
      <c r="O86" s="73"/>
      <c r="P86" s="73"/>
      <c r="Q86" s="73"/>
      <c r="R86" s="73"/>
      <c r="S86" s="73"/>
      <c r="T86" s="73"/>
      <c r="U86" s="73"/>
      <c r="V86" s="73"/>
      <c r="W86" s="73"/>
      <c r="X86" s="73"/>
      <c r="Y86" s="73"/>
      <c r="Z86" s="73">
        <v>0</v>
      </c>
    </row>
    <row r="87" spans="1:26" x14ac:dyDescent="0.3">
      <c r="A87" s="1"/>
      <c r="B87" s="71" t="s">
        <v>79</v>
      </c>
      <c r="C87" s="71" t="s">
        <v>1110</v>
      </c>
      <c r="D87" s="71" t="s">
        <v>394</v>
      </c>
      <c r="E87" s="72" t="s">
        <v>578</v>
      </c>
      <c r="F87" s="73"/>
      <c r="G87" s="73"/>
      <c r="H87" s="73"/>
      <c r="I87" s="73"/>
      <c r="J87" s="73"/>
      <c r="K87" s="73"/>
      <c r="L87" s="73"/>
      <c r="M87" s="73"/>
      <c r="N87" s="73"/>
      <c r="O87" s="73"/>
      <c r="P87" s="73"/>
      <c r="Q87" s="73"/>
      <c r="R87" s="73"/>
      <c r="S87" s="73"/>
      <c r="T87" s="73"/>
      <c r="U87" s="73"/>
      <c r="V87" s="73"/>
      <c r="W87" s="73"/>
      <c r="X87" s="73"/>
      <c r="Y87" s="73"/>
      <c r="Z87" s="73">
        <v>0</v>
      </c>
    </row>
    <row r="88" spans="1:26" x14ac:dyDescent="0.3">
      <c r="A88" s="1"/>
      <c r="B88" s="71" t="s">
        <v>88</v>
      </c>
      <c r="C88" s="71" t="s">
        <v>89</v>
      </c>
      <c r="D88" s="71" t="s">
        <v>1113</v>
      </c>
      <c r="E88" s="72" t="s">
        <v>578</v>
      </c>
      <c r="F88" s="73">
        <v>4371.7</v>
      </c>
      <c r="G88" s="73">
        <v>4372.6499999999996</v>
      </c>
      <c r="H88" s="73">
        <v>4215.25</v>
      </c>
      <c r="I88" s="73">
        <v>4121.55</v>
      </c>
      <c r="J88" s="73">
        <v>4378.8</v>
      </c>
      <c r="K88" s="73">
        <v>4369.6000000000004</v>
      </c>
      <c r="L88" s="73">
        <v>4373.3</v>
      </c>
      <c r="M88" s="73">
        <v>4370.05</v>
      </c>
      <c r="N88" s="73">
        <v>4372.8</v>
      </c>
      <c r="O88" s="73">
        <v>4184.5</v>
      </c>
      <c r="P88" s="73">
        <v>4377.95</v>
      </c>
      <c r="Q88" s="73">
        <v>4372.6499999999996</v>
      </c>
      <c r="R88" s="73">
        <v>4178.55</v>
      </c>
      <c r="S88" s="73">
        <v>4286.5800499999996</v>
      </c>
      <c r="T88" s="73">
        <v>4366.75</v>
      </c>
      <c r="U88" s="73">
        <v>4221.6499999999996</v>
      </c>
      <c r="V88" s="73">
        <v>4369.6499999999996</v>
      </c>
      <c r="W88" s="73">
        <v>4379.05</v>
      </c>
      <c r="X88" s="73">
        <v>4372.8500000000004</v>
      </c>
      <c r="Y88" s="73">
        <v>4276.7</v>
      </c>
      <c r="Z88" s="73">
        <v>86332.580050000004</v>
      </c>
    </row>
    <row r="89" spans="1:26" x14ac:dyDescent="0.3">
      <c r="A89" s="1"/>
      <c r="B89" s="71" t="s">
        <v>88</v>
      </c>
      <c r="C89" s="71" t="s">
        <v>89</v>
      </c>
      <c r="D89" s="71" t="s">
        <v>1114</v>
      </c>
      <c r="E89" s="72" t="s">
        <v>578</v>
      </c>
      <c r="F89" s="73">
        <v>4377.8500000000004</v>
      </c>
      <c r="G89" s="73">
        <v>4381.05</v>
      </c>
      <c r="H89" s="73">
        <v>4224.05</v>
      </c>
      <c r="I89" s="73">
        <v>4129.25</v>
      </c>
      <c r="J89" s="73">
        <v>4389.8500000000004</v>
      </c>
      <c r="K89" s="73">
        <v>4379.6000000000004</v>
      </c>
      <c r="L89" s="73">
        <v>4382.1499999999996</v>
      </c>
      <c r="M89" s="73">
        <v>4380.6000000000004</v>
      </c>
      <c r="N89" s="73">
        <v>4383.8</v>
      </c>
      <c r="O89" s="73">
        <v>4194.25</v>
      </c>
      <c r="P89" s="73">
        <v>4386.7</v>
      </c>
      <c r="Q89" s="73">
        <v>4380.1000000000004</v>
      </c>
      <c r="R89" s="73">
        <v>4186.3</v>
      </c>
      <c r="S89" s="73">
        <v>4296.602535</v>
      </c>
      <c r="T89" s="73">
        <v>4376.3</v>
      </c>
      <c r="U89" s="73">
        <v>4233.3500000000004</v>
      </c>
      <c r="V89" s="73">
        <v>4377</v>
      </c>
      <c r="W89" s="73">
        <v>4387.05</v>
      </c>
      <c r="X89" s="73">
        <v>4380.8</v>
      </c>
      <c r="Y89" s="73">
        <v>4286.2</v>
      </c>
      <c r="Z89" s="73">
        <v>86512.852534999998</v>
      </c>
    </row>
    <row r="90" spans="1:26" x14ac:dyDescent="0.3">
      <c r="A90" s="1"/>
      <c r="B90" s="71" t="s">
        <v>88</v>
      </c>
      <c r="C90" s="71" t="s">
        <v>89</v>
      </c>
      <c r="D90" s="71" t="s">
        <v>1115</v>
      </c>
      <c r="E90" s="72" t="s">
        <v>578</v>
      </c>
      <c r="F90" s="73">
        <v>4425.45</v>
      </c>
      <c r="G90" s="73">
        <v>4429.95</v>
      </c>
      <c r="H90" s="73">
        <v>4348.75</v>
      </c>
      <c r="I90" s="73">
        <v>4295.8999999999996</v>
      </c>
      <c r="J90" s="73">
        <v>4424.8500000000004</v>
      </c>
      <c r="K90" s="73">
        <v>4427.1000000000004</v>
      </c>
      <c r="L90" s="73">
        <v>4430.3999999999996</v>
      </c>
      <c r="M90" s="73">
        <v>4432.95</v>
      </c>
      <c r="N90" s="73">
        <v>4427.5</v>
      </c>
      <c r="O90" s="73">
        <v>4325.3500000000004</v>
      </c>
      <c r="P90" s="73">
        <v>4435.95</v>
      </c>
      <c r="Q90" s="73">
        <v>4437.6000000000004</v>
      </c>
      <c r="R90" s="73">
        <v>4334.1499999999996</v>
      </c>
      <c r="S90" s="73">
        <v>4395.814625</v>
      </c>
      <c r="T90" s="73">
        <v>4439.1499999999996</v>
      </c>
      <c r="U90" s="73">
        <v>4357.6000000000004</v>
      </c>
      <c r="V90" s="73">
        <v>4440.1000000000004</v>
      </c>
      <c r="W90" s="73">
        <v>4445.95</v>
      </c>
      <c r="X90" s="73">
        <v>4445.6000000000004</v>
      </c>
      <c r="Y90" s="73">
        <v>4391.05</v>
      </c>
      <c r="Z90" s="73">
        <v>88091.164625000005</v>
      </c>
    </row>
    <row r="91" spans="1:26" x14ac:dyDescent="0.3">
      <c r="A91" s="1"/>
      <c r="B91" s="71" t="s">
        <v>620</v>
      </c>
      <c r="C91" s="71" t="s">
        <v>971</v>
      </c>
      <c r="D91" s="71" t="s">
        <v>39</v>
      </c>
      <c r="E91" s="72" t="s">
        <v>577</v>
      </c>
      <c r="F91" s="73">
        <v>99.85</v>
      </c>
      <c r="G91" s="73">
        <v>123.5</v>
      </c>
      <c r="H91" s="73">
        <v>126.65</v>
      </c>
      <c r="I91" s="73">
        <v>153.85</v>
      </c>
      <c r="J91" s="73">
        <v>132.1</v>
      </c>
      <c r="K91" s="73">
        <v>238.05</v>
      </c>
      <c r="L91" s="73">
        <v>240.25</v>
      </c>
      <c r="M91" s="73">
        <v>184.65</v>
      </c>
      <c r="N91" s="73">
        <v>158.4</v>
      </c>
      <c r="O91" s="73">
        <v>244</v>
      </c>
      <c r="P91" s="73">
        <v>230.6</v>
      </c>
      <c r="Q91" s="73">
        <v>234.9</v>
      </c>
      <c r="R91" s="73">
        <v>223.85</v>
      </c>
      <c r="S91" s="73">
        <v>166</v>
      </c>
      <c r="T91" s="73">
        <v>152.4</v>
      </c>
      <c r="U91" s="73">
        <v>163.6</v>
      </c>
      <c r="V91" s="73">
        <v>158.94999999999999</v>
      </c>
      <c r="W91" s="73">
        <v>147.80000000000001</v>
      </c>
      <c r="X91" s="73">
        <v>177.85</v>
      </c>
      <c r="Y91" s="73">
        <v>131.65</v>
      </c>
      <c r="Z91" s="73">
        <v>3488.9</v>
      </c>
    </row>
    <row r="92" spans="1:26" x14ac:dyDescent="0.3">
      <c r="A92" s="1"/>
      <c r="B92" s="71" t="s">
        <v>620</v>
      </c>
      <c r="C92" s="71" t="s">
        <v>972</v>
      </c>
      <c r="D92" s="71" t="s">
        <v>39</v>
      </c>
      <c r="E92" s="72" t="s">
        <v>577</v>
      </c>
      <c r="F92" s="73">
        <v>43.15</v>
      </c>
      <c r="G92" s="73">
        <v>54.1</v>
      </c>
      <c r="H92" s="73">
        <v>48.55</v>
      </c>
      <c r="I92" s="73">
        <v>45.55</v>
      </c>
      <c r="J92" s="73">
        <v>43.35</v>
      </c>
      <c r="K92" s="73">
        <v>151.94999999999999</v>
      </c>
      <c r="L92" s="73">
        <v>88.6</v>
      </c>
      <c r="M92" s="73">
        <v>54.4</v>
      </c>
      <c r="N92" s="73">
        <v>53.3</v>
      </c>
      <c r="O92" s="73">
        <v>109.2</v>
      </c>
      <c r="P92" s="73">
        <v>90.4</v>
      </c>
      <c r="Q92" s="73">
        <v>76.650000000000006</v>
      </c>
      <c r="R92" s="73">
        <v>79.349999999999994</v>
      </c>
      <c r="S92" s="73">
        <v>53.65</v>
      </c>
      <c r="T92" s="73">
        <v>83.2</v>
      </c>
      <c r="U92" s="73">
        <v>86.35</v>
      </c>
      <c r="V92" s="73">
        <v>81.650000000000006</v>
      </c>
      <c r="W92" s="73">
        <v>58</v>
      </c>
      <c r="X92" s="73">
        <v>52.75</v>
      </c>
      <c r="Y92" s="73">
        <v>50.7</v>
      </c>
      <c r="Z92" s="73">
        <v>1404.85</v>
      </c>
    </row>
    <row r="93" spans="1:26" x14ac:dyDescent="0.3">
      <c r="A93" s="1"/>
      <c r="B93" s="71" t="s">
        <v>621</v>
      </c>
      <c r="C93" s="71" t="s">
        <v>973</v>
      </c>
      <c r="D93" s="71" t="s">
        <v>39</v>
      </c>
      <c r="E93" s="72" t="s">
        <v>577</v>
      </c>
      <c r="F93" s="73">
        <v>82.8</v>
      </c>
      <c r="G93" s="73">
        <v>83.55</v>
      </c>
      <c r="H93" s="73">
        <v>116.8</v>
      </c>
      <c r="I93" s="73">
        <v>105.35</v>
      </c>
      <c r="J93" s="73">
        <v>105.8</v>
      </c>
      <c r="K93" s="73">
        <v>249</v>
      </c>
      <c r="L93" s="73">
        <v>225.65</v>
      </c>
      <c r="M93" s="73">
        <v>183.95</v>
      </c>
      <c r="N93" s="73">
        <v>153.44999999999999</v>
      </c>
      <c r="O93" s="73">
        <v>130.9</v>
      </c>
      <c r="P93" s="73">
        <v>115.85</v>
      </c>
      <c r="Q93" s="73">
        <v>107.5</v>
      </c>
      <c r="R93" s="73">
        <v>100.85</v>
      </c>
      <c r="S93" s="73">
        <v>95.45</v>
      </c>
      <c r="T93" s="73">
        <v>90.8</v>
      </c>
      <c r="U93" s="73">
        <v>117.15</v>
      </c>
      <c r="V93" s="73">
        <v>109.4</v>
      </c>
      <c r="W93" s="73">
        <v>109.25</v>
      </c>
      <c r="X93" s="73">
        <v>97.7</v>
      </c>
      <c r="Y93" s="73">
        <v>94.75</v>
      </c>
      <c r="Z93" s="73">
        <v>2475.9499999999998</v>
      </c>
    </row>
    <row r="94" spans="1:26" x14ac:dyDescent="0.3">
      <c r="A94" s="1"/>
      <c r="B94" s="71" t="s">
        <v>621</v>
      </c>
      <c r="C94" s="71" t="s">
        <v>974</v>
      </c>
      <c r="D94" s="71" t="s">
        <v>39</v>
      </c>
      <c r="E94" s="72" t="s">
        <v>577</v>
      </c>
      <c r="F94" s="73">
        <v>93.4</v>
      </c>
      <c r="G94" s="73">
        <v>94.35</v>
      </c>
      <c r="H94" s="73">
        <v>128.30000000000001</v>
      </c>
      <c r="I94" s="73">
        <v>116.7</v>
      </c>
      <c r="J94" s="73">
        <v>118.35</v>
      </c>
      <c r="K94" s="73">
        <v>219.95</v>
      </c>
      <c r="L94" s="73">
        <v>230.75</v>
      </c>
      <c r="M94" s="73">
        <v>198.65</v>
      </c>
      <c r="N94" s="73">
        <v>168</v>
      </c>
      <c r="O94" s="73">
        <v>143.75</v>
      </c>
      <c r="P94" s="73">
        <v>128.4</v>
      </c>
      <c r="Q94" s="73">
        <v>120.8</v>
      </c>
      <c r="R94" s="73">
        <v>113.75</v>
      </c>
      <c r="S94" s="73">
        <v>108.95</v>
      </c>
      <c r="T94" s="73">
        <v>103.05</v>
      </c>
      <c r="U94" s="73">
        <v>129.9</v>
      </c>
      <c r="V94" s="73">
        <v>121.25</v>
      </c>
      <c r="W94" s="73">
        <v>121.55</v>
      </c>
      <c r="X94" s="73">
        <v>110</v>
      </c>
      <c r="Y94" s="73">
        <v>107.65</v>
      </c>
      <c r="Z94" s="73">
        <v>2677.5</v>
      </c>
    </row>
    <row r="95" spans="1:26" x14ac:dyDescent="0.3">
      <c r="A95" s="1"/>
      <c r="B95" s="71" t="s">
        <v>621</v>
      </c>
      <c r="C95" s="71" t="s">
        <v>975</v>
      </c>
      <c r="D95" s="71" t="s">
        <v>39</v>
      </c>
      <c r="E95" s="72" t="s">
        <v>577</v>
      </c>
      <c r="F95" s="73">
        <v>96.5</v>
      </c>
      <c r="G95" s="73">
        <v>96.6</v>
      </c>
      <c r="H95" s="73">
        <v>129</v>
      </c>
      <c r="I95" s="73">
        <v>119.95</v>
      </c>
      <c r="J95" s="73">
        <v>121.05</v>
      </c>
      <c r="K95" s="73">
        <v>204.1</v>
      </c>
      <c r="L95" s="73">
        <v>222.8</v>
      </c>
      <c r="M95" s="73">
        <v>199.7</v>
      </c>
      <c r="N95" s="73">
        <v>171.65</v>
      </c>
      <c r="O95" s="73">
        <v>148.80000000000001</v>
      </c>
      <c r="P95" s="73">
        <v>133.1</v>
      </c>
      <c r="Q95" s="73">
        <v>123.1</v>
      </c>
      <c r="R95" s="73">
        <v>116.4</v>
      </c>
      <c r="S95" s="73">
        <v>112.25</v>
      </c>
      <c r="T95" s="73">
        <v>105.3</v>
      </c>
      <c r="U95" s="73">
        <v>130.19999999999999</v>
      </c>
      <c r="V95" s="73">
        <v>125.25</v>
      </c>
      <c r="W95" s="73">
        <v>125</v>
      </c>
      <c r="X95" s="73">
        <v>112.75</v>
      </c>
      <c r="Y95" s="73">
        <v>109.4</v>
      </c>
      <c r="Z95" s="73">
        <v>2702.9</v>
      </c>
    </row>
    <row r="96" spans="1:26" x14ac:dyDescent="0.3">
      <c r="A96" s="1"/>
      <c r="B96" s="71" t="s">
        <v>621</v>
      </c>
      <c r="C96" s="71" t="s">
        <v>976</v>
      </c>
      <c r="D96" s="71" t="s">
        <v>39</v>
      </c>
      <c r="E96" s="72" t="s">
        <v>577</v>
      </c>
      <c r="F96" s="73">
        <v>209.7</v>
      </c>
      <c r="G96" s="73">
        <v>223</v>
      </c>
      <c r="H96" s="73">
        <v>221.95</v>
      </c>
      <c r="I96" s="73">
        <v>208.95</v>
      </c>
      <c r="J96" s="73">
        <v>191.45</v>
      </c>
      <c r="K96" s="73">
        <v>186.35</v>
      </c>
      <c r="L96" s="73">
        <v>184.55</v>
      </c>
      <c r="M96" s="73">
        <v>218.25</v>
      </c>
      <c r="N96" s="73">
        <v>211.35</v>
      </c>
      <c r="O96" s="73">
        <v>185.6</v>
      </c>
      <c r="P96" s="73">
        <v>184.5</v>
      </c>
      <c r="Q96" s="73">
        <v>185.75</v>
      </c>
      <c r="R96" s="73">
        <v>190.5</v>
      </c>
      <c r="S96" s="73">
        <v>164.3</v>
      </c>
      <c r="T96" s="73">
        <v>183.3</v>
      </c>
      <c r="U96" s="73">
        <v>181.85</v>
      </c>
      <c r="V96" s="73">
        <v>181.15</v>
      </c>
      <c r="W96" s="73">
        <v>177.2</v>
      </c>
      <c r="X96" s="73">
        <v>180.6</v>
      </c>
      <c r="Y96" s="73">
        <v>182.9</v>
      </c>
      <c r="Z96" s="73">
        <v>3853.2</v>
      </c>
    </row>
    <row r="97" spans="1:26" x14ac:dyDescent="0.3">
      <c r="A97" s="1"/>
      <c r="B97" s="71" t="s">
        <v>316</v>
      </c>
      <c r="C97" s="71" t="s">
        <v>1116</v>
      </c>
      <c r="D97" s="71" t="s">
        <v>1117</v>
      </c>
      <c r="E97" s="72" t="s">
        <v>578</v>
      </c>
      <c r="F97" s="73">
        <v>803.7</v>
      </c>
      <c r="G97" s="73">
        <v>803.72</v>
      </c>
      <c r="H97" s="73">
        <v>796.55</v>
      </c>
      <c r="I97" s="73">
        <v>813.95</v>
      </c>
      <c r="J97" s="73">
        <v>271.85000000000002</v>
      </c>
      <c r="K97" s="73">
        <v>64.3</v>
      </c>
      <c r="L97" s="73">
        <v>686.25</v>
      </c>
      <c r="M97" s="73">
        <v>661.55</v>
      </c>
      <c r="N97" s="73">
        <v>663.5</v>
      </c>
      <c r="O97" s="73">
        <v>621.82000000000005</v>
      </c>
      <c r="P97" s="73">
        <v>411.65</v>
      </c>
      <c r="Q97" s="73">
        <v>692.6</v>
      </c>
      <c r="R97" s="73">
        <v>693.8</v>
      </c>
      <c r="S97" s="73">
        <v>692.15</v>
      </c>
      <c r="T97" s="73">
        <v>681.45</v>
      </c>
      <c r="U97" s="73">
        <v>691.15</v>
      </c>
      <c r="V97" s="73">
        <v>687.4</v>
      </c>
      <c r="W97" s="73">
        <v>693.6</v>
      </c>
      <c r="X97" s="73">
        <v>693.9</v>
      </c>
      <c r="Y97" s="73">
        <v>685</v>
      </c>
      <c r="Z97" s="73">
        <v>12809.89</v>
      </c>
    </row>
    <row r="98" spans="1:26" x14ac:dyDescent="0.3">
      <c r="A98" s="1"/>
      <c r="B98" s="71" t="s">
        <v>316</v>
      </c>
      <c r="C98" s="71" t="s">
        <v>1116</v>
      </c>
      <c r="D98" s="71" t="s">
        <v>1118</v>
      </c>
      <c r="E98" s="72" t="s">
        <v>578</v>
      </c>
      <c r="F98" s="73">
        <v>691.65</v>
      </c>
      <c r="G98" s="73">
        <v>673.03</v>
      </c>
      <c r="H98" s="73">
        <v>662.3</v>
      </c>
      <c r="I98" s="73">
        <v>697.15</v>
      </c>
      <c r="J98" s="73">
        <v>239.2</v>
      </c>
      <c r="K98" s="73"/>
      <c r="L98" s="73"/>
      <c r="M98" s="73">
        <v>377.35</v>
      </c>
      <c r="N98" s="73">
        <v>742.35</v>
      </c>
      <c r="O98" s="73">
        <v>678.1</v>
      </c>
      <c r="P98" s="73">
        <v>269.7</v>
      </c>
      <c r="Q98" s="73">
        <v>690.15</v>
      </c>
      <c r="R98" s="73">
        <v>703</v>
      </c>
      <c r="S98" s="73">
        <v>766.1</v>
      </c>
      <c r="T98" s="73">
        <v>763.95</v>
      </c>
      <c r="U98" s="73">
        <v>724.65</v>
      </c>
      <c r="V98" s="73">
        <v>726.7</v>
      </c>
      <c r="W98" s="73">
        <v>696.95</v>
      </c>
      <c r="X98" s="73">
        <v>650.04999999999995</v>
      </c>
      <c r="Y98" s="73">
        <v>632.95000000000005</v>
      </c>
      <c r="Z98" s="73">
        <v>11385.33</v>
      </c>
    </row>
    <row r="99" spans="1:26" x14ac:dyDescent="0.3">
      <c r="A99" s="1"/>
      <c r="B99" s="71" t="s">
        <v>596</v>
      </c>
      <c r="C99" s="71" t="s">
        <v>1119</v>
      </c>
      <c r="D99" s="71" t="s">
        <v>1119</v>
      </c>
      <c r="E99" s="72" t="s">
        <v>579</v>
      </c>
      <c r="F99" s="73">
        <v>754.2</v>
      </c>
      <c r="G99" s="73">
        <v>748.05</v>
      </c>
      <c r="H99" s="73">
        <v>489.4</v>
      </c>
      <c r="I99" s="73">
        <v>712.75</v>
      </c>
      <c r="J99" s="73">
        <v>717.45</v>
      </c>
      <c r="K99" s="73">
        <v>586.75</v>
      </c>
      <c r="L99" s="73">
        <v>411.45</v>
      </c>
      <c r="M99" s="73">
        <v>730.8</v>
      </c>
      <c r="N99" s="73">
        <v>759.95</v>
      </c>
      <c r="O99" s="73">
        <v>758.3</v>
      </c>
      <c r="P99" s="73">
        <v>732.65</v>
      </c>
      <c r="Q99" s="73">
        <v>742.7</v>
      </c>
      <c r="R99" s="73">
        <v>693.9</v>
      </c>
      <c r="S99" s="73">
        <v>743.3</v>
      </c>
      <c r="T99" s="73">
        <v>759</v>
      </c>
      <c r="U99" s="73">
        <v>790.15</v>
      </c>
      <c r="V99" s="73">
        <v>785</v>
      </c>
      <c r="W99" s="73">
        <v>797.1</v>
      </c>
      <c r="X99" s="73">
        <v>793.75</v>
      </c>
      <c r="Y99" s="73">
        <v>766.75</v>
      </c>
      <c r="Z99" s="73">
        <v>14273.4</v>
      </c>
    </row>
    <row r="100" spans="1:26" x14ac:dyDescent="0.3">
      <c r="A100" s="1"/>
      <c r="B100" s="71" t="s">
        <v>319</v>
      </c>
      <c r="C100" s="71" t="s">
        <v>1120</v>
      </c>
      <c r="D100" s="71" t="s">
        <v>39</v>
      </c>
      <c r="E100" s="72" t="s">
        <v>580</v>
      </c>
      <c r="F100" s="73">
        <v>216.45</v>
      </c>
      <c r="G100" s="73">
        <v>221.25</v>
      </c>
      <c r="H100" s="73">
        <v>246.2</v>
      </c>
      <c r="I100" s="73">
        <v>247.85</v>
      </c>
      <c r="J100" s="73">
        <v>207.55</v>
      </c>
      <c r="K100" s="73">
        <v>118.75</v>
      </c>
      <c r="L100" s="73">
        <v>194.8</v>
      </c>
      <c r="M100" s="73">
        <v>267</v>
      </c>
      <c r="N100" s="73">
        <v>282</v>
      </c>
      <c r="O100" s="73">
        <v>262.25</v>
      </c>
      <c r="P100" s="73">
        <v>276.7</v>
      </c>
      <c r="Q100" s="73">
        <v>333.55</v>
      </c>
      <c r="R100" s="73">
        <v>359.2</v>
      </c>
      <c r="S100" s="73">
        <v>356.15</v>
      </c>
      <c r="T100" s="73">
        <v>305.10000000000002</v>
      </c>
      <c r="U100" s="73">
        <v>150.35</v>
      </c>
      <c r="V100" s="73">
        <v>87.15</v>
      </c>
      <c r="W100" s="73">
        <v>93.55</v>
      </c>
      <c r="X100" s="73">
        <v>108.75</v>
      </c>
      <c r="Y100" s="73">
        <v>191.55</v>
      </c>
      <c r="Z100" s="73">
        <v>4526.1499999999996</v>
      </c>
    </row>
    <row r="101" spans="1:26" x14ac:dyDescent="0.3">
      <c r="A101" s="1"/>
      <c r="B101" s="71" t="s">
        <v>597</v>
      </c>
      <c r="C101" s="71" t="s">
        <v>1121</v>
      </c>
      <c r="D101" s="71" t="s">
        <v>39</v>
      </c>
      <c r="E101" s="72" t="s">
        <v>580</v>
      </c>
      <c r="F101" s="73">
        <v>272.64999999999998</v>
      </c>
      <c r="G101" s="73">
        <v>275.85000000000002</v>
      </c>
      <c r="H101" s="73">
        <v>272.3</v>
      </c>
      <c r="I101" s="73">
        <v>273.2</v>
      </c>
      <c r="J101" s="73">
        <v>235.2</v>
      </c>
      <c r="K101" s="73">
        <v>146.80000000000001</v>
      </c>
      <c r="L101" s="73">
        <v>232.75</v>
      </c>
      <c r="M101" s="73">
        <v>285.8</v>
      </c>
      <c r="N101" s="73">
        <v>313.35000000000002</v>
      </c>
      <c r="O101" s="73">
        <v>304.45</v>
      </c>
      <c r="P101" s="73">
        <v>327.7</v>
      </c>
      <c r="Q101" s="73">
        <v>342.85</v>
      </c>
      <c r="R101" s="73">
        <v>351.85</v>
      </c>
      <c r="S101" s="73">
        <v>344.7</v>
      </c>
      <c r="T101" s="73">
        <v>322.64999999999998</v>
      </c>
      <c r="U101" s="73">
        <v>186.8</v>
      </c>
      <c r="V101" s="73">
        <v>89.95</v>
      </c>
      <c r="W101" s="73">
        <v>118.15</v>
      </c>
      <c r="X101" s="73">
        <v>132.69999999999999</v>
      </c>
      <c r="Y101" s="73">
        <v>218.5</v>
      </c>
      <c r="Z101" s="73">
        <v>5048.2</v>
      </c>
    </row>
    <row r="102" spans="1:26" x14ac:dyDescent="0.3">
      <c r="A102" s="1"/>
      <c r="B102" s="71" t="s">
        <v>605</v>
      </c>
      <c r="C102" s="71" t="s">
        <v>977</v>
      </c>
      <c r="D102" s="71" t="s">
        <v>1083</v>
      </c>
      <c r="E102" s="72" t="s">
        <v>577</v>
      </c>
      <c r="F102" s="73">
        <v>82.5</v>
      </c>
      <c r="G102" s="73">
        <v>81.650000000000006</v>
      </c>
      <c r="H102" s="73">
        <v>81</v>
      </c>
      <c r="I102" s="73">
        <v>81.45</v>
      </c>
      <c r="J102" s="73">
        <v>81.5</v>
      </c>
      <c r="K102" s="73">
        <v>81.900000000000006</v>
      </c>
      <c r="L102" s="73">
        <v>82.55</v>
      </c>
      <c r="M102" s="73">
        <v>83</v>
      </c>
      <c r="N102" s="73">
        <v>82.9</v>
      </c>
      <c r="O102" s="73">
        <v>81.25</v>
      </c>
      <c r="P102" s="73">
        <v>80.400000000000006</v>
      </c>
      <c r="Q102" s="73">
        <v>81.400000000000006</v>
      </c>
      <c r="R102" s="73">
        <v>83.2</v>
      </c>
      <c r="S102" s="73">
        <v>78.45</v>
      </c>
      <c r="T102" s="73">
        <v>82.2</v>
      </c>
      <c r="U102" s="73">
        <v>77.3</v>
      </c>
      <c r="V102" s="73">
        <v>77.099999999999994</v>
      </c>
      <c r="W102" s="73">
        <v>80.95</v>
      </c>
      <c r="X102" s="73">
        <v>81.599999999999994</v>
      </c>
      <c r="Y102" s="73">
        <v>83.35</v>
      </c>
      <c r="Z102" s="73">
        <v>1625.65</v>
      </c>
    </row>
    <row r="103" spans="1:26" x14ac:dyDescent="0.3">
      <c r="A103" s="1"/>
      <c r="B103" s="71" t="s">
        <v>588</v>
      </c>
      <c r="C103" s="71" t="s">
        <v>978</v>
      </c>
      <c r="D103" s="71" t="s">
        <v>39</v>
      </c>
      <c r="E103" s="72" t="s">
        <v>577</v>
      </c>
      <c r="F103" s="73">
        <v>441.7</v>
      </c>
      <c r="G103" s="73">
        <v>441.75</v>
      </c>
      <c r="H103" s="73">
        <v>441.35</v>
      </c>
      <c r="I103" s="73">
        <v>440.9</v>
      </c>
      <c r="J103" s="73">
        <v>440.8</v>
      </c>
      <c r="K103" s="73">
        <v>439.55</v>
      </c>
      <c r="L103" s="73">
        <v>439.05</v>
      </c>
      <c r="M103" s="73">
        <v>438.35</v>
      </c>
      <c r="N103" s="73">
        <v>437</v>
      </c>
      <c r="O103" s="73">
        <v>438.25</v>
      </c>
      <c r="P103" s="73">
        <v>438.9</v>
      </c>
      <c r="Q103" s="73">
        <v>416.3</v>
      </c>
      <c r="R103" s="73">
        <v>437.5</v>
      </c>
      <c r="S103" s="73">
        <v>436.85</v>
      </c>
      <c r="T103" s="73">
        <v>402.35</v>
      </c>
      <c r="U103" s="73">
        <v>436</v>
      </c>
      <c r="V103" s="73">
        <v>435.85</v>
      </c>
      <c r="W103" s="73">
        <v>435.55</v>
      </c>
      <c r="X103" s="73">
        <v>436.3</v>
      </c>
      <c r="Y103" s="73">
        <v>434.9</v>
      </c>
      <c r="Z103" s="73">
        <v>8709.2000000000007</v>
      </c>
    </row>
    <row r="104" spans="1:26" x14ac:dyDescent="0.3">
      <c r="A104" s="1"/>
      <c r="B104" s="71" t="s">
        <v>606</v>
      </c>
      <c r="C104" s="71" t="s">
        <v>979</v>
      </c>
      <c r="D104" s="71" t="s">
        <v>39</v>
      </c>
      <c r="E104" s="72" t="s">
        <v>577</v>
      </c>
      <c r="F104" s="73">
        <v>427.1</v>
      </c>
      <c r="G104" s="73">
        <v>424.5</v>
      </c>
      <c r="H104" s="73">
        <v>432.9</v>
      </c>
      <c r="I104" s="73">
        <v>439.95</v>
      </c>
      <c r="J104" s="73">
        <v>442.35</v>
      </c>
      <c r="K104" s="73">
        <v>441.6</v>
      </c>
      <c r="L104" s="73">
        <v>438.3</v>
      </c>
      <c r="M104" s="73">
        <v>426.25</v>
      </c>
      <c r="N104" s="73">
        <v>422</v>
      </c>
      <c r="O104" s="73">
        <v>426.3</v>
      </c>
      <c r="P104" s="73">
        <v>432.95</v>
      </c>
      <c r="Q104" s="73">
        <v>438.25</v>
      </c>
      <c r="R104" s="73">
        <v>433.95</v>
      </c>
      <c r="S104" s="73">
        <v>428.05</v>
      </c>
      <c r="T104" s="73">
        <v>437.25</v>
      </c>
      <c r="U104" s="73">
        <v>408.75</v>
      </c>
      <c r="V104" s="73">
        <v>401.1</v>
      </c>
      <c r="W104" s="73">
        <v>391.3</v>
      </c>
      <c r="X104" s="73">
        <v>392.45</v>
      </c>
      <c r="Y104" s="73">
        <v>400.8</v>
      </c>
      <c r="Z104" s="73">
        <v>8486.1</v>
      </c>
    </row>
    <row r="105" spans="1:26" x14ac:dyDescent="0.3">
      <c r="A105" s="1"/>
      <c r="B105" s="71" t="s">
        <v>581</v>
      </c>
      <c r="C105" s="71" t="s">
        <v>980</v>
      </c>
      <c r="D105" s="71" t="s">
        <v>39</v>
      </c>
      <c r="E105" s="72" t="s">
        <v>577</v>
      </c>
      <c r="F105" s="73">
        <v>2156.5</v>
      </c>
      <c r="G105" s="73">
        <v>1412.85</v>
      </c>
      <c r="H105" s="73"/>
      <c r="I105" s="73"/>
      <c r="J105" s="73"/>
      <c r="K105" s="73"/>
      <c r="L105" s="73"/>
      <c r="M105" s="73"/>
      <c r="N105" s="73"/>
      <c r="O105" s="73">
        <v>206.8</v>
      </c>
      <c r="P105" s="73">
        <v>2425.9</v>
      </c>
      <c r="Q105" s="73">
        <v>2137.6</v>
      </c>
      <c r="R105" s="73">
        <v>1986.9</v>
      </c>
      <c r="S105" s="73">
        <v>2177.9499999999998</v>
      </c>
      <c r="T105" s="73">
        <v>1966.1</v>
      </c>
      <c r="U105" s="73">
        <v>2141.75</v>
      </c>
      <c r="V105" s="73">
        <v>2151.8000000000002</v>
      </c>
      <c r="W105" s="73">
        <v>2221.4499999999998</v>
      </c>
      <c r="X105" s="73">
        <v>2097.3150000000001</v>
      </c>
      <c r="Y105" s="73">
        <v>2021.75</v>
      </c>
      <c r="Z105" s="73">
        <v>25104.665000000001</v>
      </c>
    </row>
    <row r="106" spans="1:26" x14ac:dyDescent="0.3">
      <c r="A106" s="1"/>
      <c r="B106" s="71" t="s">
        <v>592</v>
      </c>
      <c r="C106" s="71" t="s">
        <v>1122</v>
      </c>
      <c r="D106" s="71" t="s">
        <v>39</v>
      </c>
      <c r="E106" s="72" t="s">
        <v>578</v>
      </c>
      <c r="F106" s="73"/>
      <c r="G106" s="73"/>
      <c r="H106" s="73"/>
      <c r="I106" s="73"/>
      <c r="J106" s="73"/>
      <c r="K106" s="73"/>
      <c r="L106" s="73"/>
      <c r="M106" s="73"/>
      <c r="N106" s="73"/>
      <c r="O106" s="73"/>
      <c r="P106" s="73"/>
      <c r="Q106" s="73">
        <v>8.75</v>
      </c>
      <c r="R106" s="73"/>
      <c r="S106" s="73"/>
      <c r="T106" s="73"/>
      <c r="U106" s="73"/>
      <c r="V106" s="73"/>
      <c r="W106" s="73"/>
      <c r="X106" s="73"/>
      <c r="Y106" s="73"/>
      <c r="Z106" s="73">
        <v>8.75</v>
      </c>
    </row>
    <row r="107" spans="1:26" x14ac:dyDescent="0.3">
      <c r="A107" s="1"/>
      <c r="B107" s="71" t="s">
        <v>592</v>
      </c>
      <c r="C107" s="71" t="s">
        <v>1123</v>
      </c>
      <c r="D107" s="71" t="s">
        <v>39</v>
      </c>
      <c r="E107" s="72" t="s">
        <v>578</v>
      </c>
      <c r="F107" s="73"/>
      <c r="G107" s="73"/>
      <c r="H107" s="73"/>
      <c r="I107" s="73"/>
      <c r="J107" s="73">
        <v>3.3</v>
      </c>
      <c r="K107" s="73"/>
      <c r="L107" s="73"/>
      <c r="M107" s="73"/>
      <c r="N107" s="73"/>
      <c r="O107" s="73"/>
      <c r="P107" s="73"/>
      <c r="Q107" s="73">
        <v>18.25</v>
      </c>
      <c r="R107" s="73"/>
      <c r="S107" s="73"/>
      <c r="T107" s="73"/>
      <c r="U107" s="73"/>
      <c r="V107" s="73">
        <v>1.6</v>
      </c>
      <c r="W107" s="73"/>
      <c r="X107" s="73"/>
      <c r="Y107" s="73"/>
      <c r="Z107" s="73">
        <v>23.15</v>
      </c>
    </row>
    <row r="108" spans="1:26" x14ac:dyDescent="0.3">
      <c r="A108" s="1"/>
      <c r="B108" s="71" t="s">
        <v>589</v>
      </c>
      <c r="C108" s="71" t="s">
        <v>981</v>
      </c>
      <c r="D108" s="71" t="s">
        <v>39</v>
      </c>
      <c r="E108" s="72" t="s">
        <v>577</v>
      </c>
      <c r="F108" s="73">
        <v>1427.4</v>
      </c>
      <c r="G108" s="73">
        <v>1408.1</v>
      </c>
      <c r="H108" s="73">
        <v>1446.85</v>
      </c>
      <c r="I108" s="73">
        <v>1398.55</v>
      </c>
      <c r="J108" s="73">
        <v>1360.15</v>
      </c>
      <c r="K108" s="73">
        <v>1360.95</v>
      </c>
      <c r="L108" s="73">
        <v>1364.95</v>
      </c>
      <c r="M108" s="73">
        <v>1360.55</v>
      </c>
      <c r="N108" s="73">
        <v>1363.55</v>
      </c>
      <c r="O108" s="73">
        <v>1363.7</v>
      </c>
      <c r="P108" s="73">
        <v>1376.6</v>
      </c>
      <c r="Q108" s="73">
        <v>1384.15</v>
      </c>
      <c r="R108" s="73">
        <v>1357.75</v>
      </c>
      <c r="S108" s="73">
        <v>1363.4</v>
      </c>
      <c r="T108" s="73">
        <v>1443.3</v>
      </c>
      <c r="U108" s="73">
        <v>1536.3</v>
      </c>
      <c r="V108" s="73">
        <v>1523.7</v>
      </c>
      <c r="W108" s="73">
        <v>1573.6</v>
      </c>
      <c r="X108" s="73">
        <v>1535</v>
      </c>
      <c r="Y108" s="73">
        <v>1485.7</v>
      </c>
      <c r="Z108" s="73">
        <v>28434.25</v>
      </c>
    </row>
    <row r="109" spans="1:26" x14ac:dyDescent="0.3">
      <c r="A109" s="1"/>
      <c r="B109" s="71" t="s">
        <v>593</v>
      </c>
      <c r="C109" s="71" t="s">
        <v>982</v>
      </c>
      <c r="D109" s="71" t="s">
        <v>39</v>
      </c>
      <c r="E109" s="72" t="s">
        <v>577</v>
      </c>
      <c r="F109" s="73">
        <v>7.3</v>
      </c>
      <c r="G109" s="73">
        <v>7.35</v>
      </c>
      <c r="H109" s="73">
        <v>11.3</v>
      </c>
      <c r="I109" s="73">
        <v>11.3</v>
      </c>
      <c r="J109" s="73">
        <v>9.25</v>
      </c>
      <c r="K109" s="73">
        <v>9.7949999999999999</v>
      </c>
      <c r="L109" s="73">
        <v>8.85</v>
      </c>
      <c r="M109" s="73">
        <v>7.25</v>
      </c>
      <c r="N109" s="73">
        <v>9.75</v>
      </c>
      <c r="O109" s="73">
        <v>10.65</v>
      </c>
      <c r="P109" s="73">
        <v>10.15</v>
      </c>
      <c r="Q109" s="73">
        <v>8.9600000000000009</v>
      </c>
      <c r="R109" s="73">
        <v>9.3000000000000007</v>
      </c>
      <c r="S109" s="73">
        <v>7.45</v>
      </c>
      <c r="T109" s="73">
        <v>5.45</v>
      </c>
      <c r="U109" s="73">
        <v>6.3</v>
      </c>
      <c r="V109" s="73">
        <v>8.5</v>
      </c>
      <c r="W109" s="73">
        <v>10.1</v>
      </c>
      <c r="X109" s="73">
        <v>12.5</v>
      </c>
      <c r="Y109" s="73">
        <v>12.9</v>
      </c>
      <c r="Z109" s="73">
        <v>184.405</v>
      </c>
    </row>
    <row r="110" spans="1:26" x14ac:dyDescent="0.3">
      <c r="A110" s="1"/>
      <c r="B110" s="71" t="s">
        <v>622</v>
      </c>
      <c r="C110" s="71" t="s">
        <v>1124</v>
      </c>
      <c r="D110" s="71" t="s">
        <v>39</v>
      </c>
      <c r="E110" s="72" t="s">
        <v>579</v>
      </c>
      <c r="F110" s="73">
        <v>2304</v>
      </c>
      <c r="G110" s="73">
        <v>2427.15</v>
      </c>
      <c r="H110" s="73">
        <v>1917.75</v>
      </c>
      <c r="I110" s="73">
        <v>2363</v>
      </c>
      <c r="J110" s="73">
        <v>2446.9</v>
      </c>
      <c r="K110" s="73">
        <v>2042.95</v>
      </c>
      <c r="L110" s="73">
        <v>1324.2</v>
      </c>
      <c r="M110" s="73">
        <v>2433.4</v>
      </c>
      <c r="N110" s="73">
        <v>2474.3000000000002</v>
      </c>
      <c r="O110" s="73">
        <v>2469.6</v>
      </c>
      <c r="P110" s="73">
        <v>2442.4</v>
      </c>
      <c r="Q110" s="73">
        <v>2374.6</v>
      </c>
      <c r="R110" s="73">
        <v>2229.6</v>
      </c>
      <c r="S110" s="73">
        <v>2264</v>
      </c>
      <c r="T110" s="73">
        <v>2438.15</v>
      </c>
      <c r="U110" s="73">
        <v>2511.15</v>
      </c>
      <c r="V110" s="73">
        <v>2522.0500000000002</v>
      </c>
      <c r="W110" s="73">
        <v>2539.1</v>
      </c>
      <c r="X110" s="73">
        <v>2533.3000000000002</v>
      </c>
      <c r="Y110" s="73">
        <v>2248.4</v>
      </c>
      <c r="Z110" s="73">
        <v>46306</v>
      </c>
    </row>
    <row r="111" spans="1:26" x14ac:dyDescent="0.3">
      <c r="A111" s="1"/>
      <c r="B111" s="71" t="s">
        <v>91</v>
      </c>
      <c r="C111" s="71" t="s">
        <v>983</v>
      </c>
      <c r="D111" s="71" t="s">
        <v>39</v>
      </c>
      <c r="E111" s="72" t="s">
        <v>577</v>
      </c>
      <c r="F111" s="73">
        <v>6055.85</v>
      </c>
      <c r="G111" s="73">
        <v>6161.65</v>
      </c>
      <c r="H111" s="73">
        <v>6619.7</v>
      </c>
      <c r="I111" s="73">
        <v>6739.9</v>
      </c>
      <c r="J111" s="73">
        <v>7061.9</v>
      </c>
      <c r="K111" s="73">
        <v>7492.6</v>
      </c>
      <c r="L111" s="73">
        <v>5003.45</v>
      </c>
      <c r="M111" s="73">
        <v>6179.4</v>
      </c>
      <c r="N111" s="73">
        <v>8052.45</v>
      </c>
      <c r="O111" s="73">
        <v>4452.95</v>
      </c>
      <c r="P111" s="73">
        <v>7018.15</v>
      </c>
      <c r="Q111" s="73">
        <v>8388.7999999999993</v>
      </c>
      <c r="R111" s="73">
        <v>7208.6</v>
      </c>
      <c r="S111" s="73">
        <v>3850.6</v>
      </c>
      <c r="T111" s="73">
        <v>5913.75</v>
      </c>
      <c r="U111" s="73">
        <v>6655.95</v>
      </c>
      <c r="V111" s="73">
        <v>5171.1499999999996</v>
      </c>
      <c r="W111" s="73">
        <v>7536.55</v>
      </c>
      <c r="X111" s="73">
        <v>7009.45</v>
      </c>
      <c r="Y111" s="73">
        <v>6557.3</v>
      </c>
      <c r="Z111" s="73">
        <v>129130.15</v>
      </c>
    </row>
    <row r="112" spans="1:26" x14ac:dyDescent="0.3">
      <c r="A112" s="1"/>
      <c r="B112" s="71" t="s">
        <v>91</v>
      </c>
      <c r="C112" s="71" t="s">
        <v>1125</v>
      </c>
      <c r="D112" s="71" t="s">
        <v>39</v>
      </c>
      <c r="E112" s="72" t="s">
        <v>579</v>
      </c>
      <c r="F112" s="73"/>
      <c r="G112" s="73"/>
      <c r="H112" s="73">
        <v>18.813359999999999</v>
      </c>
      <c r="I112" s="73">
        <v>135.61489</v>
      </c>
      <c r="J112" s="73">
        <v>1246.833185</v>
      </c>
      <c r="K112" s="73">
        <v>223.24477999999999</v>
      </c>
      <c r="L112" s="73">
        <v>230.41162</v>
      </c>
      <c r="M112" s="73">
        <v>933.55</v>
      </c>
      <c r="N112" s="73">
        <v>1574.35</v>
      </c>
      <c r="O112" s="73">
        <v>1279.8499999999999</v>
      </c>
      <c r="P112" s="73">
        <v>1875.9</v>
      </c>
      <c r="Q112" s="73">
        <v>1507.6</v>
      </c>
      <c r="R112" s="73">
        <v>1551.85</v>
      </c>
      <c r="S112" s="73">
        <v>1578.2</v>
      </c>
      <c r="T112" s="73">
        <v>1699</v>
      </c>
      <c r="U112" s="73">
        <v>1993.1</v>
      </c>
      <c r="V112" s="73">
        <v>1436.05</v>
      </c>
      <c r="W112" s="73">
        <v>1984.6</v>
      </c>
      <c r="X112" s="73">
        <v>2007.64</v>
      </c>
      <c r="Y112" s="73">
        <v>1965.7</v>
      </c>
      <c r="Z112" s="73">
        <v>23242.307835</v>
      </c>
    </row>
    <row r="113" spans="1:26" x14ac:dyDescent="0.3">
      <c r="A113" s="1"/>
      <c r="B113" s="71" t="s">
        <v>91</v>
      </c>
      <c r="C113" s="71" t="s">
        <v>95</v>
      </c>
      <c r="D113" s="71" t="s">
        <v>1102</v>
      </c>
      <c r="E113" s="72" t="s">
        <v>578</v>
      </c>
      <c r="F113" s="73">
        <v>4082.2</v>
      </c>
      <c r="G113" s="73">
        <v>4402</v>
      </c>
      <c r="H113" s="73">
        <v>3888.25</v>
      </c>
      <c r="I113" s="73">
        <v>4077.9</v>
      </c>
      <c r="J113" s="73">
        <v>4379.45</v>
      </c>
      <c r="K113" s="73">
        <v>4509.8</v>
      </c>
      <c r="L113" s="73">
        <v>4402.8</v>
      </c>
      <c r="M113" s="73">
        <v>3937.45</v>
      </c>
      <c r="N113" s="73">
        <v>4484</v>
      </c>
      <c r="O113" s="73">
        <v>4463.6000000000004</v>
      </c>
      <c r="P113" s="73">
        <v>4384.8</v>
      </c>
      <c r="Q113" s="73">
        <v>4506.1000000000004</v>
      </c>
      <c r="R113" s="73">
        <v>4065.55</v>
      </c>
      <c r="S113" s="73">
        <v>4127.6000000000004</v>
      </c>
      <c r="T113" s="73">
        <v>4447.8</v>
      </c>
      <c r="U113" s="73">
        <v>4175.3999999999996</v>
      </c>
      <c r="V113" s="73">
        <v>4465.05</v>
      </c>
      <c r="W113" s="73">
        <v>4371.95</v>
      </c>
      <c r="X113" s="73">
        <v>4481.3</v>
      </c>
      <c r="Y113" s="73">
        <v>4325.2</v>
      </c>
      <c r="Z113" s="73">
        <v>85978.2</v>
      </c>
    </row>
    <row r="114" spans="1:26" x14ac:dyDescent="0.3">
      <c r="A114" s="1"/>
      <c r="B114" s="71" t="s">
        <v>91</v>
      </c>
      <c r="C114" s="71" t="s">
        <v>95</v>
      </c>
      <c r="D114" s="71" t="s">
        <v>1103</v>
      </c>
      <c r="E114" s="72" t="s">
        <v>578</v>
      </c>
      <c r="F114" s="73">
        <v>4576.75</v>
      </c>
      <c r="G114" s="73">
        <v>4638.55</v>
      </c>
      <c r="H114" s="73">
        <v>4013.15</v>
      </c>
      <c r="I114" s="73">
        <v>4323.5</v>
      </c>
      <c r="J114" s="73">
        <v>4762.3</v>
      </c>
      <c r="K114" s="73">
        <v>4992.3500000000004</v>
      </c>
      <c r="L114" s="73">
        <v>4786.05</v>
      </c>
      <c r="M114" s="73">
        <v>4259.1499999999996</v>
      </c>
      <c r="N114" s="73">
        <v>4978.7</v>
      </c>
      <c r="O114" s="73">
        <v>4910</v>
      </c>
      <c r="P114" s="73">
        <v>4718.1499999999996</v>
      </c>
      <c r="Q114" s="73">
        <v>4982.3999999999996</v>
      </c>
      <c r="R114" s="73">
        <v>4315.8</v>
      </c>
      <c r="S114" s="73">
        <v>4394.6499999999996</v>
      </c>
      <c r="T114" s="73">
        <v>4820.6499999999996</v>
      </c>
      <c r="U114" s="73">
        <v>4529.6499999999996</v>
      </c>
      <c r="V114" s="73">
        <v>4910.45</v>
      </c>
      <c r="W114" s="73">
        <v>4781.6000000000004</v>
      </c>
      <c r="X114" s="73">
        <v>4951.8</v>
      </c>
      <c r="Y114" s="73">
        <v>4715.75</v>
      </c>
      <c r="Z114" s="73">
        <v>93361.4</v>
      </c>
    </row>
    <row r="115" spans="1:26" x14ac:dyDescent="0.3">
      <c r="A115" s="1"/>
      <c r="B115" s="71" t="s">
        <v>91</v>
      </c>
      <c r="C115" s="71" t="s">
        <v>95</v>
      </c>
      <c r="D115" s="71" t="s">
        <v>394</v>
      </c>
      <c r="E115" s="72" t="s">
        <v>578</v>
      </c>
      <c r="F115" s="73">
        <v>4597</v>
      </c>
      <c r="G115" s="73">
        <v>4661.5</v>
      </c>
      <c r="H115" s="73">
        <v>4030.2</v>
      </c>
      <c r="I115" s="73">
        <v>4345.55</v>
      </c>
      <c r="J115" s="73">
        <v>4804.3999999999996</v>
      </c>
      <c r="K115" s="73">
        <v>5056.8999999999996</v>
      </c>
      <c r="L115" s="73">
        <v>4854.45</v>
      </c>
      <c r="M115" s="73">
        <v>4256</v>
      </c>
      <c r="N115" s="73">
        <v>4999.3999999999996</v>
      </c>
      <c r="O115" s="73">
        <v>4873.75</v>
      </c>
      <c r="P115" s="73">
        <v>4445.95</v>
      </c>
      <c r="Q115" s="73">
        <v>5052.05</v>
      </c>
      <c r="R115" s="73">
        <v>4358.55</v>
      </c>
      <c r="S115" s="73">
        <v>4416.6000000000004</v>
      </c>
      <c r="T115" s="73">
        <v>4880.6000000000004</v>
      </c>
      <c r="U115" s="73">
        <v>4556.05</v>
      </c>
      <c r="V115" s="73">
        <v>4966.1499999999996</v>
      </c>
      <c r="W115" s="73">
        <v>4824.7</v>
      </c>
      <c r="X115" s="73">
        <v>5006.3500000000004</v>
      </c>
      <c r="Y115" s="73">
        <v>4768.5</v>
      </c>
      <c r="Z115" s="73">
        <v>93754.65</v>
      </c>
    </row>
    <row r="116" spans="1:26" x14ac:dyDescent="0.3">
      <c r="A116" s="1"/>
      <c r="B116" s="71" t="s">
        <v>91</v>
      </c>
      <c r="C116" s="71" t="s">
        <v>95</v>
      </c>
      <c r="D116" s="71" t="s">
        <v>1073</v>
      </c>
      <c r="E116" s="72" t="s">
        <v>578</v>
      </c>
      <c r="F116" s="73">
        <v>6377.4</v>
      </c>
      <c r="G116" s="73">
        <v>6616.05</v>
      </c>
      <c r="H116" s="73">
        <v>6162.2</v>
      </c>
      <c r="I116" s="73">
        <v>6257.65</v>
      </c>
      <c r="J116" s="73">
        <v>6694.3</v>
      </c>
      <c r="K116" s="73">
        <v>6896.5</v>
      </c>
      <c r="L116" s="73">
        <v>6705.45</v>
      </c>
      <c r="M116" s="73">
        <v>6206.25</v>
      </c>
      <c r="N116" s="73">
        <v>6818.4</v>
      </c>
      <c r="O116" s="73">
        <v>6836.25</v>
      </c>
      <c r="P116" s="73">
        <v>4003.05</v>
      </c>
      <c r="Q116" s="73">
        <v>6782.05</v>
      </c>
      <c r="R116" s="73">
        <v>6350.7</v>
      </c>
      <c r="S116" s="73">
        <v>6449.8</v>
      </c>
      <c r="T116" s="73">
        <v>6798.55</v>
      </c>
      <c r="U116" s="73">
        <v>6548.9</v>
      </c>
      <c r="V116" s="73">
        <v>6882.05</v>
      </c>
      <c r="W116" s="73">
        <v>6749.8</v>
      </c>
      <c r="X116" s="73">
        <v>6887.85</v>
      </c>
      <c r="Y116" s="73">
        <v>6653.3</v>
      </c>
      <c r="Z116" s="73">
        <v>129676.5</v>
      </c>
    </row>
    <row r="117" spans="1:26" x14ac:dyDescent="0.3">
      <c r="A117" s="1"/>
      <c r="B117" s="71" t="s">
        <v>91</v>
      </c>
      <c r="C117" s="71" t="s">
        <v>98</v>
      </c>
      <c r="D117" s="71" t="s">
        <v>1111</v>
      </c>
      <c r="E117" s="72" t="s">
        <v>578</v>
      </c>
      <c r="F117" s="73">
        <v>5176.8</v>
      </c>
      <c r="G117" s="73">
        <v>5182.7</v>
      </c>
      <c r="H117" s="73">
        <v>5202.3</v>
      </c>
      <c r="I117" s="73">
        <v>5161.1000000000004</v>
      </c>
      <c r="J117" s="73">
        <v>5185.1000000000004</v>
      </c>
      <c r="K117" s="73">
        <v>5184.8</v>
      </c>
      <c r="L117" s="73">
        <v>5163.8</v>
      </c>
      <c r="M117" s="73">
        <v>5159.45</v>
      </c>
      <c r="N117" s="73">
        <v>5159.5</v>
      </c>
      <c r="O117" s="73">
        <v>5149.3</v>
      </c>
      <c r="P117" s="73">
        <v>5163.3500000000004</v>
      </c>
      <c r="Q117" s="73">
        <v>5178.7</v>
      </c>
      <c r="R117" s="73">
        <v>5125.3500000000004</v>
      </c>
      <c r="S117" s="73">
        <v>5130.8</v>
      </c>
      <c r="T117" s="73">
        <v>5137.6499999999996</v>
      </c>
      <c r="U117" s="73">
        <v>5133.45</v>
      </c>
      <c r="V117" s="73">
        <v>5146.45</v>
      </c>
      <c r="W117" s="73">
        <v>5112.5</v>
      </c>
      <c r="X117" s="73">
        <v>5157.1499999999996</v>
      </c>
      <c r="Y117" s="73">
        <v>5153.8</v>
      </c>
      <c r="Z117" s="73">
        <v>103164.05</v>
      </c>
    </row>
    <row r="118" spans="1:26" x14ac:dyDescent="0.3">
      <c r="A118" s="1"/>
      <c r="B118" s="71" t="s">
        <v>91</v>
      </c>
      <c r="C118" s="71" t="s">
        <v>98</v>
      </c>
      <c r="D118" s="71" t="s">
        <v>1073</v>
      </c>
      <c r="E118" s="72" t="s">
        <v>578</v>
      </c>
      <c r="F118" s="73">
        <v>2652.5</v>
      </c>
      <c r="G118" s="73">
        <v>2656.2</v>
      </c>
      <c r="H118" s="73">
        <v>2678.15</v>
      </c>
      <c r="I118" s="73">
        <v>2653.15</v>
      </c>
      <c r="J118" s="73">
        <v>2661.85</v>
      </c>
      <c r="K118" s="73">
        <v>2675.3</v>
      </c>
      <c r="L118" s="73">
        <v>2664.25</v>
      </c>
      <c r="M118" s="73">
        <v>2650.65</v>
      </c>
      <c r="N118" s="73">
        <v>2647.6</v>
      </c>
      <c r="O118" s="73">
        <v>2644.6</v>
      </c>
      <c r="P118" s="73">
        <v>2649.95</v>
      </c>
      <c r="Q118" s="73">
        <v>2656.85</v>
      </c>
      <c r="R118" s="73">
        <v>2659.1</v>
      </c>
      <c r="S118" s="73">
        <v>2649.5</v>
      </c>
      <c r="T118" s="73">
        <v>2654.15</v>
      </c>
      <c r="U118" s="73">
        <v>2617.5</v>
      </c>
      <c r="V118" s="73">
        <v>2662.4</v>
      </c>
      <c r="W118" s="73">
        <v>2654.95</v>
      </c>
      <c r="X118" s="73">
        <v>2663.4</v>
      </c>
      <c r="Y118" s="73">
        <v>2661.6</v>
      </c>
      <c r="Z118" s="73">
        <v>53113.65</v>
      </c>
    </row>
    <row r="119" spans="1:26" x14ac:dyDescent="0.3">
      <c r="A119" s="1"/>
      <c r="B119" s="71" t="s">
        <v>91</v>
      </c>
      <c r="C119" s="71" t="s">
        <v>984</v>
      </c>
      <c r="D119" s="71" t="s">
        <v>39</v>
      </c>
      <c r="E119" s="72" t="s">
        <v>577</v>
      </c>
      <c r="F119" s="73">
        <v>72</v>
      </c>
      <c r="G119" s="73">
        <v>70.900000000000006</v>
      </c>
      <c r="H119" s="73">
        <v>72.349999999999994</v>
      </c>
      <c r="I119" s="73">
        <v>72.2</v>
      </c>
      <c r="J119" s="73">
        <v>72.7</v>
      </c>
      <c r="K119" s="73">
        <v>72.45</v>
      </c>
      <c r="L119" s="73">
        <v>72.5</v>
      </c>
      <c r="M119" s="73">
        <v>72.400000000000006</v>
      </c>
      <c r="N119" s="73">
        <v>72.400000000000006</v>
      </c>
      <c r="O119" s="73">
        <v>72.55</v>
      </c>
      <c r="P119" s="73">
        <v>72.55</v>
      </c>
      <c r="Q119" s="73">
        <v>72.650000000000006</v>
      </c>
      <c r="R119" s="73">
        <v>65.05</v>
      </c>
      <c r="S119" s="73">
        <v>42.75</v>
      </c>
      <c r="T119" s="73">
        <v>71.599999999999994</v>
      </c>
      <c r="U119" s="73">
        <v>71.2</v>
      </c>
      <c r="V119" s="73">
        <v>71.099999999999994</v>
      </c>
      <c r="W119" s="73">
        <v>71.75</v>
      </c>
      <c r="X119" s="73">
        <v>58.05</v>
      </c>
      <c r="Y119" s="73">
        <v>72.05</v>
      </c>
      <c r="Z119" s="73">
        <v>1391.2</v>
      </c>
    </row>
    <row r="120" spans="1:26" x14ac:dyDescent="0.3">
      <c r="A120" s="1"/>
      <c r="B120" s="71" t="s">
        <v>598</v>
      </c>
      <c r="C120" s="71" t="s">
        <v>1126</v>
      </c>
      <c r="D120" s="71" t="s">
        <v>39</v>
      </c>
      <c r="E120" s="72" t="s">
        <v>579</v>
      </c>
      <c r="F120" s="73">
        <v>2.95</v>
      </c>
      <c r="G120" s="73">
        <v>2.0499999999999998</v>
      </c>
      <c r="H120" s="73">
        <v>2.75</v>
      </c>
      <c r="I120" s="73">
        <v>2.95</v>
      </c>
      <c r="J120" s="73">
        <v>3</v>
      </c>
      <c r="K120" s="73">
        <v>1.95</v>
      </c>
      <c r="L120" s="73">
        <v>2.8</v>
      </c>
      <c r="M120" s="73">
        <v>2.8</v>
      </c>
      <c r="N120" s="73">
        <v>2</v>
      </c>
      <c r="O120" s="73">
        <v>2.4</v>
      </c>
      <c r="P120" s="73">
        <v>2.15</v>
      </c>
      <c r="Q120" s="73">
        <v>2.85</v>
      </c>
      <c r="R120" s="73">
        <v>1.75</v>
      </c>
      <c r="S120" s="73">
        <v>2.85</v>
      </c>
      <c r="T120" s="73">
        <v>2.7</v>
      </c>
      <c r="U120" s="73">
        <v>1.9</v>
      </c>
      <c r="V120" s="73">
        <v>1.75</v>
      </c>
      <c r="W120" s="73">
        <v>1.85</v>
      </c>
      <c r="X120" s="73">
        <v>2.6</v>
      </c>
      <c r="Y120" s="73">
        <v>2.2000000000000002</v>
      </c>
      <c r="Z120" s="73">
        <v>48.25</v>
      </c>
    </row>
    <row r="121" spans="1:26" x14ac:dyDescent="0.3">
      <c r="A121" s="1"/>
      <c r="B121" s="71" t="s">
        <v>587</v>
      </c>
      <c r="C121" s="71" t="s">
        <v>985</v>
      </c>
      <c r="D121" s="71" t="s">
        <v>39</v>
      </c>
      <c r="E121" s="72" t="s">
        <v>577</v>
      </c>
      <c r="F121" s="73">
        <v>651.35</v>
      </c>
      <c r="G121" s="73">
        <v>720.75</v>
      </c>
      <c r="H121" s="73">
        <v>768.9</v>
      </c>
      <c r="I121" s="73">
        <v>772.95</v>
      </c>
      <c r="J121" s="73">
        <v>727.65</v>
      </c>
      <c r="K121" s="73">
        <v>766.9</v>
      </c>
      <c r="L121" s="73">
        <v>750.6</v>
      </c>
      <c r="M121" s="73">
        <v>695.2</v>
      </c>
      <c r="N121" s="73">
        <v>634.79999999999995</v>
      </c>
      <c r="O121" s="73">
        <v>934.8</v>
      </c>
      <c r="P121" s="73">
        <v>757.75</v>
      </c>
      <c r="Q121" s="73">
        <v>705.6</v>
      </c>
      <c r="R121" s="73">
        <v>702.1</v>
      </c>
      <c r="S121" s="73">
        <v>676.9</v>
      </c>
      <c r="T121" s="73">
        <v>650.15</v>
      </c>
      <c r="U121" s="73">
        <v>688.1</v>
      </c>
      <c r="V121" s="73">
        <v>681.6</v>
      </c>
      <c r="W121" s="73">
        <v>659</v>
      </c>
      <c r="X121" s="73">
        <v>634.20000000000005</v>
      </c>
      <c r="Y121" s="73">
        <v>616.70000000000005</v>
      </c>
      <c r="Z121" s="73">
        <v>14196</v>
      </c>
    </row>
    <row r="122" spans="1:26" x14ac:dyDescent="0.3">
      <c r="A122" s="1"/>
      <c r="B122" s="71" t="s">
        <v>600</v>
      </c>
      <c r="C122" s="71" t="s">
        <v>986</v>
      </c>
      <c r="D122" s="71" t="s">
        <v>39</v>
      </c>
      <c r="E122" s="72" t="s">
        <v>577</v>
      </c>
      <c r="F122" s="73">
        <v>39.6</v>
      </c>
      <c r="G122" s="73">
        <v>36.200000000000003</v>
      </c>
      <c r="H122" s="73">
        <v>36.049999999999997</v>
      </c>
      <c r="I122" s="73">
        <v>34.700000000000003</v>
      </c>
      <c r="J122" s="73">
        <v>31.35</v>
      </c>
      <c r="K122" s="73">
        <v>26.2</v>
      </c>
      <c r="L122" s="73">
        <v>27.5</v>
      </c>
      <c r="M122" s="73">
        <v>27.75</v>
      </c>
      <c r="N122" s="73">
        <v>25.3</v>
      </c>
      <c r="O122" s="73">
        <v>28.15</v>
      </c>
      <c r="P122" s="73">
        <v>29.85</v>
      </c>
      <c r="Q122" s="73">
        <v>27.2</v>
      </c>
      <c r="R122" s="73">
        <v>28.05</v>
      </c>
      <c r="S122" s="73">
        <v>28.65</v>
      </c>
      <c r="T122" s="73">
        <v>29.4</v>
      </c>
      <c r="U122" s="73">
        <v>32.450000000000003</v>
      </c>
      <c r="V122" s="73">
        <v>41.35</v>
      </c>
      <c r="W122" s="73">
        <v>35.450000000000003</v>
      </c>
      <c r="X122" s="73">
        <v>32.1</v>
      </c>
      <c r="Y122" s="73">
        <v>28.05</v>
      </c>
      <c r="Z122" s="73">
        <v>625.35</v>
      </c>
    </row>
    <row r="123" spans="1:26" x14ac:dyDescent="0.3">
      <c r="A123" s="1"/>
      <c r="B123" s="71" t="s">
        <v>623</v>
      </c>
      <c r="C123" s="71" t="s">
        <v>1127</v>
      </c>
      <c r="D123" s="71" t="s">
        <v>39</v>
      </c>
      <c r="E123" s="72" t="s">
        <v>579</v>
      </c>
      <c r="F123" s="73">
        <v>135.65</v>
      </c>
      <c r="G123" s="73">
        <v>134.65</v>
      </c>
      <c r="H123" s="73">
        <v>113.8</v>
      </c>
      <c r="I123" s="73">
        <v>135.6</v>
      </c>
      <c r="J123" s="73">
        <v>129.75</v>
      </c>
      <c r="K123" s="73">
        <v>103.45</v>
      </c>
      <c r="L123" s="73">
        <v>95.65</v>
      </c>
      <c r="M123" s="73">
        <v>136.55000000000001</v>
      </c>
      <c r="N123" s="73">
        <v>135.65</v>
      </c>
      <c r="O123" s="73">
        <v>133.1</v>
      </c>
      <c r="P123" s="73">
        <v>132.9</v>
      </c>
      <c r="Q123" s="73">
        <v>110</v>
      </c>
      <c r="R123" s="73">
        <v>122.05</v>
      </c>
      <c r="S123" s="73">
        <v>127.1</v>
      </c>
      <c r="T123" s="73">
        <v>125</v>
      </c>
      <c r="U123" s="73">
        <v>135</v>
      </c>
      <c r="V123" s="73">
        <v>134.19999999999999</v>
      </c>
      <c r="W123" s="73">
        <v>132.44999999999999</v>
      </c>
      <c r="X123" s="73">
        <v>136.30000000000001</v>
      </c>
      <c r="Y123" s="73">
        <v>132.30000000000001</v>
      </c>
      <c r="Z123" s="73">
        <v>2541.15</v>
      </c>
    </row>
    <row r="124" spans="1:26" x14ac:dyDescent="0.3">
      <c r="A124" s="1"/>
      <c r="B124" s="71" t="s">
        <v>368</v>
      </c>
      <c r="C124" s="71" t="s">
        <v>1128</v>
      </c>
      <c r="D124" s="71" t="s">
        <v>39</v>
      </c>
      <c r="E124" s="72" t="s">
        <v>578</v>
      </c>
      <c r="F124" s="73"/>
      <c r="G124" s="73"/>
      <c r="H124" s="73"/>
      <c r="I124" s="73"/>
      <c r="J124" s="73"/>
      <c r="K124" s="73"/>
      <c r="L124" s="73"/>
      <c r="M124" s="73"/>
      <c r="N124" s="73"/>
      <c r="O124" s="73"/>
      <c r="P124" s="73"/>
      <c r="Q124" s="73"/>
      <c r="R124" s="73"/>
      <c r="S124" s="73"/>
      <c r="T124" s="73"/>
      <c r="U124" s="73"/>
      <c r="V124" s="73"/>
      <c r="W124" s="73"/>
      <c r="X124" s="73"/>
      <c r="Y124" s="73"/>
      <c r="Z124" s="73">
        <v>0</v>
      </c>
    </row>
    <row r="125" spans="1:26" x14ac:dyDescent="0.3">
      <c r="A125" s="1"/>
      <c r="B125" s="71" t="s">
        <v>607</v>
      </c>
      <c r="C125" s="71" t="s">
        <v>1129</v>
      </c>
      <c r="D125" s="71" t="s">
        <v>39</v>
      </c>
      <c r="E125" s="72" t="s">
        <v>579</v>
      </c>
      <c r="F125" s="73">
        <v>150</v>
      </c>
      <c r="G125" s="73">
        <v>147.30000000000001</v>
      </c>
      <c r="H125" s="73">
        <v>109.35</v>
      </c>
      <c r="I125" s="73">
        <v>120.7</v>
      </c>
      <c r="J125" s="73">
        <v>136.85</v>
      </c>
      <c r="K125" s="73">
        <v>109.3</v>
      </c>
      <c r="L125" s="73">
        <v>85.75</v>
      </c>
      <c r="M125" s="73">
        <v>144.94999999999999</v>
      </c>
      <c r="N125" s="73">
        <v>152.35</v>
      </c>
      <c r="O125" s="73">
        <v>152.35</v>
      </c>
      <c r="P125" s="73">
        <v>151.1</v>
      </c>
      <c r="Q125" s="73">
        <v>146.9</v>
      </c>
      <c r="R125" s="73">
        <v>148.05000000000001</v>
      </c>
      <c r="S125" s="73">
        <v>139.69999999999999</v>
      </c>
      <c r="T125" s="73">
        <v>153.9</v>
      </c>
      <c r="U125" s="73">
        <v>152.25</v>
      </c>
      <c r="V125" s="73">
        <v>157.35</v>
      </c>
      <c r="W125" s="73">
        <v>152.15</v>
      </c>
      <c r="X125" s="73">
        <v>152.25</v>
      </c>
      <c r="Y125" s="73">
        <v>154.44999999999999</v>
      </c>
      <c r="Z125" s="73">
        <v>2817</v>
      </c>
    </row>
    <row r="126" spans="1:26" x14ac:dyDescent="0.3">
      <c r="A126" s="1"/>
      <c r="B126" s="71" t="s">
        <v>101</v>
      </c>
      <c r="C126" s="71" t="s">
        <v>987</v>
      </c>
      <c r="D126" s="71" t="s">
        <v>39</v>
      </c>
      <c r="E126" s="72" t="s">
        <v>577</v>
      </c>
      <c r="F126" s="73">
        <v>16.100000000000001</v>
      </c>
      <c r="G126" s="73">
        <v>30.5</v>
      </c>
      <c r="H126" s="73">
        <v>27.85</v>
      </c>
      <c r="I126" s="73">
        <v>25.65</v>
      </c>
      <c r="J126" s="73">
        <v>28.25</v>
      </c>
      <c r="K126" s="73">
        <v>26.2</v>
      </c>
      <c r="L126" s="73">
        <v>13.35</v>
      </c>
      <c r="M126" s="73">
        <v>20.2</v>
      </c>
      <c r="N126" s="73">
        <v>21.15</v>
      </c>
      <c r="O126" s="73">
        <v>32.200000000000003</v>
      </c>
      <c r="P126" s="73">
        <v>16</v>
      </c>
      <c r="Q126" s="73">
        <v>23.05</v>
      </c>
      <c r="R126" s="73">
        <v>27.75</v>
      </c>
      <c r="S126" s="73">
        <v>22.15</v>
      </c>
      <c r="T126" s="73">
        <v>19.45</v>
      </c>
      <c r="U126" s="73">
        <v>27.15</v>
      </c>
      <c r="V126" s="73">
        <v>23.8</v>
      </c>
      <c r="W126" s="73">
        <v>29.85</v>
      </c>
      <c r="X126" s="73">
        <v>64.849999999999994</v>
      </c>
      <c r="Y126" s="73">
        <v>90.9</v>
      </c>
      <c r="Z126" s="73">
        <v>586.4</v>
      </c>
    </row>
    <row r="127" spans="1:26" x14ac:dyDescent="0.3">
      <c r="A127" s="1"/>
      <c r="B127" s="71" t="s">
        <v>101</v>
      </c>
      <c r="C127" s="71" t="s">
        <v>988</v>
      </c>
      <c r="D127" s="71" t="s">
        <v>39</v>
      </c>
      <c r="E127" s="72" t="s">
        <v>577</v>
      </c>
      <c r="F127" s="73">
        <v>2084.85</v>
      </c>
      <c r="G127" s="73">
        <v>1954.8</v>
      </c>
      <c r="H127" s="73">
        <v>1775.8</v>
      </c>
      <c r="I127" s="73">
        <v>1662.85</v>
      </c>
      <c r="J127" s="73">
        <v>1696.9</v>
      </c>
      <c r="K127" s="73">
        <v>1728.5</v>
      </c>
      <c r="L127" s="73">
        <v>1743.75</v>
      </c>
      <c r="M127" s="73">
        <v>1704.9</v>
      </c>
      <c r="N127" s="73">
        <v>1761.75</v>
      </c>
      <c r="O127" s="73">
        <v>1753.6</v>
      </c>
      <c r="P127" s="73">
        <v>1728.2</v>
      </c>
      <c r="Q127" s="73">
        <v>1611.3</v>
      </c>
      <c r="R127" s="73">
        <v>1567.05</v>
      </c>
      <c r="S127" s="73">
        <v>1601.6</v>
      </c>
      <c r="T127" s="73">
        <v>1692.4</v>
      </c>
      <c r="U127" s="73">
        <v>1691.9</v>
      </c>
      <c r="V127" s="73">
        <v>1736.65</v>
      </c>
      <c r="W127" s="73">
        <v>1694.25</v>
      </c>
      <c r="X127" s="73">
        <v>1793.9</v>
      </c>
      <c r="Y127" s="73">
        <v>1894.4</v>
      </c>
      <c r="Z127" s="73">
        <v>34879.35</v>
      </c>
    </row>
    <row r="128" spans="1:26" x14ac:dyDescent="0.3">
      <c r="A128" s="1"/>
      <c r="B128" s="71" t="s">
        <v>101</v>
      </c>
      <c r="C128" s="71" t="s">
        <v>116</v>
      </c>
      <c r="D128" s="71" t="s">
        <v>39</v>
      </c>
      <c r="E128" s="72" t="s">
        <v>577</v>
      </c>
      <c r="F128" s="73">
        <v>183.2</v>
      </c>
      <c r="G128" s="73">
        <v>357.15</v>
      </c>
      <c r="H128" s="73">
        <v>348.4</v>
      </c>
      <c r="I128" s="73">
        <v>326.35000000000002</v>
      </c>
      <c r="J128" s="73">
        <v>348.3</v>
      </c>
      <c r="K128" s="73">
        <v>312.8</v>
      </c>
      <c r="L128" s="73">
        <v>155.15</v>
      </c>
      <c r="M128" s="73">
        <v>335.1</v>
      </c>
      <c r="N128" s="73">
        <v>262.45</v>
      </c>
      <c r="O128" s="73">
        <v>379.75</v>
      </c>
      <c r="P128" s="73">
        <v>178.35</v>
      </c>
      <c r="Q128" s="73">
        <v>266.45</v>
      </c>
      <c r="R128" s="73">
        <v>350.85</v>
      </c>
      <c r="S128" s="73">
        <v>254.9</v>
      </c>
      <c r="T128" s="73">
        <v>233.25</v>
      </c>
      <c r="U128" s="73">
        <v>316.55</v>
      </c>
      <c r="V128" s="73">
        <v>286.75</v>
      </c>
      <c r="W128" s="73">
        <v>371.2</v>
      </c>
      <c r="X128" s="73">
        <v>816.65</v>
      </c>
      <c r="Y128" s="73">
        <v>1155.0999999999999</v>
      </c>
      <c r="Z128" s="73">
        <v>7238.7</v>
      </c>
    </row>
    <row r="129" spans="1:26" x14ac:dyDescent="0.3">
      <c r="A129" s="1"/>
      <c r="B129" s="71" t="s">
        <v>101</v>
      </c>
      <c r="C129" s="71" t="s">
        <v>989</v>
      </c>
      <c r="D129" s="71" t="s">
        <v>39</v>
      </c>
      <c r="E129" s="72" t="s">
        <v>577</v>
      </c>
      <c r="F129" s="73">
        <v>166.8</v>
      </c>
      <c r="G129" s="73">
        <v>162</v>
      </c>
      <c r="H129" s="73">
        <v>158.80000000000001</v>
      </c>
      <c r="I129" s="73">
        <v>153.69999999999999</v>
      </c>
      <c r="J129" s="73">
        <v>158.55000000000001</v>
      </c>
      <c r="K129" s="73">
        <v>168.75</v>
      </c>
      <c r="L129" s="73">
        <v>152.85</v>
      </c>
      <c r="M129" s="73">
        <v>153.6</v>
      </c>
      <c r="N129" s="73">
        <v>153.9</v>
      </c>
      <c r="O129" s="73">
        <v>155.30000000000001</v>
      </c>
      <c r="P129" s="73">
        <v>153.69999999999999</v>
      </c>
      <c r="Q129" s="73">
        <v>158.6</v>
      </c>
      <c r="R129" s="73">
        <v>168.55</v>
      </c>
      <c r="S129" s="73">
        <v>149.75</v>
      </c>
      <c r="T129" s="73">
        <v>153.65</v>
      </c>
      <c r="U129" s="73">
        <v>153.55000000000001</v>
      </c>
      <c r="V129" s="73">
        <v>153.55000000000001</v>
      </c>
      <c r="W129" s="73">
        <v>153.9</v>
      </c>
      <c r="X129" s="73">
        <v>173.35</v>
      </c>
      <c r="Y129" s="73">
        <v>211.7</v>
      </c>
      <c r="Z129" s="73">
        <v>3214.55</v>
      </c>
    </row>
    <row r="130" spans="1:26" x14ac:dyDescent="0.3">
      <c r="A130" s="1"/>
      <c r="B130" s="71" t="s">
        <v>118</v>
      </c>
      <c r="C130" s="71" t="s">
        <v>1130</v>
      </c>
      <c r="D130" s="71" t="s">
        <v>39</v>
      </c>
      <c r="E130" s="72" t="s">
        <v>580</v>
      </c>
      <c r="F130" s="73">
        <v>2239.35</v>
      </c>
      <c r="G130" s="73">
        <v>2155.3000000000002</v>
      </c>
      <c r="H130" s="73">
        <v>2666.95</v>
      </c>
      <c r="I130" s="73">
        <v>2159.4</v>
      </c>
      <c r="J130" s="73">
        <v>1229.6500000000001</v>
      </c>
      <c r="K130" s="73">
        <v>886.3</v>
      </c>
      <c r="L130" s="73">
        <v>1989.45</v>
      </c>
      <c r="M130" s="73">
        <v>3299.35</v>
      </c>
      <c r="N130" s="73">
        <v>1523.6</v>
      </c>
      <c r="O130" s="73">
        <v>2756.5</v>
      </c>
      <c r="P130" s="73">
        <v>1387.8</v>
      </c>
      <c r="Q130" s="73">
        <v>646.85</v>
      </c>
      <c r="R130" s="73">
        <v>2102.0816749999999</v>
      </c>
      <c r="S130" s="73">
        <v>1453.15</v>
      </c>
      <c r="T130" s="73">
        <v>996.15</v>
      </c>
      <c r="U130" s="73">
        <v>856.1</v>
      </c>
      <c r="V130" s="73">
        <v>756.55</v>
      </c>
      <c r="W130" s="73">
        <v>832.85</v>
      </c>
      <c r="X130" s="73">
        <v>906.9</v>
      </c>
      <c r="Y130" s="73">
        <v>2633.25</v>
      </c>
      <c r="Z130" s="73">
        <v>33477.531674999998</v>
      </c>
    </row>
    <row r="131" spans="1:26" x14ac:dyDescent="0.3">
      <c r="A131" s="1"/>
      <c r="B131" s="71" t="s">
        <v>118</v>
      </c>
      <c r="C131" s="71" t="s">
        <v>1131</v>
      </c>
      <c r="D131" s="71" t="s">
        <v>39</v>
      </c>
      <c r="E131" s="72" t="s">
        <v>580</v>
      </c>
      <c r="F131" s="73">
        <v>2135.1</v>
      </c>
      <c r="G131" s="73">
        <v>2003.05</v>
      </c>
      <c r="H131" s="73">
        <v>2410.25</v>
      </c>
      <c r="I131" s="73">
        <v>1875.5</v>
      </c>
      <c r="J131" s="73">
        <v>1187.95</v>
      </c>
      <c r="K131" s="73">
        <v>830.85</v>
      </c>
      <c r="L131" s="73">
        <v>1712</v>
      </c>
      <c r="M131" s="73">
        <v>2927.25</v>
      </c>
      <c r="N131" s="73">
        <v>1357.95</v>
      </c>
      <c r="O131" s="73">
        <v>2607.75</v>
      </c>
      <c r="P131" s="73">
        <v>1307.95</v>
      </c>
      <c r="Q131" s="73">
        <v>621.45000000000005</v>
      </c>
      <c r="R131" s="73">
        <v>1953.54123</v>
      </c>
      <c r="S131" s="73">
        <v>1280</v>
      </c>
      <c r="T131" s="73">
        <v>962.75</v>
      </c>
      <c r="U131" s="73">
        <v>835.15</v>
      </c>
      <c r="V131" s="73">
        <v>755.75</v>
      </c>
      <c r="W131" s="73">
        <v>731.85</v>
      </c>
      <c r="X131" s="73">
        <v>907.4</v>
      </c>
      <c r="Y131" s="73">
        <v>2455.9499999999998</v>
      </c>
      <c r="Z131" s="73">
        <v>30859.44123</v>
      </c>
    </row>
    <row r="132" spans="1:26" x14ac:dyDescent="0.3">
      <c r="A132" s="1"/>
      <c r="B132" s="71" t="s">
        <v>118</v>
      </c>
      <c r="C132" s="71" t="s">
        <v>990</v>
      </c>
      <c r="D132" s="71" t="s">
        <v>39</v>
      </c>
      <c r="E132" s="72" t="s">
        <v>577</v>
      </c>
      <c r="F132" s="73">
        <v>1652.75</v>
      </c>
      <c r="G132" s="73">
        <v>1654.5</v>
      </c>
      <c r="H132" s="73">
        <v>1422.4</v>
      </c>
      <c r="I132" s="73">
        <v>1670.6</v>
      </c>
      <c r="J132" s="73">
        <v>1652.65</v>
      </c>
      <c r="K132" s="73">
        <v>1651.1</v>
      </c>
      <c r="L132" s="73">
        <v>1641.3</v>
      </c>
      <c r="M132" s="73">
        <v>1646.3</v>
      </c>
      <c r="N132" s="73">
        <v>1630.9</v>
      </c>
      <c r="O132" s="73">
        <v>1632.05</v>
      </c>
      <c r="P132" s="73">
        <v>1661.9</v>
      </c>
      <c r="Q132" s="73">
        <v>1572.25</v>
      </c>
      <c r="R132" s="73">
        <v>1646.9</v>
      </c>
      <c r="S132" s="73">
        <v>1631.45</v>
      </c>
      <c r="T132" s="73">
        <v>1545.75</v>
      </c>
      <c r="U132" s="73">
        <v>1637.1</v>
      </c>
      <c r="V132" s="73">
        <v>1643.9</v>
      </c>
      <c r="W132" s="73">
        <v>1633.85</v>
      </c>
      <c r="X132" s="73">
        <v>1646.55</v>
      </c>
      <c r="Y132" s="73">
        <v>1628</v>
      </c>
      <c r="Z132" s="73">
        <v>32502.2</v>
      </c>
    </row>
    <row r="133" spans="1:26" x14ac:dyDescent="0.3">
      <c r="A133" s="1"/>
      <c r="B133" s="71" t="s">
        <v>118</v>
      </c>
      <c r="C133" s="71" t="s">
        <v>991</v>
      </c>
      <c r="D133" s="71" t="s">
        <v>1083</v>
      </c>
      <c r="E133" s="72" t="s">
        <v>577</v>
      </c>
      <c r="F133" s="73">
        <v>14.4</v>
      </c>
      <c r="G133" s="73">
        <v>14.4</v>
      </c>
      <c r="H133" s="73">
        <v>14.4</v>
      </c>
      <c r="I133" s="73">
        <v>14.4</v>
      </c>
      <c r="J133" s="73">
        <v>14.4</v>
      </c>
      <c r="K133" s="73">
        <v>14.4</v>
      </c>
      <c r="L133" s="73">
        <v>14.4</v>
      </c>
      <c r="M133" s="73">
        <v>14.4</v>
      </c>
      <c r="N133" s="73">
        <v>14.4</v>
      </c>
      <c r="O133" s="73">
        <v>14.4</v>
      </c>
      <c r="P133" s="73">
        <v>14.4</v>
      </c>
      <c r="Q133" s="73">
        <v>14.4</v>
      </c>
      <c r="R133" s="73">
        <v>14.4</v>
      </c>
      <c r="S133" s="73">
        <v>14.4</v>
      </c>
      <c r="T133" s="73">
        <v>14.4</v>
      </c>
      <c r="U133" s="73">
        <v>14.4</v>
      </c>
      <c r="V133" s="73">
        <v>14.4</v>
      </c>
      <c r="W133" s="73">
        <v>14.4</v>
      </c>
      <c r="X133" s="73">
        <v>14.4</v>
      </c>
      <c r="Y133" s="73">
        <v>14.4</v>
      </c>
      <c r="Z133" s="73">
        <v>288</v>
      </c>
    </row>
    <row r="134" spans="1:26" x14ac:dyDescent="0.3">
      <c r="A134" s="1"/>
      <c r="B134" s="71" t="s">
        <v>118</v>
      </c>
      <c r="C134" s="71" t="s">
        <v>993</v>
      </c>
      <c r="D134" s="71" t="s">
        <v>39</v>
      </c>
      <c r="E134" s="72" t="s">
        <v>577</v>
      </c>
      <c r="F134" s="73">
        <v>700.05</v>
      </c>
      <c r="G134" s="73">
        <v>699.6</v>
      </c>
      <c r="H134" s="73">
        <v>688.2</v>
      </c>
      <c r="I134" s="73">
        <v>694.3</v>
      </c>
      <c r="J134" s="73">
        <v>700.8</v>
      </c>
      <c r="K134" s="73">
        <v>699.35</v>
      </c>
      <c r="L134" s="73">
        <v>703.5</v>
      </c>
      <c r="M134" s="73">
        <v>702.65</v>
      </c>
      <c r="N134" s="73">
        <v>704.7</v>
      </c>
      <c r="O134" s="73">
        <v>706.05</v>
      </c>
      <c r="P134" s="73">
        <v>706.6</v>
      </c>
      <c r="Q134" s="73">
        <v>701.2</v>
      </c>
      <c r="R134" s="73">
        <v>712.2</v>
      </c>
      <c r="S134" s="73">
        <v>708.55</v>
      </c>
      <c r="T134" s="73">
        <v>697.8</v>
      </c>
      <c r="U134" s="73">
        <v>711.15</v>
      </c>
      <c r="V134" s="73">
        <v>709.85</v>
      </c>
      <c r="W134" s="73">
        <v>707.15</v>
      </c>
      <c r="X134" s="73">
        <v>710.85</v>
      </c>
      <c r="Y134" s="73">
        <v>707.65</v>
      </c>
      <c r="Z134" s="73">
        <v>14072.2</v>
      </c>
    </row>
    <row r="135" spans="1:26" x14ac:dyDescent="0.3">
      <c r="A135" s="1"/>
      <c r="B135" s="71" t="s">
        <v>118</v>
      </c>
      <c r="C135" s="71" t="s">
        <v>996</v>
      </c>
      <c r="D135" s="71" t="s">
        <v>39</v>
      </c>
      <c r="E135" s="72" t="s">
        <v>577</v>
      </c>
      <c r="F135" s="73">
        <v>3137.35</v>
      </c>
      <c r="G135" s="73">
        <v>3145.05</v>
      </c>
      <c r="H135" s="73">
        <v>2946.25</v>
      </c>
      <c r="I135" s="73">
        <v>3188.4</v>
      </c>
      <c r="J135" s="73">
        <v>2983.45</v>
      </c>
      <c r="K135" s="73">
        <v>3389.8</v>
      </c>
      <c r="L135" s="73">
        <v>3174.45</v>
      </c>
      <c r="M135" s="73">
        <v>3172.85</v>
      </c>
      <c r="N135" s="73">
        <v>3166.4</v>
      </c>
      <c r="O135" s="73">
        <v>3045.45</v>
      </c>
      <c r="P135" s="73">
        <v>3186.2</v>
      </c>
      <c r="Q135" s="73">
        <v>3206.9</v>
      </c>
      <c r="R135" s="73">
        <v>3198.45</v>
      </c>
      <c r="S135" s="73">
        <v>2931.6</v>
      </c>
      <c r="T135" s="73">
        <v>3364.1</v>
      </c>
      <c r="U135" s="73">
        <v>3477.45</v>
      </c>
      <c r="V135" s="73">
        <v>3157.3</v>
      </c>
      <c r="W135" s="73">
        <v>3256.15</v>
      </c>
      <c r="X135" s="73">
        <v>3007.1</v>
      </c>
      <c r="Y135" s="73">
        <v>2863.15</v>
      </c>
      <c r="Z135" s="73">
        <v>62997.85</v>
      </c>
    </row>
    <row r="136" spans="1:26" x14ac:dyDescent="0.3">
      <c r="A136" s="1"/>
      <c r="B136" s="71" t="s">
        <v>118</v>
      </c>
      <c r="C136" s="71" t="s">
        <v>997</v>
      </c>
      <c r="D136" s="71" t="s">
        <v>39</v>
      </c>
      <c r="E136" s="72" t="s">
        <v>577</v>
      </c>
      <c r="F136" s="73">
        <v>2035.9</v>
      </c>
      <c r="G136" s="73">
        <v>2045.1</v>
      </c>
      <c r="H136" s="73">
        <v>1917.95</v>
      </c>
      <c r="I136" s="73">
        <v>2066.3000000000002</v>
      </c>
      <c r="J136" s="73">
        <v>2035.15</v>
      </c>
      <c r="K136" s="73">
        <v>1987.4</v>
      </c>
      <c r="L136" s="73">
        <v>1985.8</v>
      </c>
      <c r="M136" s="73">
        <v>1975.95</v>
      </c>
      <c r="N136" s="73">
        <v>1984.35</v>
      </c>
      <c r="O136" s="73">
        <v>1953.6</v>
      </c>
      <c r="P136" s="73">
        <v>2079.5</v>
      </c>
      <c r="Q136" s="73">
        <v>1809.2</v>
      </c>
      <c r="R136" s="73">
        <v>1978.95</v>
      </c>
      <c r="S136" s="73">
        <v>1924.65</v>
      </c>
      <c r="T136" s="73">
        <v>1770.75</v>
      </c>
      <c r="U136" s="73">
        <v>1930.65</v>
      </c>
      <c r="V136" s="73">
        <v>1969.85</v>
      </c>
      <c r="W136" s="73">
        <v>1975.65</v>
      </c>
      <c r="X136" s="73">
        <v>1989.45</v>
      </c>
      <c r="Y136" s="73">
        <v>1921.55</v>
      </c>
      <c r="Z136" s="73">
        <v>39337.699999999997</v>
      </c>
    </row>
    <row r="137" spans="1:26" x14ac:dyDescent="0.3">
      <c r="A137" s="1"/>
      <c r="B137" s="71" t="s">
        <v>118</v>
      </c>
      <c r="C137" s="71" t="s">
        <v>998</v>
      </c>
      <c r="D137" s="71" t="s">
        <v>39</v>
      </c>
      <c r="E137" s="72" t="s">
        <v>577</v>
      </c>
      <c r="F137" s="73">
        <v>1526</v>
      </c>
      <c r="G137" s="73">
        <v>1512.85</v>
      </c>
      <c r="H137" s="73">
        <v>1534.25</v>
      </c>
      <c r="I137" s="73">
        <v>1520.35</v>
      </c>
      <c r="J137" s="73">
        <v>1523.8</v>
      </c>
      <c r="K137" s="73">
        <v>1535.85</v>
      </c>
      <c r="L137" s="73">
        <v>1524.8</v>
      </c>
      <c r="M137" s="73">
        <v>1519.4</v>
      </c>
      <c r="N137" s="73">
        <v>1538.05</v>
      </c>
      <c r="O137" s="73">
        <v>1526.05</v>
      </c>
      <c r="P137" s="73">
        <v>1530.3</v>
      </c>
      <c r="Q137" s="73">
        <v>1519.4</v>
      </c>
      <c r="R137" s="73">
        <v>1531.5</v>
      </c>
      <c r="S137" s="73">
        <v>1519.7</v>
      </c>
      <c r="T137" s="73">
        <v>1525.95</v>
      </c>
      <c r="U137" s="73">
        <v>1526.6</v>
      </c>
      <c r="V137" s="73">
        <v>1529.7</v>
      </c>
      <c r="W137" s="73">
        <v>1519.55</v>
      </c>
      <c r="X137" s="73">
        <v>1526.15</v>
      </c>
      <c r="Y137" s="73">
        <v>1221.2</v>
      </c>
      <c r="Z137" s="73">
        <v>30211.45</v>
      </c>
    </row>
    <row r="138" spans="1:26" x14ac:dyDescent="0.3">
      <c r="A138" s="1"/>
      <c r="B138" s="71" t="s">
        <v>118</v>
      </c>
      <c r="C138" s="71" t="s">
        <v>1132</v>
      </c>
      <c r="D138" s="71" t="s">
        <v>1133</v>
      </c>
      <c r="E138" s="72" t="s">
        <v>579</v>
      </c>
      <c r="F138" s="73">
        <v>973.7</v>
      </c>
      <c r="G138" s="73">
        <v>972.4</v>
      </c>
      <c r="H138" s="73">
        <v>764.3</v>
      </c>
      <c r="I138" s="73">
        <v>807.5</v>
      </c>
      <c r="J138" s="73">
        <v>956.85</v>
      </c>
      <c r="K138" s="73">
        <v>769.3</v>
      </c>
      <c r="L138" s="73">
        <v>480.8</v>
      </c>
      <c r="M138" s="73">
        <v>1027.6500000000001</v>
      </c>
      <c r="N138" s="73">
        <v>1038.75</v>
      </c>
      <c r="O138" s="73">
        <v>1011</v>
      </c>
      <c r="P138" s="73">
        <v>1007.35</v>
      </c>
      <c r="Q138" s="73">
        <v>972</v>
      </c>
      <c r="R138" s="73">
        <v>986</v>
      </c>
      <c r="S138" s="73">
        <v>960.8</v>
      </c>
      <c r="T138" s="73">
        <v>1015.45</v>
      </c>
      <c r="U138" s="73">
        <v>975.9</v>
      </c>
      <c r="V138" s="73">
        <v>1053.1500000000001</v>
      </c>
      <c r="W138" s="73">
        <v>1055.25</v>
      </c>
      <c r="X138" s="73">
        <v>1062.4000000000001</v>
      </c>
      <c r="Y138" s="73">
        <v>1061.6500000000001</v>
      </c>
      <c r="Z138" s="73">
        <v>18952.2</v>
      </c>
    </row>
    <row r="139" spans="1:26" x14ac:dyDescent="0.3">
      <c r="A139" s="1"/>
      <c r="B139" s="71" t="s">
        <v>118</v>
      </c>
      <c r="C139" s="71" t="s">
        <v>1134</v>
      </c>
      <c r="D139" s="71" t="s">
        <v>39</v>
      </c>
      <c r="E139" s="72" t="s">
        <v>579</v>
      </c>
      <c r="F139" s="73">
        <v>1337.9</v>
      </c>
      <c r="G139" s="73">
        <v>1336.85</v>
      </c>
      <c r="H139" s="73">
        <v>1014.35</v>
      </c>
      <c r="I139" s="73">
        <v>972.8</v>
      </c>
      <c r="J139" s="73">
        <v>1281.45</v>
      </c>
      <c r="K139" s="73">
        <v>997.65</v>
      </c>
      <c r="L139" s="73">
        <v>630.75</v>
      </c>
      <c r="M139" s="73">
        <v>1398.6</v>
      </c>
      <c r="N139" s="73">
        <v>1411.25</v>
      </c>
      <c r="O139" s="73">
        <v>1378</v>
      </c>
      <c r="P139" s="73">
        <v>1377.1</v>
      </c>
      <c r="Q139" s="73">
        <v>1296</v>
      </c>
      <c r="R139" s="73">
        <v>1351.8</v>
      </c>
      <c r="S139" s="73">
        <v>1309.55</v>
      </c>
      <c r="T139" s="73">
        <v>1384.9</v>
      </c>
      <c r="U139" s="73">
        <v>1339.3</v>
      </c>
      <c r="V139" s="73">
        <v>1432.4</v>
      </c>
      <c r="W139" s="73">
        <v>1425.05</v>
      </c>
      <c r="X139" s="73">
        <v>1436.2</v>
      </c>
      <c r="Y139" s="73">
        <v>1446.4</v>
      </c>
      <c r="Z139" s="73">
        <v>25558.3</v>
      </c>
    </row>
    <row r="140" spans="1:26" x14ac:dyDescent="0.3">
      <c r="A140" s="1"/>
      <c r="B140" s="71" t="s">
        <v>118</v>
      </c>
      <c r="C140" s="71" t="s">
        <v>1135</v>
      </c>
      <c r="D140" s="71" t="s">
        <v>120</v>
      </c>
      <c r="E140" s="72" t="s">
        <v>578</v>
      </c>
      <c r="F140" s="73"/>
      <c r="G140" s="73"/>
      <c r="H140" s="73"/>
      <c r="I140" s="73"/>
      <c r="J140" s="73"/>
      <c r="K140" s="73"/>
      <c r="L140" s="73"/>
      <c r="M140" s="73"/>
      <c r="N140" s="73">
        <v>1613.6</v>
      </c>
      <c r="O140" s="73"/>
      <c r="P140" s="73">
        <v>1069.3</v>
      </c>
      <c r="Q140" s="73"/>
      <c r="R140" s="73"/>
      <c r="S140" s="73"/>
      <c r="T140" s="73"/>
      <c r="U140" s="73"/>
      <c r="V140" s="73"/>
      <c r="W140" s="73"/>
      <c r="X140" s="73"/>
      <c r="Y140" s="73"/>
      <c r="Z140" s="73">
        <v>2682.9</v>
      </c>
    </row>
    <row r="141" spans="1:26" x14ac:dyDescent="0.3">
      <c r="A141" s="1"/>
      <c r="B141" s="71" t="s">
        <v>118</v>
      </c>
      <c r="C141" s="71" t="s">
        <v>1135</v>
      </c>
      <c r="D141" s="71" t="s">
        <v>389</v>
      </c>
      <c r="E141" s="72" t="s">
        <v>578</v>
      </c>
      <c r="F141" s="73"/>
      <c r="G141" s="73"/>
      <c r="H141" s="73"/>
      <c r="I141" s="73"/>
      <c r="J141" s="73"/>
      <c r="K141" s="73"/>
      <c r="L141" s="73"/>
      <c r="M141" s="73"/>
      <c r="N141" s="73"/>
      <c r="O141" s="73"/>
      <c r="P141" s="73"/>
      <c r="Q141" s="73"/>
      <c r="R141" s="73"/>
      <c r="S141" s="73"/>
      <c r="T141" s="73"/>
      <c r="U141" s="73"/>
      <c r="V141" s="73"/>
      <c r="W141" s="73">
        <v>10.6</v>
      </c>
      <c r="X141" s="73"/>
      <c r="Y141" s="73">
        <v>22.3</v>
      </c>
      <c r="Z141" s="73">
        <v>32.9</v>
      </c>
    </row>
    <row r="142" spans="1:26" x14ac:dyDescent="0.3">
      <c r="A142" s="1"/>
      <c r="B142" s="71" t="s">
        <v>118</v>
      </c>
      <c r="C142" s="71" t="s">
        <v>1135</v>
      </c>
      <c r="D142" s="71" t="s">
        <v>1136</v>
      </c>
      <c r="E142" s="72" t="s">
        <v>578</v>
      </c>
      <c r="F142" s="73"/>
      <c r="G142" s="73"/>
      <c r="H142" s="73"/>
      <c r="I142" s="73"/>
      <c r="J142" s="73"/>
      <c r="K142" s="73"/>
      <c r="L142" s="73"/>
      <c r="M142" s="73"/>
      <c r="N142" s="73"/>
      <c r="O142" s="73"/>
      <c r="P142" s="73"/>
      <c r="Q142" s="73"/>
      <c r="R142" s="73"/>
      <c r="S142" s="73"/>
      <c r="T142" s="73">
        <v>26.05</v>
      </c>
      <c r="U142" s="73"/>
      <c r="V142" s="73"/>
      <c r="W142" s="73"/>
      <c r="X142" s="73"/>
      <c r="Y142" s="73"/>
      <c r="Z142" s="73">
        <v>26.05</v>
      </c>
    </row>
    <row r="143" spans="1:26" x14ac:dyDescent="0.3">
      <c r="A143" s="1"/>
      <c r="B143" s="71" t="s">
        <v>118</v>
      </c>
      <c r="C143" s="71" t="s">
        <v>1137</v>
      </c>
      <c r="D143" s="71" t="s">
        <v>1138</v>
      </c>
      <c r="E143" s="72" t="s">
        <v>578</v>
      </c>
      <c r="F143" s="73">
        <v>754.5</v>
      </c>
      <c r="G143" s="73">
        <v>103.5</v>
      </c>
      <c r="H143" s="73"/>
      <c r="I143" s="73"/>
      <c r="J143" s="73"/>
      <c r="K143" s="73">
        <v>3121.5</v>
      </c>
      <c r="L143" s="73">
        <v>22.5</v>
      </c>
      <c r="M143" s="73"/>
      <c r="N143" s="73"/>
      <c r="O143" s="73"/>
      <c r="P143" s="73">
        <v>842.6</v>
      </c>
      <c r="Q143" s="73">
        <v>985.05</v>
      </c>
      <c r="R143" s="73"/>
      <c r="S143" s="73"/>
      <c r="T143" s="73"/>
      <c r="U143" s="73"/>
      <c r="V143" s="73"/>
      <c r="W143" s="73"/>
      <c r="X143" s="73"/>
      <c r="Y143" s="73"/>
      <c r="Z143" s="73">
        <v>5829.65</v>
      </c>
    </row>
    <row r="144" spans="1:26" x14ac:dyDescent="0.3">
      <c r="A144" s="1"/>
      <c r="B144" s="71" t="s">
        <v>118</v>
      </c>
      <c r="C144" s="71" t="s">
        <v>123</v>
      </c>
      <c r="D144" s="71" t="s">
        <v>394</v>
      </c>
      <c r="E144" s="72" t="s">
        <v>578</v>
      </c>
      <c r="F144" s="73">
        <v>3537.75</v>
      </c>
      <c r="G144" s="73">
        <v>3534.95</v>
      </c>
      <c r="H144" s="73">
        <v>3533.7</v>
      </c>
      <c r="I144" s="73">
        <v>3529.45</v>
      </c>
      <c r="J144" s="73">
        <v>3533.15</v>
      </c>
      <c r="K144" s="73">
        <v>3525.8</v>
      </c>
      <c r="L144" s="73">
        <v>3468.9</v>
      </c>
      <c r="M144" s="73">
        <v>3523.5</v>
      </c>
      <c r="N144" s="73">
        <v>3516.6</v>
      </c>
      <c r="O144" s="73">
        <v>3519.35</v>
      </c>
      <c r="P144" s="73">
        <v>3528.25</v>
      </c>
      <c r="Q144" s="73">
        <v>3514.45</v>
      </c>
      <c r="R144" s="73">
        <v>3502.75</v>
      </c>
      <c r="S144" s="73">
        <v>3521.1</v>
      </c>
      <c r="T144" s="73">
        <v>3506.05</v>
      </c>
      <c r="U144" s="73">
        <v>3515.55</v>
      </c>
      <c r="V144" s="73">
        <v>3507</v>
      </c>
      <c r="W144" s="73">
        <v>3499.25</v>
      </c>
      <c r="X144" s="73">
        <v>3505.8</v>
      </c>
      <c r="Y144" s="73">
        <v>3516.3</v>
      </c>
      <c r="Z144" s="73">
        <v>70339.649999999994</v>
      </c>
    </row>
    <row r="145" spans="1:26" x14ac:dyDescent="0.3">
      <c r="A145" s="1"/>
      <c r="B145" s="71" t="s">
        <v>118</v>
      </c>
      <c r="C145" s="71" t="s">
        <v>123</v>
      </c>
      <c r="D145" s="71" t="s">
        <v>77</v>
      </c>
      <c r="E145" s="72" t="s">
        <v>578</v>
      </c>
      <c r="F145" s="73">
        <v>3591</v>
      </c>
      <c r="G145" s="73">
        <v>3588.45</v>
      </c>
      <c r="H145" s="73">
        <v>3585.6</v>
      </c>
      <c r="I145" s="73">
        <v>3585.2</v>
      </c>
      <c r="J145" s="73">
        <v>3586.25</v>
      </c>
      <c r="K145" s="73">
        <v>3579.2</v>
      </c>
      <c r="L145" s="73">
        <v>3514.25</v>
      </c>
      <c r="M145" s="73">
        <v>3572.35</v>
      </c>
      <c r="N145" s="73">
        <v>3567.55</v>
      </c>
      <c r="O145" s="73">
        <v>3573.5</v>
      </c>
      <c r="P145" s="73">
        <v>3579.3</v>
      </c>
      <c r="Q145" s="73">
        <v>3570.05</v>
      </c>
      <c r="R145" s="73">
        <v>3557.05</v>
      </c>
      <c r="S145" s="73">
        <v>3572.6</v>
      </c>
      <c r="T145" s="73">
        <v>3559.95</v>
      </c>
      <c r="U145" s="73">
        <v>3571</v>
      </c>
      <c r="V145" s="73">
        <v>3563.35</v>
      </c>
      <c r="W145" s="73">
        <v>3556.4</v>
      </c>
      <c r="X145" s="73">
        <v>3562.95</v>
      </c>
      <c r="Y145" s="73">
        <v>3569</v>
      </c>
      <c r="Z145" s="73">
        <v>71405</v>
      </c>
    </row>
    <row r="146" spans="1:26" x14ac:dyDescent="0.3">
      <c r="A146" s="1"/>
      <c r="B146" s="71" t="s">
        <v>118</v>
      </c>
      <c r="C146" s="71" t="s">
        <v>123</v>
      </c>
      <c r="D146" s="71" t="s">
        <v>1139</v>
      </c>
      <c r="E146" s="72" t="s">
        <v>578</v>
      </c>
      <c r="F146" s="73">
        <v>3680.7</v>
      </c>
      <c r="G146" s="73">
        <v>3605.1</v>
      </c>
      <c r="H146" s="73">
        <v>3601.25</v>
      </c>
      <c r="I146" s="73">
        <v>3587.9</v>
      </c>
      <c r="J146" s="73">
        <v>3579.85</v>
      </c>
      <c r="K146" s="73">
        <v>3996.1</v>
      </c>
      <c r="L146" s="73">
        <v>3560</v>
      </c>
      <c r="M146" s="73">
        <v>3597</v>
      </c>
      <c r="N146" s="73">
        <v>3929.35</v>
      </c>
      <c r="O146" s="73">
        <v>3595.4</v>
      </c>
      <c r="P146" s="73">
        <v>3846.95</v>
      </c>
      <c r="Q146" s="73">
        <v>3654</v>
      </c>
      <c r="R146" s="73">
        <v>3582.4</v>
      </c>
      <c r="S146" s="73">
        <v>3590.95</v>
      </c>
      <c r="T146" s="73">
        <v>3584.7</v>
      </c>
      <c r="U146" s="73">
        <v>3590.2</v>
      </c>
      <c r="V146" s="73">
        <v>3586.85</v>
      </c>
      <c r="W146" s="73">
        <v>3583.45</v>
      </c>
      <c r="X146" s="73">
        <v>3589.7</v>
      </c>
      <c r="Y146" s="73">
        <v>3597.8</v>
      </c>
      <c r="Z146" s="73">
        <v>72939.649999999994</v>
      </c>
    </row>
    <row r="147" spans="1:26" x14ac:dyDescent="0.3">
      <c r="A147" s="1"/>
      <c r="B147" s="71" t="s">
        <v>1140</v>
      </c>
      <c r="C147" s="71" t="s">
        <v>1141</v>
      </c>
      <c r="D147" s="71" t="s">
        <v>39</v>
      </c>
      <c r="E147" s="72" t="s">
        <v>579</v>
      </c>
      <c r="F147" s="73">
        <v>179.3</v>
      </c>
      <c r="G147" s="73">
        <v>176.65</v>
      </c>
      <c r="H147" s="73">
        <v>131.6</v>
      </c>
      <c r="I147" s="73">
        <v>142.80000000000001</v>
      </c>
      <c r="J147" s="73">
        <v>164.8</v>
      </c>
      <c r="K147" s="73">
        <v>132.35</v>
      </c>
      <c r="L147" s="73">
        <v>104.2</v>
      </c>
      <c r="M147" s="73">
        <v>175.25</v>
      </c>
      <c r="N147" s="73">
        <v>185.05</v>
      </c>
      <c r="O147" s="73">
        <v>182.15</v>
      </c>
      <c r="P147" s="73">
        <v>182.4</v>
      </c>
      <c r="Q147" s="73">
        <v>176.5</v>
      </c>
      <c r="R147" s="73">
        <v>178.05</v>
      </c>
      <c r="S147" s="73">
        <v>162.75</v>
      </c>
      <c r="T147" s="73">
        <v>184.55</v>
      </c>
      <c r="U147" s="73">
        <v>184.95</v>
      </c>
      <c r="V147" s="73">
        <v>188.1</v>
      </c>
      <c r="W147" s="73">
        <v>186.6</v>
      </c>
      <c r="X147" s="73">
        <v>189.05</v>
      </c>
      <c r="Y147" s="73">
        <v>185.25</v>
      </c>
      <c r="Z147" s="73">
        <v>3392.35</v>
      </c>
    </row>
    <row r="148" spans="1:26" x14ac:dyDescent="0.3">
      <c r="A148" s="1"/>
      <c r="B148" s="71" t="s">
        <v>609</v>
      </c>
      <c r="C148" s="71" t="s">
        <v>1142</v>
      </c>
      <c r="D148" s="71" t="s">
        <v>39</v>
      </c>
      <c r="E148" s="72" t="s">
        <v>580</v>
      </c>
      <c r="F148" s="73">
        <v>601.79999999999995</v>
      </c>
      <c r="G148" s="73">
        <v>500.3</v>
      </c>
      <c r="H148" s="73">
        <v>602.5</v>
      </c>
      <c r="I148" s="73">
        <v>622.79999999999995</v>
      </c>
      <c r="J148" s="73">
        <v>391.05</v>
      </c>
      <c r="K148" s="73">
        <v>119.8</v>
      </c>
      <c r="L148" s="73">
        <v>437.3</v>
      </c>
      <c r="M148" s="73">
        <v>714.5</v>
      </c>
      <c r="N148" s="73">
        <v>329</v>
      </c>
      <c r="O148" s="73">
        <v>650.6</v>
      </c>
      <c r="P148" s="73">
        <v>272.64999999999998</v>
      </c>
      <c r="Q148" s="73">
        <v>152.05000000000001</v>
      </c>
      <c r="R148" s="73">
        <v>597.75</v>
      </c>
      <c r="S148" s="73">
        <v>475.85</v>
      </c>
      <c r="T148" s="73">
        <v>463.3</v>
      </c>
      <c r="U148" s="73">
        <v>416.55</v>
      </c>
      <c r="V148" s="73">
        <v>395</v>
      </c>
      <c r="W148" s="73">
        <v>416.6</v>
      </c>
      <c r="X148" s="73">
        <v>376.9</v>
      </c>
      <c r="Y148" s="73">
        <v>690.25</v>
      </c>
      <c r="Z148" s="73">
        <v>9226.5499999999993</v>
      </c>
    </row>
    <row r="149" spans="1:26" x14ac:dyDescent="0.3">
      <c r="A149" s="1"/>
      <c r="B149" s="71" t="s">
        <v>610</v>
      </c>
      <c r="C149" s="71" t="s">
        <v>1143</v>
      </c>
      <c r="D149" s="71" t="s">
        <v>39</v>
      </c>
      <c r="E149" s="72" t="s">
        <v>580</v>
      </c>
      <c r="F149" s="73">
        <v>1915.55</v>
      </c>
      <c r="G149" s="73">
        <v>1511.6</v>
      </c>
      <c r="H149" s="73">
        <v>1812.25</v>
      </c>
      <c r="I149" s="73">
        <v>1889.5</v>
      </c>
      <c r="J149" s="73">
        <v>1179.4000000000001</v>
      </c>
      <c r="K149" s="73">
        <v>433.15</v>
      </c>
      <c r="L149" s="73">
        <v>1319.95</v>
      </c>
      <c r="M149" s="73">
        <v>2117.4499999999998</v>
      </c>
      <c r="N149" s="73">
        <v>1112.5999999999999</v>
      </c>
      <c r="O149" s="73">
        <v>1913.45</v>
      </c>
      <c r="P149" s="73">
        <v>992.05</v>
      </c>
      <c r="Q149" s="73">
        <v>482.4</v>
      </c>
      <c r="R149" s="73">
        <v>1706.75</v>
      </c>
      <c r="S149" s="73">
        <v>1368.95</v>
      </c>
      <c r="T149" s="73">
        <v>1439.2</v>
      </c>
      <c r="U149" s="73">
        <v>1049.7</v>
      </c>
      <c r="V149" s="73">
        <v>1047.9000000000001</v>
      </c>
      <c r="W149" s="73">
        <v>1055.2</v>
      </c>
      <c r="X149" s="73">
        <v>1071.6500000000001</v>
      </c>
      <c r="Y149" s="73">
        <v>1915.4</v>
      </c>
      <c r="Z149" s="73">
        <v>27334.1</v>
      </c>
    </row>
    <row r="150" spans="1:26" ht="27.6" x14ac:dyDescent="0.3">
      <c r="A150" s="1"/>
      <c r="B150" s="71" t="s">
        <v>36</v>
      </c>
      <c r="C150" s="71" t="s">
        <v>999</v>
      </c>
      <c r="D150" s="71" t="s">
        <v>39</v>
      </c>
      <c r="E150" s="72" t="s">
        <v>577</v>
      </c>
      <c r="F150" s="73">
        <v>111.85</v>
      </c>
      <c r="G150" s="73">
        <v>113.6</v>
      </c>
      <c r="H150" s="73">
        <v>114.25</v>
      </c>
      <c r="I150" s="73">
        <v>112.2</v>
      </c>
      <c r="J150" s="73">
        <v>110.3</v>
      </c>
      <c r="K150" s="73">
        <v>111.65</v>
      </c>
      <c r="L150" s="73">
        <v>112.2</v>
      </c>
      <c r="M150" s="73">
        <v>109.25</v>
      </c>
      <c r="N150" s="73">
        <v>107.05</v>
      </c>
      <c r="O150" s="73">
        <v>105.2</v>
      </c>
      <c r="P150" s="73">
        <v>102.95</v>
      </c>
      <c r="Q150" s="73">
        <v>101.5</v>
      </c>
      <c r="R150" s="73">
        <v>101.3</v>
      </c>
      <c r="S150" s="73">
        <v>100.3</v>
      </c>
      <c r="T150" s="73">
        <v>91.55</v>
      </c>
      <c r="U150" s="73">
        <v>90.2</v>
      </c>
      <c r="V150" s="73">
        <v>91.2</v>
      </c>
      <c r="W150" s="73">
        <v>95.7</v>
      </c>
      <c r="X150" s="73">
        <v>96.75</v>
      </c>
      <c r="Y150" s="73">
        <v>92</v>
      </c>
      <c r="Z150" s="73">
        <v>2071</v>
      </c>
    </row>
    <row r="151" spans="1:26" x14ac:dyDescent="0.3">
      <c r="A151" s="1"/>
      <c r="B151" s="71" t="s">
        <v>398</v>
      </c>
      <c r="C151" s="71" t="s">
        <v>1030</v>
      </c>
      <c r="D151" s="71" t="s">
        <v>39</v>
      </c>
      <c r="E151" s="72" t="s">
        <v>578</v>
      </c>
      <c r="F151" s="73">
        <v>100.7</v>
      </c>
      <c r="G151" s="73">
        <v>105.35</v>
      </c>
      <c r="H151" s="73">
        <v>105.6</v>
      </c>
      <c r="I151" s="73">
        <v>105.6</v>
      </c>
      <c r="J151" s="73">
        <v>104.25</v>
      </c>
      <c r="K151" s="73">
        <v>84.2</v>
      </c>
      <c r="L151" s="73">
        <v>85.5</v>
      </c>
      <c r="M151" s="73">
        <v>86.05</v>
      </c>
      <c r="N151" s="73">
        <v>72</v>
      </c>
      <c r="O151" s="73">
        <v>73.7</v>
      </c>
      <c r="P151" s="73">
        <v>87.2</v>
      </c>
      <c r="Q151" s="73">
        <v>74.400000000000006</v>
      </c>
      <c r="R151" s="73">
        <v>66.2</v>
      </c>
      <c r="S151" s="73">
        <v>66.95</v>
      </c>
      <c r="T151" s="73">
        <v>23.55</v>
      </c>
      <c r="U151" s="73">
        <v>53.45</v>
      </c>
      <c r="V151" s="73">
        <v>69.45</v>
      </c>
      <c r="W151" s="73">
        <v>67.849999999999994</v>
      </c>
      <c r="X151" s="73">
        <v>64.150000000000006</v>
      </c>
      <c r="Y151" s="73">
        <v>69.599999999999994</v>
      </c>
      <c r="Z151" s="73">
        <v>1565.75</v>
      </c>
    </row>
    <row r="152" spans="1:26" x14ac:dyDescent="0.3">
      <c r="A152" s="1"/>
      <c r="B152" s="71" t="s">
        <v>398</v>
      </c>
      <c r="C152" s="71" t="s">
        <v>1144</v>
      </c>
      <c r="D152" s="71" t="s">
        <v>39</v>
      </c>
      <c r="E152" s="72" t="s">
        <v>578</v>
      </c>
      <c r="F152" s="73">
        <v>72.05</v>
      </c>
      <c r="G152" s="73">
        <v>72</v>
      </c>
      <c r="H152" s="73">
        <v>72</v>
      </c>
      <c r="I152" s="73">
        <v>72</v>
      </c>
      <c r="J152" s="73">
        <v>55</v>
      </c>
      <c r="K152" s="73">
        <v>54.6</v>
      </c>
      <c r="L152" s="73">
        <v>55.1</v>
      </c>
      <c r="M152" s="73">
        <v>56.2</v>
      </c>
      <c r="N152" s="73">
        <v>48</v>
      </c>
      <c r="O152" s="73">
        <v>47.3</v>
      </c>
      <c r="P152" s="73">
        <v>54.5</v>
      </c>
      <c r="Q152" s="73">
        <v>60.8</v>
      </c>
      <c r="R152" s="73">
        <v>61.65</v>
      </c>
      <c r="S152" s="73">
        <v>62.4</v>
      </c>
      <c r="T152" s="73">
        <v>28.95</v>
      </c>
      <c r="U152" s="73">
        <v>61.95</v>
      </c>
      <c r="V152" s="73">
        <v>61.2</v>
      </c>
      <c r="W152" s="73">
        <v>58.85</v>
      </c>
      <c r="X152" s="73">
        <v>60.15</v>
      </c>
      <c r="Y152" s="73">
        <v>57.9</v>
      </c>
      <c r="Z152" s="73">
        <v>1172.5999999999999</v>
      </c>
    </row>
    <row r="153" spans="1:26" x14ac:dyDescent="0.3">
      <c r="A153" s="1"/>
      <c r="B153" s="71" t="s">
        <v>398</v>
      </c>
      <c r="C153" s="71" t="s">
        <v>1145</v>
      </c>
      <c r="D153" s="71" t="s">
        <v>39</v>
      </c>
      <c r="E153" s="72" t="s">
        <v>578</v>
      </c>
      <c r="F153" s="73">
        <v>28.8</v>
      </c>
      <c r="G153" s="73">
        <v>28.8</v>
      </c>
      <c r="H153" s="73">
        <v>28.8</v>
      </c>
      <c r="I153" s="73">
        <v>28.8</v>
      </c>
      <c r="J153" s="73">
        <v>28.8</v>
      </c>
      <c r="K153" s="73">
        <v>28.8</v>
      </c>
      <c r="L153" s="73">
        <v>26.1</v>
      </c>
      <c r="M153" s="73">
        <v>21.95</v>
      </c>
      <c r="N153" s="73">
        <v>43.2</v>
      </c>
      <c r="O153" s="73">
        <v>30.05</v>
      </c>
      <c r="P153" s="73">
        <v>24.5</v>
      </c>
      <c r="Q153" s="73">
        <v>51.95</v>
      </c>
      <c r="R153" s="73">
        <v>57.6</v>
      </c>
      <c r="S153" s="73">
        <v>57.6</v>
      </c>
      <c r="T153" s="73">
        <v>25.3</v>
      </c>
      <c r="U153" s="73">
        <v>57</v>
      </c>
      <c r="V153" s="73">
        <v>57.5</v>
      </c>
      <c r="W153" s="73">
        <v>55.9</v>
      </c>
      <c r="X153" s="73">
        <v>55.95</v>
      </c>
      <c r="Y153" s="73">
        <v>57.6</v>
      </c>
      <c r="Z153" s="73">
        <v>795</v>
      </c>
    </row>
    <row r="154" spans="1:26" x14ac:dyDescent="0.3">
      <c r="A154" s="1"/>
      <c r="B154" s="71" t="s">
        <v>398</v>
      </c>
      <c r="C154" s="71" t="s">
        <v>1146</v>
      </c>
      <c r="D154" s="71" t="s">
        <v>39</v>
      </c>
      <c r="E154" s="72" t="s">
        <v>578</v>
      </c>
      <c r="F154" s="73">
        <v>57.1</v>
      </c>
      <c r="G154" s="73">
        <v>56.6</v>
      </c>
      <c r="H154" s="73">
        <v>57.6</v>
      </c>
      <c r="I154" s="73">
        <v>42.05</v>
      </c>
      <c r="J154" s="73">
        <v>57.3</v>
      </c>
      <c r="K154" s="73">
        <v>57.6</v>
      </c>
      <c r="L154" s="73">
        <v>57.6</v>
      </c>
      <c r="M154" s="73">
        <v>24.85</v>
      </c>
      <c r="N154" s="73">
        <v>39.25</v>
      </c>
      <c r="O154" s="73">
        <v>57.6</v>
      </c>
      <c r="P154" s="73">
        <v>57.6</v>
      </c>
      <c r="Q154" s="73">
        <v>57.35</v>
      </c>
      <c r="R154" s="73">
        <v>57.6</v>
      </c>
      <c r="S154" s="73">
        <v>57.6</v>
      </c>
      <c r="T154" s="73">
        <v>56.9</v>
      </c>
      <c r="U154" s="73">
        <v>57.6</v>
      </c>
      <c r="V154" s="73">
        <v>57.6</v>
      </c>
      <c r="W154" s="73">
        <v>57.6</v>
      </c>
      <c r="X154" s="73">
        <v>57.6</v>
      </c>
      <c r="Y154" s="73">
        <v>57.6</v>
      </c>
      <c r="Z154" s="73">
        <v>1082.5999999999999</v>
      </c>
    </row>
    <row r="155" spans="1:26" ht="27.6" x14ac:dyDescent="0.3">
      <c r="A155" s="1"/>
      <c r="B155" s="71" t="s">
        <v>586</v>
      </c>
      <c r="C155" s="71" t="s">
        <v>1147</v>
      </c>
      <c r="D155" s="71" t="s">
        <v>1148</v>
      </c>
      <c r="E155" s="72" t="s">
        <v>578</v>
      </c>
      <c r="F155" s="73"/>
      <c r="G155" s="73"/>
      <c r="H155" s="73"/>
      <c r="I155" s="73"/>
      <c r="J155" s="73"/>
      <c r="K155" s="73"/>
      <c r="L155" s="73"/>
      <c r="M155" s="73"/>
      <c r="N155" s="73"/>
      <c r="O155" s="73"/>
      <c r="P155" s="73"/>
      <c r="Q155" s="73"/>
      <c r="R155" s="73"/>
      <c r="S155" s="73"/>
      <c r="T155" s="73"/>
      <c r="U155" s="73"/>
      <c r="V155" s="73"/>
      <c r="W155" s="73"/>
      <c r="X155" s="73"/>
      <c r="Y155" s="73"/>
      <c r="Z155" s="73">
        <v>0</v>
      </c>
    </row>
    <row r="156" spans="1:26" ht="27.6" x14ac:dyDescent="0.3">
      <c r="A156" s="1"/>
      <c r="B156" s="71" t="s">
        <v>586</v>
      </c>
      <c r="C156" s="71" t="s">
        <v>1147</v>
      </c>
      <c r="D156" s="71" t="s">
        <v>1149</v>
      </c>
      <c r="E156" s="72" t="s">
        <v>578</v>
      </c>
      <c r="F156" s="73"/>
      <c r="G156" s="73"/>
      <c r="H156" s="73"/>
      <c r="I156" s="73"/>
      <c r="J156" s="73"/>
      <c r="K156" s="73"/>
      <c r="L156" s="73"/>
      <c r="M156" s="73"/>
      <c r="N156" s="73"/>
      <c r="O156" s="73"/>
      <c r="P156" s="73"/>
      <c r="Q156" s="73"/>
      <c r="R156" s="73"/>
      <c r="S156" s="73"/>
      <c r="T156" s="73"/>
      <c r="U156" s="73"/>
      <c r="V156" s="73"/>
      <c r="W156" s="73"/>
      <c r="X156" s="73"/>
      <c r="Y156" s="73"/>
      <c r="Z156" s="73">
        <v>0</v>
      </c>
    </row>
    <row r="157" spans="1:26" x14ac:dyDescent="0.3">
      <c r="A157" s="1"/>
      <c r="B157" s="71" t="s">
        <v>624</v>
      </c>
      <c r="C157" s="71" t="s">
        <v>1150</v>
      </c>
      <c r="D157" s="71" t="s">
        <v>39</v>
      </c>
      <c r="E157" s="72" t="s">
        <v>579</v>
      </c>
      <c r="F157" s="73">
        <v>136.25</v>
      </c>
      <c r="G157" s="73">
        <v>134.75</v>
      </c>
      <c r="H157" s="73">
        <v>101.8</v>
      </c>
      <c r="I157" s="73">
        <v>134.80000000000001</v>
      </c>
      <c r="J157" s="73">
        <v>134.15</v>
      </c>
      <c r="K157" s="73">
        <v>113.25</v>
      </c>
      <c r="L157" s="73">
        <v>90</v>
      </c>
      <c r="M157" s="73">
        <v>139.35</v>
      </c>
      <c r="N157" s="73">
        <v>135.19999999999999</v>
      </c>
      <c r="O157" s="73">
        <v>134.80000000000001</v>
      </c>
      <c r="P157" s="73">
        <v>134.05000000000001</v>
      </c>
      <c r="Q157" s="73">
        <v>132.6</v>
      </c>
      <c r="R157" s="73">
        <v>133.85</v>
      </c>
      <c r="S157" s="73">
        <v>133.9</v>
      </c>
      <c r="T157" s="73">
        <v>133.65</v>
      </c>
      <c r="U157" s="73">
        <v>135.6</v>
      </c>
      <c r="V157" s="73">
        <v>135.9</v>
      </c>
      <c r="W157" s="73">
        <v>139.15</v>
      </c>
      <c r="X157" s="73">
        <v>138.6</v>
      </c>
      <c r="Y157" s="73">
        <v>132.65</v>
      </c>
      <c r="Z157" s="73">
        <v>2604.3000000000002</v>
      </c>
    </row>
    <row r="158" spans="1:26" x14ac:dyDescent="0.3">
      <c r="A158" s="1"/>
      <c r="B158" s="71" t="s">
        <v>129</v>
      </c>
      <c r="C158" s="71" t="s">
        <v>130</v>
      </c>
      <c r="D158" s="71" t="s">
        <v>1111</v>
      </c>
      <c r="E158" s="72" t="s">
        <v>578</v>
      </c>
      <c r="F158" s="73"/>
      <c r="G158" s="73"/>
      <c r="H158" s="73"/>
      <c r="I158" s="73"/>
      <c r="J158" s="73"/>
      <c r="K158" s="73"/>
      <c r="L158" s="73"/>
      <c r="M158" s="73"/>
      <c r="N158" s="73"/>
      <c r="O158" s="73"/>
      <c r="P158" s="73"/>
      <c r="Q158" s="73"/>
      <c r="R158" s="73"/>
      <c r="S158" s="73"/>
      <c r="T158" s="73"/>
      <c r="U158" s="73"/>
      <c r="V158" s="73"/>
      <c r="W158" s="73"/>
      <c r="X158" s="73"/>
      <c r="Y158" s="73"/>
      <c r="Z158" s="73">
        <v>0</v>
      </c>
    </row>
    <row r="159" spans="1:26" x14ac:dyDescent="0.3">
      <c r="A159" s="1"/>
      <c r="B159" s="71" t="s">
        <v>129</v>
      </c>
      <c r="C159" s="71" t="s">
        <v>130</v>
      </c>
      <c r="D159" s="71" t="s">
        <v>1112</v>
      </c>
      <c r="E159" s="72" t="s">
        <v>578</v>
      </c>
      <c r="F159" s="73"/>
      <c r="G159" s="73"/>
      <c r="H159" s="73"/>
      <c r="I159" s="73"/>
      <c r="J159" s="73"/>
      <c r="K159" s="73"/>
      <c r="L159" s="73"/>
      <c r="M159" s="73"/>
      <c r="N159" s="73"/>
      <c r="O159" s="73"/>
      <c r="P159" s="73"/>
      <c r="Q159" s="73"/>
      <c r="R159" s="73"/>
      <c r="S159" s="73"/>
      <c r="T159" s="73"/>
      <c r="U159" s="73"/>
      <c r="V159" s="73"/>
      <c r="W159" s="73"/>
      <c r="X159" s="73"/>
      <c r="Y159" s="73"/>
      <c r="Z159" s="73">
        <v>0</v>
      </c>
    </row>
    <row r="160" spans="1:26" x14ac:dyDescent="0.3">
      <c r="A160" s="1"/>
      <c r="B160" s="71" t="s">
        <v>129</v>
      </c>
      <c r="C160" s="71" t="s">
        <v>130</v>
      </c>
      <c r="D160" s="71" t="s">
        <v>394</v>
      </c>
      <c r="E160" s="72" t="s">
        <v>578</v>
      </c>
      <c r="F160" s="73"/>
      <c r="G160" s="73"/>
      <c r="H160" s="73"/>
      <c r="I160" s="73"/>
      <c r="J160" s="73"/>
      <c r="K160" s="73"/>
      <c r="L160" s="73"/>
      <c r="M160" s="73"/>
      <c r="N160" s="73"/>
      <c r="O160" s="73"/>
      <c r="P160" s="73"/>
      <c r="Q160" s="73"/>
      <c r="R160" s="73"/>
      <c r="S160" s="73"/>
      <c r="T160" s="73"/>
      <c r="U160" s="73"/>
      <c r="V160" s="73"/>
      <c r="W160" s="73"/>
      <c r="X160" s="73"/>
      <c r="Y160" s="73"/>
      <c r="Z160" s="73">
        <v>0</v>
      </c>
    </row>
    <row r="161" spans="1:26" x14ac:dyDescent="0.3">
      <c r="A161" s="1"/>
      <c r="B161" s="71" t="s">
        <v>129</v>
      </c>
      <c r="C161" s="71" t="s">
        <v>130</v>
      </c>
      <c r="D161" s="71" t="s">
        <v>77</v>
      </c>
      <c r="E161" s="72" t="s">
        <v>578</v>
      </c>
      <c r="F161" s="73"/>
      <c r="G161" s="73"/>
      <c r="H161" s="73"/>
      <c r="I161" s="73"/>
      <c r="J161" s="73"/>
      <c r="K161" s="73"/>
      <c r="L161" s="73"/>
      <c r="M161" s="73"/>
      <c r="N161" s="73"/>
      <c r="O161" s="73"/>
      <c r="P161" s="73"/>
      <c r="Q161" s="73"/>
      <c r="R161" s="73"/>
      <c r="S161" s="73"/>
      <c r="T161" s="73"/>
      <c r="U161" s="73"/>
      <c r="V161" s="73"/>
      <c r="W161" s="73"/>
      <c r="X161" s="73"/>
      <c r="Y161" s="73"/>
      <c r="Z161" s="73">
        <v>0</v>
      </c>
    </row>
    <row r="162" spans="1:26" x14ac:dyDescent="0.3">
      <c r="A162" s="1"/>
      <c r="B162" s="71" t="s">
        <v>584</v>
      </c>
      <c r="C162" s="71" t="s">
        <v>1000</v>
      </c>
      <c r="D162" s="71" t="s">
        <v>39</v>
      </c>
      <c r="E162" s="72" t="s">
        <v>577</v>
      </c>
      <c r="F162" s="73">
        <v>1759.05</v>
      </c>
      <c r="G162" s="73">
        <v>1706.55</v>
      </c>
      <c r="H162" s="73">
        <v>1848.9</v>
      </c>
      <c r="I162" s="73">
        <v>1822</v>
      </c>
      <c r="J162" s="73">
        <v>1877.15</v>
      </c>
      <c r="K162" s="73">
        <v>2012.7</v>
      </c>
      <c r="L162" s="73">
        <v>2114.8000000000002</v>
      </c>
      <c r="M162" s="73">
        <v>2014.9</v>
      </c>
      <c r="N162" s="73">
        <v>1848.05</v>
      </c>
      <c r="O162" s="73">
        <v>1811.7</v>
      </c>
      <c r="P162" s="73">
        <v>1791.55</v>
      </c>
      <c r="Q162" s="73">
        <v>1723.9</v>
      </c>
      <c r="R162" s="73">
        <v>1741.4</v>
      </c>
      <c r="S162" s="73">
        <v>1844.25</v>
      </c>
      <c r="T162" s="73">
        <v>1718.05</v>
      </c>
      <c r="U162" s="73">
        <v>1825</v>
      </c>
      <c r="V162" s="73">
        <v>1946.7</v>
      </c>
      <c r="W162" s="73">
        <v>1914.95</v>
      </c>
      <c r="X162" s="73">
        <v>1803</v>
      </c>
      <c r="Y162" s="73">
        <v>1787.7</v>
      </c>
      <c r="Z162" s="73">
        <v>36912.300000000003</v>
      </c>
    </row>
    <row r="163" spans="1:26" x14ac:dyDescent="0.3">
      <c r="A163" s="1"/>
      <c r="B163" s="71" t="s">
        <v>584</v>
      </c>
      <c r="C163" s="71" t="s">
        <v>1001</v>
      </c>
      <c r="D163" s="71" t="s">
        <v>39</v>
      </c>
      <c r="E163" s="72" t="s">
        <v>577</v>
      </c>
      <c r="F163" s="73">
        <v>4.8</v>
      </c>
      <c r="G163" s="73">
        <v>4.8</v>
      </c>
      <c r="H163" s="73">
        <v>6.7</v>
      </c>
      <c r="I163" s="73">
        <v>7.9</v>
      </c>
      <c r="J163" s="73">
        <v>6.55</v>
      </c>
      <c r="K163" s="73">
        <v>5.5</v>
      </c>
      <c r="L163" s="73">
        <v>9.9</v>
      </c>
      <c r="M163" s="73">
        <v>13.6</v>
      </c>
      <c r="N163" s="73">
        <v>10.199999999999999</v>
      </c>
      <c r="O163" s="73">
        <v>9</v>
      </c>
      <c r="P163" s="73">
        <v>7.2</v>
      </c>
      <c r="Q163" s="73">
        <v>7.2</v>
      </c>
      <c r="R163" s="73">
        <v>7.75</v>
      </c>
      <c r="S163" s="73">
        <v>7.35</v>
      </c>
      <c r="T163" s="73">
        <v>7.2</v>
      </c>
      <c r="U163" s="73">
        <v>6.4</v>
      </c>
      <c r="V163" s="73">
        <v>5.6</v>
      </c>
      <c r="W163" s="73">
        <v>10.55</v>
      </c>
      <c r="X163" s="73">
        <v>11.4</v>
      </c>
      <c r="Y163" s="73">
        <v>7.2</v>
      </c>
      <c r="Z163" s="73">
        <v>156.80000000000001</v>
      </c>
    </row>
    <row r="164" spans="1:26" x14ac:dyDescent="0.3">
      <c r="A164" s="1"/>
      <c r="B164" s="71" t="s">
        <v>582</v>
      </c>
      <c r="C164" s="71" t="s">
        <v>1151</v>
      </c>
      <c r="D164" s="71" t="s">
        <v>1152</v>
      </c>
      <c r="E164" s="72" t="s">
        <v>578</v>
      </c>
      <c r="F164" s="73"/>
      <c r="G164" s="73"/>
      <c r="H164" s="73"/>
      <c r="I164" s="73"/>
      <c r="J164" s="73"/>
      <c r="K164" s="73"/>
      <c r="L164" s="73"/>
      <c r="M164" s="73"/>
      <c r="N164" s="73"/>
      <c r="O164" s="73"/>
      <c r="P164" s="73"/>
      <c r="Q164" s="73"/>
      <c r="R164" s="73"/>
      <c r="S164" s="73"/>
      <c r="T164" s="73"/>
      <c r="U164" s="73"/>
      <c r="V164" s="73"/>
      <c r="W164" s="73"/>
      <c r="X164" s="73"/>
      <c r="Y164" s="73"/>
      <c r="Z164" s="73">
        <v>0</v>
      </c>
    </row>
    <row r="165" spans="1:26" x14ac:dyDescent="0.3">
      <c r="A165" s="1"/>
      <c r="B165" s="71" t="s">
        <v>582</v>
      </c>
      <c r="C165" s="71" t="s">
        <v>1151</v>
      </c>
      <c r="D165" s="71" t="s">
        <v>1153</v>
      </c>
      <c r="E165" s="72" t="s">
        <v>578</v>
      </c>
      <c r="F165" s="73"/>
      <c r="G165" s="73"/>
      <c r="H165" s="73"/>
      <c r="I165" s="73"/>
      <c r="J165" s="73"/>
      <c r="K165" s="73"/>
      <c r="L165" s="73"/>
      <c r="M165" s="73"/>
      <c r="N165" s="73"/>
      <c r="O165" s="73"/>
      <c r="P165" s="73"/>
      <c r="Q165" s="73"/>
      <c r="R165" s="73"/>
      <c r="S165" s="73"/>
      <c r="T165" s="73"/>
      <c r="U165" s="73"/>
      <c r="V165" s="73"/>
      <c r="W165" s="73"/>
      <c r="X165" s="73"/>
      <c r="Y165" s="73"/>
      <c r="Z165" s="73">
        <v>0</v>
      </c>
    </row>
    <row r="166" spans="1:26" x14ac:dyDescent="0.3">
      <c r="A166" s="1"/>
      <c r="B166" s="71" t="s">
        <v>582</v>
      </c>
      <c r="C166" s="71" t="s">
        <v>1151</v>
      </c>
      <c r="D166" s="71" t="s">
        <v>1154</v>
      </c>
      <c r="E166" s="72" t="s">
        <v>578</v>
      </c>
      <c r="F166" s="73"/>
      <c r="G166" s="73"/>
      <c r="H166" s="73"/>
      <c r="I166" s="73"/>
      <c r="J166" s="73"/>
      <c r="K166" s="73"/>
      <c r="L166" s="73"/>
      <c r="M166" s="73"/>
      <c r="N166" s="73"/>
      <c r="O166" s="73"/>
      <c r="P166" s="73"/>
      <c r="Q166" s="73"/>
      <c r="R166" s="73"/>
      <c r="S166" s="73"/>
      <c r="T166" s="73"/>
      <c r="U166" s="73"/>
      <c r="V166" s="73"/>
      <c r="W166" s="73"/>
      <c r="X166" s="73"/>
      <c r="Y166" s="73"/>
      <c r="Z166" s="73">
        <v>0</v>
      </c>
    </row>
    <row r="167" spans="1:26" x14ac:dyDescent="0.3">
      <c r="A167" s="1"/>
      <c r="B167" s="71" t="s">
        <v>582</v>
      </c>
      <c r="C167" s="71" t="s">
        <v>1151</v>
      </c>
      <c r="D167" s="71" t="s">
        <v>1155</v>
      </c>
      <c r="E167" s="72" t="s">
        <v>578</v>
      </c>
      <c r="F167" s="73"/>
      <c r="G167" s="73"/>
      <c r="H167" s="73"/>
      <c r="I167" s="73"/>
      <c r="J167" s="73"/>
      <c r="K167" s="73"/>
      <c r="L167" s="73"/>
      <c r="M167" s="73"/>
      <c r="N167" s="73"/>
      <c r="O167" s="73"/>
      <c r="P167" s="73"/>
      <c r="Q167" s="73"/>
      <c r="R167" s="73"/>
      <c r="S167" s="73"/>
      <c r="T167" s="73"/>
      <c r="U167" s="73"/>
      <c r="V167" s="73"/>
      <c r="W167" s="73"/>
      <c r="X167" s="73"/>
      <c r="Y167" s="73"/>
      <c r="Z167" s="73">
        <v>0</v>
      </c>
    </row>
    <row r="168" spans="1:26" x14ac:dyDescent="0.3">
      <c r="A168" s="1"/>
      <c r="B168" s="71" t="s">
        <v>467</v>
      </c>
      <c r="C168" s="71" t="s">
        <v>1035</v>
      </c>
      <c r="D168" s="71" t="s">
        <v>39</v>
      </c>
      <c r="E168" s="72" t="s">
        <v>577</v>
      </c>
      <c r="F168" s="73">
        <v>464.95</v>
      </c>
      <c r="G168" s="73">
        <v>464.6</v>
      </c>
      <c r="H168" s="73">
        <v>462.6</v>
      </c>
      <c r="I168" s="73">
        <v>467.15</v>
      </c>
      <c r="J168" s="73">
        <v>460.15</v>
      </c>
      <c r="K168" s="73">
        <v>454.7</v>
      </c>
      <c r="L168" s="73">
        <v>454.9</v>
      </c>
      <c r="M168" s="73">
        <v>451.4</v>
      </c>
      <c r="N168" s="73">
        <v>449.9</v>
      </c>
      <c r="O168" s="73">
        <v>473.25</v>
      </c>
      <c r="P168" s="73">
        <v>479.9</v>
      </c>
      <c r="Q168" s="73">
        <v>479.95</v>
      </c>
      <c r="R168" s="73">
        <v>478.6</v>
      </c>
      <c r="S168" s="73">
        <v>475.9</v>
      </c>
      <c r="T168" s="73">
        <v>475.95</v>
      </c>
      <c r="U168" s="73">
        <v>479.6</v>
      </c>
      <c r="V168" s="73">
        <v>131.30000000000001</v>
      </c>
      <c r="W168" s="73"/>
      <c r="X168" s="73"/>
      <c r="Y168" s="73"/>
      <c r="Z168" s="73">
        <v>7604.8</v>
      </c>
    </row>
    <row r="169" spans="1:26" x14ac:dyDescent="0.3">
      <c r="A169" s="1"/>
      <c r="B169" s="71" t="s">
        <v>467</v>
      </c>
      <c r="C169" s="71" t="s">
        <v>1002</v>
      </c>
      <c r="D169" s="71" t="s">
        <v>39</v>
      </c>
      <c r="E169" s="72" t="s">
        <v>577</v>
      </c>
      <c r="F169" s="73">
        <v>171.4</v>
      </c>
      <c r="G169" s="73">
        <v>171.4</v>
      </c>
      <c r="H169" s="73">
        <v>168.5</v>
      </c>
      <c r="I169" s="73">
        <v>168.45</v>
      </c>
      <c r="J169" s="73">
        <v>173.65</v>
      </c>
      <c r="K169" s="73">
        <v>182.3</v>
      </c>
      <c r="L169" s="73">
        <v>182.35</v>
      </c>
      <c r="M169" s="73">
        <v>182.7</v>
      </c>
      <c r="N169" s="73">
        <v>178.8</v>
      </c>
      <c r="O169" s="73">
        <v>176.95</v>
      </c>
      <c r="P169" s="73">
        <v>177.9</v>
      </c>
      <c r="Q169" s="73">
        <v>182.45</v>
      </c>
      <c r="R169" s="73">
        <v>179.35</v>
      </c>
      <c r="S169" s="73">
        <v>173.55</v>
      </c>
      <c r="T169" s="73">
        <v>172.8</v>
      </c>
      <c r="U169" s="73">
        <v>172.7</v>
      </c>
      <c r="V169" s="73">
        <v>172.5</v>
      </c>
      <c r="W169" s="73">
        <v>171.7</v>
      </c>
      <c r="X169" s="73">
        <v>171.25</v>
      </c>
      <c r="Y169" s="73">
        <v>169.95</v>
      </c>
      <c r="Z169" s="73">
        <v>3500.65</v>
      </c>
    </row>
    <row r="170" spans="1:26" x14ac:dyDescent="0.3">
      <c r="A170" s="1"/>
      <c r="B170" s="71" t="s">
        <v>132</v>
      </c>
      <c r="C170" s="71" t="s">
        <v>1003</v>
      </c>
      <c r="D170" s="71" t="s">
        <v>39</v>
      </c>
      <c r="E170" s="72" t="s">
        <v>577</v>
      </c>
      <c r="F170" s="73">
        <v>48</v>
      </c>
      <c r="G170" s="73">
        <v>48</v>
      </c>
      <c r="H170" s="73">
        <v>48</v>
      </c>
      <c r="I170" s="73">
        <v>48</v>
      </c>
      <c r="J170" s="73">
        <v>48</v>
      </c>
      <c r="K170" s="73">
        <v>48</v>
      </c>
      <c r="L170" s="73">
        <v>48</v>
      </c>
      <c r="M170" s="73">
        <v>48</v>
      </c>
      <c r="N170" s="73">
        <v>48</v>
      </c>
      <c r="O170" s="73">
        <v>48</v>
      </c>
      <c r="P170" s="73">
        <v>48</v>
      </c>
      <c r="Q170" s="73">
        <v>47.454999999999998</v>
      </c>
      <c r="R170" s="73">
        <v>48</v>
      </c>
      <c r="S170" s="73">
        <v>50.6</v>
      </c>
      <c r="T170" s="73">
        <v>52.8</v>
      </c>
      <c r="U170" s="73">
        <v>52.8</v>
      </c>
      <c r="V170" s="73">
        <v>52.2</v>
      </c>
      <c r="W170" s="73">
        <v>50.1</v>
      </c>
      <c r="X170" s="73">
        <v>43</v>
      </c>
      <c r="Y170" s="73">
        <v>42</v>
      </c>
      <c r="Z170" s="73">
        <v>966.95500000000004</v>
      </c>
    </row>
    <row r="171" spans="1:26" x14ac:dyDescent="0.3">
      <c r="A171" s="1"/>
      <c r="B171" s="71" t="s">
        <v>132</v>
      </c>
      <c r="C171" s="71" t="s">
        <v>1156</v>
      </c>
      <c r="D171" s="71" t="s">
        <v>39</v>
      </c>
      <c r="E171" s="72" t="s">
        <v>577</v>
      </c>
      <c r="F171" s="73"/>
      <c r="G171" s="73"/>
      <c r="H171" s="73"/>
      <c r="I171" s="73"/>
      <c r="J171" s="73"/>
      <c r="K171" s="73"/>
      <c r="L171" s="73"/>
      <c r="M171" s="73"/>
      <c r="N171" s="73"/>
      <c r="O171" s="73"/>
      <c r="P171" s="73"/>
      <c r="Q171" s="73"/>
      <c r="R171" s="73"/>
      <c r="S171" s="73">
        <v>125.55</v>
      </c>
      <c r="T171" s="73">
        <v>465.75</v>
      </c>
      <c r="U171" s="73">
        <v>532.75</v>
      </c>
      <c r="V171" s="73">
        <v>51.75</v>
      </c>
      <c r="W171" s="73"/>
      <c r="X171" s="73"/>
      <c r="Y171" s="73"/>
      <c r="Z171" s="73">
        <v>1175.8</v>
      </c>
    </row>
    <row r="172" spans="1:26" x14ac:dyDescent="0.3">
      <c r="A172" s="1"/>
      <c r="B172" s="71" t="s">
        <v>132</v>
      </c>
      <c r="C172" s="71" t="s">
        <v>133</v>
      </c>
      <c r="D172" s="71" t="s">
        <v>39</v>
      </c>
      <c r="E172" s="72" t="s">
        <v>577</v>
      </c>
      <c r="F172" s="73">
        <v>1391.55</v>
      </c>
      <c r="G172" s="73">
        <v>1389.95</v>
      </c>
      <c r="H172" s="73">
        <v>1636.8</v>
      </c>
      <c r="I172" s="73">
        <v>1290</v>
      </c>
      <c r="J172" s="73">
        <v>1542.45</v>
      </c>
      <c r="K172" s="73">
        <v>1649.45</v>
      </c>
      <c r="L172" s="73">
        <v>1334.1</v>
      </c>
      <c r="M172" s="73">
        <v>1471.05</v>
      </c>
      <c r="N172" s="73">
        <v>1444.2</v>
      </c>
      <c r="O172" s="73">
        <v>1358.6</v>
      </c>
      <c r="P172" s="73">
        <v>1430.15</v>
      </c>
      <c r="Q172" s="73">
        <v>1752.49</v>
      </c>
      <c r="R172" s="73">
        <v>1304.75</v>
      </c>
      <c r="S172" s="73">
        <v>1652.6</v>
      </c>
      <c r="T172" s="73">
        <v>1454.2</v>
      </c>
      <c r="U172" s="73">
        <v>1343.8</v>
      </c>
      <c r="V172" s="73">
        <v>1283.0999999999999</v>
      </c>
      <c r="W172" s="73">
        <v>1353.9</v>
      </c>
      <c r="X172" s="73">
        <v>1372.2</v>
      </c>
      <c r="Y172" s="73">
        <v>1338.3</v>
      </c>
      <c r="Z172" s="73">
        <v>28793.64</v>
      </c>
    </row>
    <row r="173" spans="1:26" x14ac:dyDescent="0.3">
      <c r="A173" s="1"/>
      <c r="B173" s="71" t="s">
        <v>132</v>
      </c>
      <c r="C173" s="71" t="s">
        <v>1004</v>
      </c>
      <c r="D173" s="71" t="s">
        <v>39</v>
      </c>
      <c r="E173" s="72" t="s">
        <v>577</v>
      </c>
      <c r="F173" s="73">
        <v>248.35</v>
      </c>
      <c r="G173" s="73">
        <v>251.8</v>
      </c>
      <c r="H173" s="73">
        <v>263.35000000000002</v>
      </c>
      <c r="I173" s="73">
        <v>239.75</v>
      </c>
      <c r="J173" s="73">
        <v>250.6</v>
      </c>
      <c r="K173" s="73">
        <v>264.89999999999998</v>
      </c>
      <c r="L173" s="73">
        <v>249.7</v>
      </c>
      <c r="M173" s="73">
        <v>248.65</v>
      </c>
      <c r="N173" s="73">
        <v>258.39999999999998</v>
      </c>
      <c r="O173" s="73">
        <v>261.05</v>
      </c>
      <c r="P173" s="73">
        <v>269.85000000000002</v>
      </c>
      <c r="Q173" s="73">
        <v>258.27499999999998</v>
      </c>
      <c r="R173" s="73">
        <v>242.15</v>
      </c>
      <c r="S173" s="73">
        <v>290.05</v>
      </c>
      <c r="T173" s="73">
        <v>319.2</v>
      </c>
      <c r="U173" s="73">
        <v>334.95</v>
      </c>
      <c r="V173" s="73">
        <v>324.95</v>
      </c>
      <c r="W173" s="73">
        <v>326.85000000000002</v>
      </c>
      <c r="X173" s="73">
        <v>323.55</v>
      </c>
      <c r="Y173" s="73">
        <v>334.65</v>
      </c>
      <c r="Z173" s="73">
        <v>5561.0249999999996</v>
      </c>
    </row>
    <row r="174" spans="1:26" x14ac:dyDescent="0.3">
      <c r="A174" s="1"/>
      <c r="B174" s="71" t="s">
        <v>132</v>
      </c>
      <c r="C174" s="71" t="s">
        <v>1005</v>
      </c>
      <c r="D174" s="71" t="s">
        <v>39</v>
      </c>
      <c r="E174" s="72" t="s">
        <v>577</v>
      </c>
      <c r="F174" s="73">
        <v>301.64999999999998</v>
      </c>
      <c r="G174" s="73">
        <v>291.45</v>
      </c>
      <c r="H174" s="73">
        <v>426.55</v>
      </c>
      <c r="I174" s="73">
        <v>372.4</v>
      </c>
      <c r="J174" s="73">
        <v>501.4</v>
      </c>
      <c r="K174" s="73">
        <v>508.1</v>
      </c>
      <c r="L174" s="73">
        <v>428.8</v>
      </c>
      <c r="M174" s="73">
        <v>506.75</v>
      </c>
      <c r="N174" s="73">
        <v>520.1</v>
      </c>
      <c r="O174" s="73">
        <v>494.05</v>
      </c>
      <c r="P174" s="73">
        <v>572.29999999999995</v>
      </c>
      <c r="Q174" s="73">
        <v>487.49</v>
      </c>
      <c r="R174" s="73">
        <v>592.79999999999995</v>
      </c>
      <c r="S174" s="73">
        <v>569.5</v>
      </c>
      <c r="T174" s="73">
        <v>619.65</v>
      </c>
      <c r="U174" s="73">
        <v>605.45000000000005</v>
      </c>
      <c r="V174" s="73">
        <v>496.05</v>
      </c>
      <c r="W174" s="73">
        <v>523.95000000000005</v>
      </c>
      <c r="X174" s="73">
        <v>428.7</v>
      </c>
      <c r="Y174" s="73">
        <v>474.9</v>
      </c>
      <c r="Z174" s="73">
        <v>9722.0400000000009</v>
      </c>
    </row>
    <row r="175" spans="1:26" x14ac:dyDescent="0.3">
      <c r="A175" s="1"/>
      <c r="B175" s="71" t="s">
        <v>132</v>
      </c>
      <c r="C175" s="71" t="s">
        <v>1006</v>
      </c>
      <c r="D175" s="71" t="s">
        <v>39</v>
      </c>
      <c r="E175" s="72" t="s">
        <v>577</v>
      </c>
      <c r="F175" s="73">
        <v>30.55</v>
      </c>
      <c r="G175" s="73">
        <v>94.05</v>
      </c>
      <c r="H175" s="73">
        <v>84.6</v>
      </c>
      <c r="I175" s="73">
        <v>102.75</v>
      </c>
      <c r="J175" s="73">
        <v>96.6</v>
      </c>
      <c r="K175" s="73">
        <v>101.6</v>
      </c>
      <c r="L175" s="73">
        <v>180.3</v>
      </c>
      <c r="M175" s="73">
        <v>192.55</v>
      </c>
      <c r="N175" s="73">
        <v>195.25</v>
      </c>
      <c r="O175" s="73">
        <v>181.65</v>
      </c>
      <c r="P175" s="73">
        <v>183.4</v>
      </c>
      <c r="Q175" s="73">
        <v>181.29499999999999</v>
      </c>
      <c r="R175" s="73">
        <v>182.05</v>
      </c>
      <c r="S175" s="73">
        <v>181.9</v>
      </c>
      <c r="T175" s="73">
        <v>181.75</v>
      </c>
      <c r="U175" s="73">
        <v>180.7</v>
      </c>
      <c r="V175" s="73">
        <v>181.9</v>
      </c>
      <c r="W175" s="73">
        <v>182</v>
      </c>
      <c r="X175" s="73">
        <v>181.35</v>
      </c>
      <c r="Y175" s="73">
        <v>181.35</v>
      </c>
      <c r="Z175" s="73">
        <v>3077.5949999999998</v>
      </c>
    </row>
    <row r="176" spans="1:26" x14ac:dyDescent="0.3">
      <c r="A176" s="1"/>
      <c r="B176" s="71" t="s">
        <v>132</v>
      </c>
      <c r="C176" s="71" t="s">
        <v>1007</v>
      </c>
      <c r="D176" s="71" t="s">
        <v>39</v>
      </c>
      <c r="E176" s="72" t="s">
        <v>577</v>
      </c>
      <c r="F176" s="73">
        <v>121</v>
      </c>
      <c r="G176" s="73"/>
      <c r="H176" s="73"/>
      <c r="I176" s="73"/>
      <c r="J176" s="73"/>
      <c r="K176" s="73"/>
      <c r="L176" s="73"/>
      <c r="M176" s="73">
        <v>61.2</v>
      </c>
      <c r="N176" s="73">
        <v>223.15</v>
      </c>
      <c r="O176" s="73">
        <v>222</v>
      </c>
      <c r="P176" s="73">
        <v>218.5</v>
      </c>
      <c r="Q176" s="73">
        <v>211</v>
      </c>
      <c r="R176" s="73">
        <v>212.9</v>
      </c>
      <c r="S176" s="73">
        <v>214.6</v>
      </c>
      <c r="T176" s="73">
        <v>215.65</v>
      </c>
      <c r="U176" s="73">
        <v>216.15</v>
      </c>
      <c r="V176" s="73">
        <v>216.15</v>
      </c>
      <c r="W176" s="73">
        <v>216.6</v>
      </c>
      <c r="X176" s="73">
        <v>217.2</v>
      </c>
      <c r="Y176" s="73">
        <v>213.7</v>
      </c>
      <c r="Z176" s="73">
        <v>2779.8</v>
      </c>
    </row>
    <row r="177" spans="1:26" x14ac:dyDescent="0.3">
      <c r="A177" s="1"/>
      <c r="B177" s="71" t="s">
        <v>132</v>
      </c>
      <c r="C177" s="71" t="s">
        <v>1008</v>
      </c>
      <c r="D177" s="71" t="s">
        <v>39</v>
      </c>
      <c r="E177" s="72" t="s">
        <v>577</v>
      </c>
      <c r="F177" s="73">
        <v>1877.75</v>
      </c>
      <c r="G177" s="73">
        <v>1860.1</v>
      </c>
      <c r="H177" s="73">
        <v>2167.65</v>
      </c>
      <c r="I177" s="73">
        <v>2169.8000000000002</v>
      </c>
      <c r="J177" s="73">
        <v>1915.85</v>
      </c>
      <c r="K177" s="73">
        <v>2188.6999999999998</v>
      </c>
      <c r="L177" s="73">
        <v>2092.25</v>
      </c>
      <c r="M177" s="73">
        <v>2119.6</v>
      </c>
      <c r="N177" s="73">
        <v>1993.95</v>
      </c>
      <c r="O177" s="73">
        <v>1992</v>
      </c>
      <c r="P177" s="73">
        <v>2084.65</v>
      </c>
      <c r="Q177" s="73">
        <v>1935.1949999999999</v>
      </c>
      <c r="R177" s="73">
        <v>1972.8</v>
      </c>
      <c r="S177" s="73">
        <v>2075.75</v>
      </c>
      <c r="T177" s="73">
        <v>2020.2</v>
      </c>
      <c r="U177" s="73">
        <v>1936.95</v>
      </c>
      <c r="V177" s="73">
        <v>1999.85</v>
      </c>
      <c r="W177" s="73">
        <v>1786.75</v>
      </c>
      <c r="X177" s="73">
        <v>2191.9</v>
      </c>
      <c r="Y177" s="73">
        <v>1833.15</v>
      </c>
      <c r="Z177" s="73">
        <v>40214.845000000001</v>
      </c>
    </row>
    <row r="178" spans="1:26" x14ac:dyDescent="0.3">
      <c r="A178" s="1"/>
      <c r="B178" s="71" t="s">
        <v>1157</v>
      </c>
      <c r="C178" s="71" t="s">
        <v>1158</v>
      </c>
      <c r="D178" s="71" t="s">
        <v>39</v>
      </c>
      <c r="E178" s="72" t="s">
        <v>579</v>
      </c>
      <c r="F178" s="73">
        <v>171.6</v>
      </c>
      <c r="G178" s="73">
        <v>130.5</v>
      </c>
      <c r="H178" s="73">
        <v>103.75</v>
      </c>
      <c r="I178" s="73">
        <v>143.75</v>
      </c>
      <c r="J178" s="73">
        <v>152.9</v>
      </c>
      <c r="K178" s="73">
        <v>101</v>
      </c>
      <c r="L178" s="73">
        <v>95.95</v>
      </c>
      <c r="M178" s="73">
        <v>168.05</v>
      </c>
      <c r="N178" s="73">
        <v>151.44999999999999</v>
      </c>
      <c r="O178" s="73">
        <v>161.4</v>
      </c>
      <c r="P178" s="73">
        <v>138.19999999999999</v>
      </c>
      <c r="Q178" s="73">
        <v>53.1</v>
      </c>
      <c r="R178" s="73">
        <v>154.9</v>
      </c>
      <c r="S178" s="73">
        <v>160.75</v>
      </c>
      <c r="T178" s="73">
        <v>162.05000000000001</v>
      </c>
      <c r="U178" s="73">
        <v>166.15</v>
      </c>
      <c r="V178" s="73">
        <v>155.65</v>
      </c>
      <c r="W178" s="73">
        <v>180.95</v>
      </c>
      <c r="X178" s="73">
        <v>176.8</v>
      </c>
      <c r="Y178" s="73">
        <v>130.1</v>
      </c>
      <c r="Z178" s="73">
        <v>2859</v>
      </c>
    </row>
    <row r="179" spans="1:26" x14ac:dyDescent="0.3">
      <c r="A179" s="1"/>
      <c r="B179" s="71" t="s">
        <v>137</v>
      </c>
      <c r="C179" s="71" t="s">
        <v>1159</v>
      </c>
      <c r="D179" s="71" t="s">
        <v>1111</v>
      </c>
      <c r="E179" s="72" t="s">
        <v>578</v>
      </c>
      <c r="F179" s="73"/>
      <c r="G179" s="73">
        <v>2532.3000000000002</v>
      </c>
      <c r="H179" s="73">
        <v>3292.2</v>
      </c>
      <c r="I179" s="73">
        <v>3292.3</v>
      </c>
      <c r="J179" s="73">
        <v>4688.3500000000004</v>
      </c>
      <c r="K179" s="73">
        <v>5236.1000000000004</v>
      </c>
      <c r="L179" s="73">
        <v>723.2</v>
      </c>
      <c r="M179" s="73"/>
      <c r="N179" s="73">
        <v>4375.55</v>
      </c>
      <c r="O179" s="73">
        <v>4268</v>
      </c>
      <c r="P179" s="73">
        <v>4729.1499999999996</v>
      </c>
      <c r="Q179" s="73">
        <v>4977.6499999999996</v>
      </c>
      <c r="R179" s="73">
        <v>195.8</v>
      </c>
      <c r="S179" s="73"/>
      <c r="T179" s="73">
        <v>1602.8</v>
      </c>
      <c r="U179" s="73">
        <v>3689.45</v>
      </c>
      <c r="V179" s="73">
        <v>4840.75</v>
      </c>
      <c r="W179" s="73">
        <v>4410.5</v>
      </c>
      <c r="X179" s="73">
        <v>4482.7</v>
      </c>
      <c r="Y179" s="73"/>
      <c r="Z179" s="73">
        <v>57336.800000000003</v>
      </c>
    </row>
    <row r="180" spans="1:26" x14ac:dyDescent="0.3">
      <c r="A180" s="1"/>
      <c r="B180" s="71" t="s">
        <v>137</v>
      </c>
      <c r="C180" s="71" t="s">
        <v>1159</v>
      </c>
      <c r="D180" s="71" t="s">
        <v>1073</v>
      </c>
      <c r="E180" s="72" t="s">
        <v>578</v>
      </c>
      <c r="F180" s="73"/>
      <c r="G180" s="73">
        <v>1263.8</v>
      </c>
      <c r="H180" s="73">
        <v>1871.15</v>
      </c>
      <c r="I180" s="73">
        <v>1875.6</v>
      </c>
      <c r="J180" s="73">
        <v>2325.3000000000002</v>
      </c>
      <c r="K180" s="73">
        <v>2505.9</v>
      </c>
      <c r="L180" s="73">
        <v>346.3</v>
      </c>
      <c r="M180" s="73"/>
      <c r="N180" s="73">
        <v>2019.3</v>
      </c>
      <c r="O180" s="73">
        <v>2193</v>
      </c>
      <c r="P180" s="73">
        <v>2334.65</v>
      </c>
      <c r="Q180" s="73">
        <v>2421.8000000000002</v>
      </c>
      <c r="R180" s="73">
        <v>104.8</v>
      </c>
      <c r="S180" s="73"/>
      <c r="T180" s="73">
        <v>785.4</v>
      </c>
      <c r="U180" s="73">
        <v>2000.05</v>
      </c>
      <c r="V180" s="73">
        <v>2373.4499999999998</v>
      </c>
      <c r="W180" s="73">
        <v>2237.8000000000002</v>
      </c>
      <c r="X180" s="73">
        <v>2193.9499999999998</v>
      </c>
      <c r="Y180" s="73"/>
      <c r="Z180" s="73">
        <v>28852.25</v>
      </c>
    </row>
    <row r="181" spans="1:26" x14ac:dyDescent="0.3">
      <c r="A181" s="1"/>
      <c r="B181" s="71" t="s">
        <v>141</v>
      </c>
      <c r="C181" s="71" t="s">
        <v>1160</v>
      </c>
      <c r="D181" s="71" t="s">
        <v>1111</v>
      </c>
      <c r="E181" s="72" t="s">
        <v>578</v>
      </c>
      <c r="F181" s="73"/>
      <c r="G181" s="73"/>
      <c r="H181" s="73"/>
      <c r="I181" s="73"/>
      <c r="J181" s="73"/>
      <c r="K181" s="73">
        <v>424.55</v>
      </c>
      <c r="L181" s="73">
        <v>205.25</v>
      </c>
      <c r="M181" s="73"/>
      <c r="N181" s="73"/>
      <c r="O181" s="73"/>
      <c r="P181" s="73"/>
      <c r="Q181" s="73"/>
      <c r="R181" s="73"/>
      <c r="S181" s="73"/>
      <c r="T181" s="73"/>
      <c r="U181" s="73"/>
      <c r="V181" s="73"/>
      <c r="W181" s="73"/>
      <c r="X181" s="73"/>
      <c r="Y181" s="73"/>
      <c r="Z181" s="73">
        <v>629.79999999999995</v>
      </c>
    </row>
    <row r="182" spans="1:26" x14ac:dyDescent="0.3">
      <c r="A182" s="1"/>
      <c r="B182" s="71" t="s">
        <v>141</v>
      </c>
      <c r="C182" s="71" t="s">
        <v>1160</v>
      </c>
      <c r="D182" s="71" t="s">
        <v>1112</v>
      </c>
      <c r="E182" s="72" t="s">
        <v>578</v>
      </c>
      <c r="F182" s="73"/>
      <c r="G182" s="73"/>
      <c r="H182" s="73"/>
      <c r="I182" s="73"/>
      <c r="J182" s="73"/>
      <c r="K182" s="73">
        <v>1095.45</v>
      </c>
      <c r="L182" s="73"/>
      <c r="M182" s="73"/>
      <c r="N182" s="73">
        <v>1201.8</v>
      </c>
      <c r="O182" s="73"/>
      <c r="P182" s="73">
        <v>1133.25</v>
      </c>
      <c r="Q182" s="73"/>
      <c r="R182" s="73"/>
      <c r="S182" s="73"/>
      <c r="T182" s="73"/>
      <c r="U182" s="73">
        <v>964.45</v>
      </c>
      <c r="V182" s="73"/>
      <c r="W182" s="73"/>
      <c r="X182" s="73"/>
      <c r="Y182" s="73"/>
      <c r="Z182" s="73">
        <v>4394.95</v>
      </c>
    </row>
    <row r="183" spans="1:26" x14ac:dyDescent="0.3">
      <c r="A183" s="1"/>
      <c r="B183" s="71" t="s">
        <v>599</v>
      </c>
      <c r="C183" s="71" t="s">
        <v>1037</v>
      </c>
      <c r="D183" s="71" t="s">
        <v>1037</v>
      </c>
      <c r="E183" s="72" t="s">
        <v>577</v>
      </c>
      <c r="F183" s="73"/>
      <c r="G183" s="73"/>
      <c r="H183" s="73"/>
      <c r="I183" s="73"/>
      <c r="J183" s="73"/>
      <c r="K183" s="73"/>
      <c r="L183" s="73">
        <v>69</v>
      </c>
      <c r="M183" s="73">
        <v>122</v>
      </c>
      <c r="N183" s="73">
        <v>98.8</v>
      </c>
      <c r="O183" s="73">
        <v>30.4</v>
      </c>
      <c r="P183" s="73">
        <v>121.4</v>
      </c>
      <c r="Q183" s="73">
        <v>121.9</v>
      </c>
      <c r="R183" s="73">
        <v>121.05</v>
      </c>
      <c r="S183" s="73">
        <v>112.05</v>
      </c>
      <c r="T183" s="73">
        <v>119.45</v>
      </c>
      <c r="U183" s="73">
        <v>119.3</v>
      </c>
      <c r="V183" s="73">
        <v>119.34305500000001</v>
      </c>
      <c r="W183" s="73">
        <v>39.85</v>
      </c>
      <c r="X183" s="73"/>
      <c r="Y183" s="73"/>
      <c r="Z183" s="73">
        <v>1194.5430550000001</v>
      </c>
    </row>
    <row r="184" spans="1:26" x14ac:dyDescent="0.3">
      <c r="A184" s="1"/>
      <c r="B184" s="216" t="s">
        <v>1161</v>
      </c>
      <c r="C184" s="216"/>
      <c r="D184" s="216"/>
      <c r="E184" s="216"/>
      <c r="F184" s="74">
        <v>163805.70000000001</v>
      </c>
      <c r="G184" s="74">
        <v>167414.1</v>
      </c>
      <c r="H184" s="74">
        <v>166248.61335999999</v>
      </c>
      <c r="I184" s="74">
        <v>167407.76989</v>
      </c>
      <c r="J184" s="74">
        <v>169108.65818500001</v>
      </c>
      <c r="K184" s="74">
        <v>169410.12328</v>
      </c>
      <c r="L184" s="74">
        <v>159011.20162000001</v>
      </c>
      <c r="M184" s="74">
        <v>168088.7</v>
      </c>
      <c r="N184" s="74">
        <v>173550.9</v>
      </c>
      <c r="O184" s="74">
        <v>172533.08499999999</v>
      </c>
      <c r="P184" s="74">
        <v>173819.755</v>
      </c>
      <c r="Q184" s="74">
        <v>173094.41</v>
      </c>
      <c r="R184" s="74">
        <v>167922.782905</v>
      </c>
      <c r="S184" s="74">
        <v>156560.99721</v>
      </c>
      <c r="T184" s="74">
        <v>165840.29999999999</v>
      </c>
      <c r="U184" s="74">
        <v>169530.55</v>
      </c>
      <c r="V184" s="74">
        <v>170623.01350500001</v>
      </c>
      <c r="W184" s="74">
        <v>170884.25</v>
      </c>
      <c r="X184" s="74">
        <v>170776.29500000001</v>
      </c>
      <c r="Y184" s="74">
        <v>166818.58455</v>
      </c>
      <c r="Z184" s="74">
        <v>3362449.7895050002</v>
      </c>
    </row>
    <row r="185" spans="1:2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x14ac:dyDescent="0.3">
      <c r="A187" s="1"/>
      <c r="B187" s="2" t="s">
        <v>1162</v>
      </c>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95" customHeight="1" x14ac:dyDescent="0.3">
      <c r="A188" s="1"/>
      <c r="B188" s="206" t="s">
        <v>3</v>
      </c>
      <c r="C188" s="206" t="s">
        <v>39</v>
      </c>
      <c r="D188" s="206" t="s">
        <v>1068</v>
      </c>
      <c r="E188" s="206" t="s">
        <v>1069</v>
      </c>
      <c r="F188" s="206" t="s">
        <v>1070</v>
      </c>
      <c r="G188" s="206"/>
      <c r="H188" s="206"/>
      <c r="I188" s="206"/>
      <c r="J188" s="206"/>
      <c r="K188" s="206"/>
      <c r="L188" s="206"/>
      <c r="M188" s="206"/>
      <c r="N188" s="206"/>
      <c r="O188" s="206"/>
      <c r="P188" s="206"/>
      <c r="Q188" s="206"/>
      <c r="R188" s="206"/>
      <c r="S188" s="206"/>
      <c r="T188" s="206"/>
      <c r="U188" s="206"/>
      <c r="V188" s="206"/>
      <c r="W188" s="206"/>
      <c r="X188" s="206"/>
      <c r="Y188" s="206"/>
      <c r="Z188" s="206"/>
    </row>
    <row r="189" spans="1:26" ht="22.95" customHeight="1" x14ac:dyDescent="0.3">
      <c r="A189" s="1"/>
      <c r="B189" s="206"/>
      <c r="C189" s="206"/>
      <c r="D189" s="206"/>
      <c r="E189" s="206"/>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t="s">
        <v>941</v>
      </c>
    </row>
    <row r="190" spans="1:26" x14ac:dyDescent="0.3">
      <c r="A190" s="1"/>
      <c r="B190" s="71" t="s">
        <v>631</v>
      </c>
      <c r="C190" s="71" t="s">
        <v>1163</v>
      </c>
      <c r="D190" s="71" t="s">
        <v>1083</v>
      </c>
      <c r="E190" s="72" t="s">
        <v>577</v>
      </c>
      <c r="F190" s="73">
        <v>145.53399999999999</v>
      </c>
      <c r="G190" s="73">
        <v>144.28</v>
      </c>
      <c r="H190" s="73">
        <v>147.9</v>
      </c>
      <c r="I190" s="73">
        <v>147.066</v>
      </c>
      <c r="J190" s="73">
        <v>146.505</v>
      </c>
      <c r="K190" s="73">
        <v>146.34200000000001</v>
      </c>
      <c r="L190" s="73">
        <v>146.4</v>
      </c>
      <c r="M190" s="73">
        <v>146.4</v>
      </c>
      <c r="N190" s="73">
        <v>145.69800000000001</v>
      </c>
      <c r="O190" s="73">
        <v>145.95400000000001</v>
      </c>
      <c r="P190" s="73"/>
      <c r="Q190" s="73">
        <v>145.316</v>
      </c>
      <c r="R190" s="73">
        <v>145.08799999999999</v>
      </c>
      <c r="S190" s="73">
        <v>144</v>
      </c>
      <c r="T190" s="73">
        <v>140.25</v>
      </c>
      <c r="U190" s="73">
        <v>143.94999999999999</v>
      </c>
      <c r="V190" s="73">
        <v>146.4</v>
      </c>
      <c r="W190" s="73">
        <v>146.4</v>
      </c>
      <c r="X190" s="73">
        <v>146.874</v>
      </c>
      <c r="Y190" s="73">
        <v>144.80000000000001</v>
      </c>
      <c r="Z190" s="73">
        <v>2765.1570000000002</v>
      </c>
    </row>
    <row r="191" spans="1:26" x14ac:dyDescent="0.3">
      <c r="A191" s="1"/>
      <c r="B191" s="71" t="s">
        <v>30</v>
      </c>
      <c r="C191" s="71" t="s">
        <v>1164</v>
      </c>
      <c r="D191" s="71" t="s">
        <v>1083</v>
      </c>
      <c r="E191" s="72" t="s">
        <v>577</v>
      </c>
      <c r="F191" s="73">
        <v>36.2455</v>
      </c>
      <c r="G191" s="73">
        <v>30.594999999999999</v>
      </c>
      <c r="H191" s="73">
        <v>82.5</v>
      </c>
      <c r="I191" s="73">
        <v>38.024999999999999</v>
      </c>
      <c r="J191" s="73">
        <v>35.0535</v>
      </c>
      <c r="K191" s="73">
        <v>68.442499999999995</v>
      </c>
      <c r="L191" s="73">
        <v>115.32</v>
      </c>
      <c r="M191" s="73">
        <v>34.24</v>
      </c>
      <c r="N191" s="73">
        <v>42.891500000000001</v>
      </c>
      <c r="O191" s="73">
        <v>45.228999999999999</v>
      </c>
      <c r="P191" s="73">
        <v>40.69</v>
      </c>
      <c r="Q191" s="73">
        <v>41.506</v>
      </c>
      <c r="R191" s="73">
        <v>38.8035</v>
      </c>
      <c r="S191" s="73">
        <v>35.130000000000003</v>
      </c>
      <c r="T191" s="73">
        <v>45.228999999999999</v>
      </c>
      <c r="U191" s="73">
        <v>33.042000000000002</v>
      </c>
      <c r="V191" s="73">
        <v>37.906999999999996</v>
      </c>
      <c r="W191" s="73">
        <v>32.567</v>
      </c>
      <c r="X191" s="73">
        <v>90.109499999999997</v>
      </c>
      <c r="Y191" s="73">
        <v>130.89150000000001</v>
      </c>
      <c r="Z191" s="73">
        <v>1054.4175</v>
      </c>
    </row>
    <row r="192" spans="1:26" x14ac:dyDescent="0.3">
      <c r="A192" s="1"/>
      <c r="B192" s="71" t="s">
        <v>632</v>
      </c>
      <c r="C192" s="71" t="s">
        <v>1165</v>
      </c>
      <c r="D192" s="71" t="s">
        <v>39</v>
      </c>
      <c r="E192" s="72" t="s">
        <v>577</v>
      </c>
      <c r="F192" s="73">
        <v>152.94999999999999</v>
      </c>
      <c r="G192" s="73">
        <v>155.15</v>
      </c>
      <c r="H192" s="73">
        <v>154.80000000000001</v>
      </c>
      <c r="I192" s="73">
        <v>151.30000000000001</v>
      </c>
      <c r="J192" s="73">
        <v>148.80000000000001</v>
      </c>
      <c r="K192" s="73">
        <v>148.80000000000001</v>
      </c>
      <c r="L192" s="73">
        <v>94.55</v>
      </c>
      <c r="M192" s="73">
        <v>140</v>
      </c>
      <c r="N192" s="73">
        <v>138.5</v>
      </c>
      <c r="O192" s="73">
        <v>137.25</v>
      </c>
      <c r="P192" s="73">
        <v>131.15</v>
      </c>
      <c r="Q192" s="73">
        <v>130.44999999999999</v>
      </c>
      <c r="R192" s="73">
        <v>129.6</v>
      </c>
      <c r="S192" s="73">
        <v>129.6</v>
      </c>
      <c r="T192" s="73">
        <v>129.15</v>
      </c>
      <c r="U192" s="73">
        <v>123.05</v>
      </c>
      <c r="V192" s="73">
        <v>124.75</v>
      </c>
      <c r="W192" s="73">
        <v>127.2</v>
      </c>
      <c r="X192" s="73">
        <v>137.85</v>
      </c>
      <c r="Y192" s="73">
        <v>163.9</v>
      </c>
      <c r="Z192" s="73">
        <v>2748.8</v>
      </c>
    </row>
    <row r="193" spans="1:26" x14ac:dyDescent="0.3">
      <c r="A193" s="1"/>
      <c r="B193" s="71" t="s">
        <v>633</v>
      </c>
      <c r="C193" s="71" t="s">
        <v>1166</v>
      </c>
      <c r="D193" s="71" t="s">
        <v>39</v>
      </c>
      <c r="E193" s="72" t="s">
        <v>578</v>
      </c>
      <c r="F193" s="73">
        <v>652.46246499999995</v>
      </c>
      <c r="G193" s="73">
        <v>655.15</v>
      </c>
      <c r="H193" s="73">
        <v>653.4</v>
      </c>
      <c r="I193" s="73">
        <v>654.70000000000005</v>
      </c>
      <c r="J193" s="73">
        <v>652.04829500000005</v>
      </c>
      <c r="K193" s="73">
        <v>652.960645</v>
      </c>
      <c r="L193" s="73">
        <v>650.35</v>
      </c>
      <c r="M193" s="73">
        <v>652.54999999999995</v>
      </c>
      <c r="N193" s="73">
        <v>648</v>
      </c>
      <c r="O193" s="73">
        <v>654.91281500000002</v>
      </c>
      <c r="P193" s="73">
        <v>647.5</v>
      </c>
      <c r="Q193" s="73">
        <v>648.10202000000004</v>
      </c>
      <c r="R193" s="73">
        <v>649.04528000000005</v>
      </c>
      <c r="S193" s="73">
        <v>647.20000000000005</v>
      </c>
      <c r="T193" s="73">
        <v>651.70000000000005</v>
      </c>
      <c r="U193" s="73">
        <v>647.65808000000004</v>
      </c>
      <c r="V193" s="73">
        <v>640.95000000000005</v>
      </c>
      <c r="W193" s="73">
        <v>647</v>
      </c>
      <c r="X193" s="73">
        <v>645.11706000000004</v>
      </c>
      <c r="Y193" s="73">
        <v>644.20000000000005</v>
      </c>
      <c r="Z193" s="73">
        <v>12995.006659999999</v>
      </c>
    </row>
    <row r="194" spans="1:26" x14ac:dyDescent="0.3">
      <c r="A194" s="1"/>
      <c r="B194" s="71" t="s">
        <v>1167</v>
      </c>
      <c r="C194" s="71" t="s">
        <v>1168</v>
      </c>
      <c r="D194" s="71" t="s">
        <v>1168</v>
      </c>
      <c r="E194" s="72" t="s">
        <v>578</v>
      </c>
      <c r="F194" s="73">
        <v>454.15814</v>
      </c>
      <c r="G194" s="73">
        <v>454.09987000000001</v>
      </c>
      <c r="H194" s="73">
        <v>453.6</v>
      </c>
      <c r="I194" s="73">
        <v>453.6</v>
      </c>
      <c r="J194" s="73">
        <v>454.08099499999997</v>
      </c>
      <c r="K194" s="73">
        <v>454.03984500000001</v>
      </c>
      <c r="L194" s="73">
        <v>453.6</v>
      </c>
      <c r="M194" s="73">
        <v>454.09424999999999</v>
      </c>
      <c r="N194" s="73">
        <v>453.6</v>
      </c>
      <c r="O194" s="73">
        <v>453.79003499999999</v>
      </c>
      <c r="P194" s="73">
        <v>453.6</v>
      </c>
      <c r="Q194" s="73">
        <v>453.86468000000002</v>
      </c>
      <c r="R194" s="73">
        <v>364.19315499999999</v>
      </c>
      <c r="S194" s="73">
        <v>453.6</v>
      </c>
      <c r="T194" s="73">
        <v>431.5</v>
      </c>
      <c r="U194" s="73">
        <v>453.89055999999999</v>
      </c>
      <c r="V194" s="73">
        <v>453.6</v>
      </c>
      <c r="W194" s="73">
        <v>453.6</v>
      </c>
      <c r="X194" s="73">
        <v>454.20820500000002</v>
      </c>
      <c r="Y194" s="73">
        <v>453.6</v>
      </c>
      <c r="Z194" s="73">
        <v>8964.3197349999991</v>
      </c>
    </row>
    <row r="195" spans="1:26" x14ac:dyDescent="0.3">
      <c r="A195" s="1"/>
      <c r="B195" s="71" t="s">
        <v>467</v>
      </c>
      <c r="C195" s="71" t="s">
        <v>1169</v>
      </c>
      <c r="D195" s="71" t="s">
        <v>39</v>
      </c>
      <c r="E195" s="72" t="s">
        <v>577</v>
      </c>
      <c r="F195" s="73">
        <v>128.1</v>
      </c>
      <c r="G195" s="73">
        <v>121.35</v>
      </c>
      <c r="H195" s="73">
        <v>115.75</v>
      </c>
      <c r="I195" s="73">
        <v>108.95</v>
      </c>
      <c r="J195" s="73">
        <v>109.55</v>
      </c>
      <c r="K195" s="73">
        <v>40</v>
      </c>
      <c r="L195" s="73">
        <v>55.9</v>
      </c>
      <c r="M195" s="73">
        <v>117.15</v>
      </c>
      <c r="N195" s="73">
        <v>112.05</v>
      </c>
      <c r="O195" s="73">
        <v>103.75</v>
      </c>
      <c r="P195" s="73">
        <v>100.25</v>
      </c>
      <c r="Q195" s="73">
        <v>102.05</v>
      </c>
      <c r="R195" s="73">
        <v>107.5</v>
      </c>
      <c r="S195" s="73">
        <v>116.45</v>
      </c>
      <c r="T195" s="73">
        <v>116.3</v>
      </c>
      <c r="U195" s="73">
        <v>123.55</v>
      </c>
      <c r="V195" s="73">
        <v>120.5</v>
      </c>
      <c r="W195" s="73">
        <v>117</v>
      </c>
      <c r="X195" s="73">
        <v>125.35</v>
      </c>
      <c r="Y195" s="73">
        <v>123.1</v>
      </c>
      <c r="Z195" s="73">
        <v>2164.6</v>
      </c>
    </row>
    <row r="196" spans="1:26" x14ac:dyDescent="0.3">
      <c r="A196" s="1"/>
      <c r="B196" s="71" t="s">
        <v>467</v>
      </c>
      <c r="C196" s="71" t="s">
        <v>1170</v>
      </c>
      <c r="D196" s="71" t="s">
        <v>39</v>
      </c>
      <c r="E196" s="72" t="s">
        <v>577</v>
      </c>
      <c r="F196" s="73">
        <v>177.8</v>
      </c>
      <c r="G196" s="73">
        <v>178.45</v>
      </c>
      <c r="H196" s="73">
        <v>177.15</v>
      </c>
      <c r="I196" s="73">
        <v>179</v>
      </c>
      <c r="J196" s="73">
        <v>179.8</v>
      </c>
      <c r="K196" s="73">
        <v>192.05</v>
      </c>
      <c r="L196" s="73">
        <v>180.65</v>
      </c>
      <c r="M196" s="73">
        <v>192.8</v>
      </c>
      <c r="N196" s="73">
        <v>220.05</v>
      </c>
      <c r="O196" s="73">
        <v>220.15</v>
      </c>
      <c r="P196" s="73">
        <v>219.5</v>
      </c>
      <c r="Q196" s="73">
        <v>220.55</v>
      </c>
      <c r="R196" s="73">
        <v>228.1</v>
      </c>
      <c r="S196" s="73">
        <v>227.15</v>
      </c>
      <c r="T196" s="73">
        <v>206.1</v>
      </c>
      <c r="U196" s="73">
        <v>204.65</v>
      </c>
      <c r="V196" s="73">
        <v>202.5</v>
      </c>
      <c r="W196" s="73">
        <v>210.7</v>
      </c>
      <c r="X196" s="73">
        <v>197.95</v>
      </c>
      <c r="Y196" s="73">
        <v>202.7</v>
      </c>
      <c r="Z196" s="73">
        <v>4017.8</v>
      </c>
    </row>
    <row r="197" spans="1:26" x14ac:dyDescent="0.3">
      <c r="A197" s="1"/>
      <c r="B197" s="71" t="s">
        <v>144</v>
      </c>
      <c r="C197" s="71" t="s">
        <v>1171</v>
      </c>
      <c r="D197" s="71" t="s">
        <v>1083</v>
      </c>
      <c r="E197" s="72" t="s">
        <v>577</v>
      </c>
      <c r="F197" s="73">
        <v>435.91067500000003</v>
      </c>
      <c r="G197" s="73">
        <v>431.20074</v>
      </c>
      <c r="H197" s="73">
        <v>485.1</v>
      </c>
      <c r="I197" s="73">
        <v>489.216365</v>
      </c>
      <c r="J197" s="73">
        <v>475.46007500000002</v>
      </c>
      <c r="K197" s="73">
        <v>482.26204000000001</v>
      </c>
      <c r="L197" s="73">
        <v>488.2</v>
      </c>
      <c r="M197" s="73">
        <v>455.05</v>
      </c>
      <c r="N197" s="73">
        <v>395.11757499999999</v>
      </c>
      <c r="O197" s="73">
        <v>454.42180000000002</v>
      </c>
      <c r="P197" s="73">
        <v>457.11845</v>
      </c>
      <c r="Q197" s="73">
        <v>449.62797499999999</v>
      </c>
      <c r="R197" s="73">
        <v>452.14936999999998</v>
      </c>
      <c r="S197" s="73">
        <v>449.85</v>
      </c>
      <c r="T197" s="73">
        <v>435.1</v>
      </c>
      <c r="U197" s="73">
        <v>424.55</v>
      </c>
      <c r="V197" s="73">
        <v>424.7</v>
      </c>
      <c r="W197" s="73">
        <v>417.4</v>
      </c>
      <c r="X197" s="73">
        <v>403.24651499999999</v>
      </c>
      <c r="Y197" s="73">
        <v>402.2</v>
      </c>
      <c r="Z197" s="73">
        <v>8907.8815799999993</v>
      </c>
    </row>
    <row r="198" spans="1:26" x14ac:dyDescent="0.3">
      <c r="A198" s="1"/>
      <c r="B198" s="216" t="s">
        <v>1172</v>
      </c>
      <c r="C198" s="216"/>
      <c r="D198" s="216"/>
      <c r="E198" s="216"/>
      <c r="F198" s="74">
        <v>2183.1607800000002</v>
      </c>
      <c r="G198" s="74">
        <v>2170.2756100000001</v>
      </c>
      <c r="H198" s="74">
        <v>2270.1999999999998</v>
      </c>
      <c r="I198" s="74">
        <v>2221.8573649999998</v>
      </c>
      <c r="J198" s="74">
        <v>2201.297865</v>
      </c>
      <c r="K198" s="74">
        <v>2184.8970300000001</v>
      </c>
      <c r="L198" s="74">
        <v>2184.9699999999998</v>
      </c>
      <c r="M198" s="74">
        <v>2192.2842500000002</v>
      </c>
      <c r="N198" s="74">
        <v>2155.9070750000001</v>
      </c>
      <c r="O198" s="74">
        <v>2215.4576499999998</v>
      </c>
      <c r="P198" s="74">
        <v>2049.80845</v>
      </c>
      <c r="Q198" s="74">
        <v>2191.4666750000001</v>
      </c>
      <c r="R198" s="74">
        <v>2114.4793049999998</v>
      </c>
      <c r="S198" s="74">
        <v>2202.98</v>
      </c>
      <c r="T198" s="74">
        <v>2155.3290000000002</v>
      </c>
      <c r="U198" s="74">
        <v>2154.3406399999999</v>
      </c>
      <c r="V198" s="74">
        <v>2151.3069999999998</v>
      </c>
      <c r="W198" s="74">
        <v>2151.8670000000002</v>
      </c>
      <c r="X198" s="74">
        <v>2200.7052800000001</v>
      </c>
      <c r="Y198" s="74">
        <v>2265.3915000000002</v>
      </c>
      <c r="Z198" s="74">
        <v>43617.982474999997</v>
      </c>
    </row>
    <row r="199" spans="1:26"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75" t="s">
        <v>91</v>
      </c>
      <c r="J203" s="75">
        <v>712812.10783500003</v>
      </c>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75" t="s">
        <v>118</v>
      </c>
      <c r="J204" s="75">
        <v>511512.67290499998</v>
      </c>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75" t="s">
        <v>68</v>
      </c>
      <c r="J205" s="75">
        <v>396652.36499999999</v>
      </c>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75" t="s">
        <v>79</v>
      </c>
      <c r="J206" s="75">
        <v>323806.65045000002</v>
      </c>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75" t="s">
        <v>88</v>
      </c>
      <c r="J207" s="75">
        <v>260936.59721000001</v>
      </c>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75" t="s">
        <v>1094</v>
      </c>
      <c r="J208" s="75">
        <v>219896.05</v>
      </c>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75" t="s">
        <v>132</v>
      </c>
      <c r="J209" s="75">
        <v>92291.7</v>
      </c>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75" t="s">
        <v>137</v>
      </c>
      <c r="J210" s="75">
        <v>86189.05</v>
      </c>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75" t="s">
        <v>583</v>
      </c>
      <c r="J211" s="75">
        <v>57631.85</v>
      </c>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75" t="s">
        <v>63</v>
      </c>
      <c r="J212" s="75">
        <v>48437.5</v>
      </c>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75" t="s">
        <v>622</v>
      </c>
      <c r="J213" s="75">
        <v>46306</v>
      </c>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75" t="s">
        <v>585</v>
      </c>
      <c r="J214" s="75">
        <v>46149.8</v>
      </c>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75" t="s">
        <v>101</v>
      </c>
      <c r="J215" s="75">
        <v>45919</v>
      </c>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75" t="s">
        <v>584</v>
      </c>
      <c r="J216" s="75">
        <v>37069.1</v>
      </c>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75" t="s">
        <v>595</v>
      </c>
      <c r="J217" s="75">
        <v>36326.25</v>
      </c>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75" t="s">
        <v>273</v>
      </c>
      <c r="J218" s="75">
        <v>35062.300000000003</v>
      </c>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75" t="s">
        <v>200</v>
      </c>
      <c r="J219" s="75">
        <v>31680.55</v>
      </c>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75" t="s">
        <v>591</v>
      </c>
      <c r="J220" s="75">
        <v>30585.29</v>
      </c>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75" t="s">
        <v>589</v>
      </c>
      <c r="J221" s="75">
        <v>28434.25</v>
      </c>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75" t="s">
        <v>610</v>
      </c>
      <c r="J222" s="75">
        <v>27334.1</v>
      </c>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75" t="s">
        <v>619</v>
      </c>
      <c r="J223" s="75">
        <v>26021.65</v>
      </c>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75" t="s">
        <v>581</v>
      </c>
      <c r="J224" s="75">
        <v>25104.665000000001</v>
      </c>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75" t="s">
        <v>316</v>
      </c>
      <c r="J225" s="75">
        <v>24195.22</v>
      </c>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75" t="s">
        <v>72</v>
      </c>
      <c r="J226" s="75">
        <v>19379.650000000001</v>
      </c>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75" t="s">
        <v>596</v>
      </c>
      <c r="J227" s="75">
        <v>14273.4</v>
      </c>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75" t="s">
        <v>587</v>
      </c>
      <c r="J228" s="75">
        <v>14196</v>
      </c>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75" t="s">
        <v>621</v>
      </c>
      <c r="J229" s="75">
        <v>11709.55</v>
      </c>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75" t="s">
        <v>625</v>
      </c>
      <c r="J230" s="75">
        <v>11105.45</v>
      </c>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75" t="s">
        <v>609</v>
      </c>
      <c r="J231" s="75">
        <v>9226.5499999999993</v>
      </c>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75" t="s">
        <v>602</v>
      </c>
      <c r="J232" s="75">
        <v>8809.1</v>
      </c>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75" t="s">
        <v>588</v>
      </c>
      <c r="J233" s="75">
        <v>8709.2000000000007</v>
      </c>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75" t="s">
        <v>606</v>
      </c>
      <c r="J234" s="75">
        <v>8486.1</v>
      </c>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75" t="s">
        <v>617</v>
      </c>
      <c r="J235" s="75">
        <v>8029.1</v>
      </c>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75" t="s">
        <v>628</v>
      </c>
      <c r="J236" s="75">
        <v>7720.4</v>
      </c>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75" t="s">
        <v>614</v>
      </c>
      <c r="J237" s="75">
        <v>6989.4</v>
      </c>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75" t="s">
        <v>627</v>
      </c>
      <c r="J238" s="75">
        <v>6258.35</v>
      </c>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75" t="s">
        <v>238</v>
      </c>
      <c r="J239" s="75">
        <v>5685.0334999999995</v>
      </c>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75" t="s">
        <v>597</v>
      </c>
      <c r="J240" s="75">
        <v>5048.2</v>
      </c>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75" t="s">
        <v>141</v>
      </c>
      <c r="J241" s="75">
        <v>5024.75</v>
      </c>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75" t="s">
        <v>620</v>
      </c>
      <c r="J242" s="75">
        <v>4893.75</v>
      </c>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75" t="s">
        <v>191</v>
      </c>
      <c r="J243" s="75">
        <v>4776.1000000000004</v>
      </c>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75" t="s">
        <v>630</v>
      </c>
      <c r="J244" s="75">
        <v>4733.9645499999997</v>
      </c>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75" t="s">
        <v>611</v>
      </c>
      <c r="J245" s="75">
        <v>4615.95</v>
      </c>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75" t="s">
        <v>319</v>
      </c>
      <c r="J246" s="75">
        <v>4526.1499999999996</v>
      </c>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75" t="s">
        <v>618</v>
      </c>
      <c r="J247" s="75">
        <v>3908.15</v>
      </c>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75" t="s">
        <v>626</v>
      </c>
      <c r="J248" s="75">
        <v>3649.1</v>
      </c>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75" t="s">
        <v>629</v>
      </c>
      <c r="J249" s="75">
        <v>3527.3</v>
      </c>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75" t="s">
        <v>608</v>
      </c>
      <c r="J250" s="75">
        <v>3392.35</v>
      </c>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75" t="s">
        <v>612</v>
      </c>
      <c r="J251" s="75">
        <v>2859</v>
      </c>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75" t="s">
        <v>607</v>
      </c>
      <c r="J252" s="75">
        <v>2817</v>
      </c>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75" t="s">
        <v>624</v>
      </c>
      <c r="J253" s="75">
        <v>2604.3000000000002</v>
      </c>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75" t="s">
        <v>623</v>
      </c>
      <c r="J254" s="75">
        <v>2541.15</v>
      </c>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75" t="s">
        <v>601</v>
      </c>
      <c r="J255" s="75">
        <v>2120.85</v>
      </c>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75" t="s">
        <v>36</v>
      </c>
      <c r="J256" s="75">
        <v>2071</v>
      </c>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75" t="s">
        <v>603</v>
      </c>
      <c r="J257" s="75">
        <v>1712.65</v>
      </c>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75" t="s">
        <v>605</v>
      </c>
      <c r="J258" s="75">
        <v>1625.65</v>
      </c>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75" t="s">
        <v>604</v>
      </c>
      <c r="J259" s="75">
        <v>1401.575</v>
      </c>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75" t="s">
        <v>599</v>
      </c>
      <c r="J260" s="75">
        <v>1194.5430550000001</v>
      </c>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75" t="s">
        <v>613</v>
      </c>
      <c r="J261" s="75">
        <v>884.75</v>
      </c>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75" t="s">
        <v>600</v>
      </c>
      <c r="J262" s="75">
        <v>625.35</v>
      </c>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75" t="s">
        <v>615</v>
      </c>
      <c r="J263" s="75">
        <v>469.2</v>
      </c>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75" t="s">
        <v>593</v>
      </c>
      <c r="J264" s="75">
        <v>184.405</v>
      </c>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75" t="s">
        <v>594</v>
      </c>
      <c r="J265" s="75">
        <v>177.15</v>
      </c>
      <c r="K265" s="1"/>
      <c r="L265" s="1"/>
      <c r="M265" s="1"/>
      <c r="N265" s="1"/>
      <c r="O265" s="1"/>
      <c r="P265" s="1"/>
      <c r="Q265" s="1"/>
      <c r="R265" s="1"/>
      <c r="S265" s="1"/>
      <c r="T265" s="1"/>
      <c r="U265" s="1"/>
      <c r="V265" s="1"/>
      <c r="W265" s="1"/>
      <c r="X265" s="1"/>
      <c r="Y265" s="1"/>
      <c r="Z265" s="1"/>
    </row>
    <row r="266" spans="1:26" x14ac:dyDescent="0.3">
      <c r="A266" s="1"/>
      <c r="B266" s="1"/>
      <c r="C266" s="1"/>
      <c r="D266" s="1"/>
      <c r="E266" s="1"/>
      <c r="F266" s="1"/>
      <c r="G266" s="1"/>
      <c r="H266" s="1"/>
      <c r="I266" s="75" t="s">
        <v>616</v>
      </c>
      <c r="J266" s="75">
        <v>53.3</v>
      </c>
      <c r="K266" s="1"/>
      <c r="L266" s="1"/>
      <c r="M266" s="1"/>
      <c r="N266" s="1"/>
      <c r="O266" s="1"/>
      <c r="P266" s="1"/>
      <c r="Q266" s="1"/>
      <c r="R266" s="1"/>
      <c r="S266" s="1"/>
      <c r="T266" s="1"/>
      <c r="U266" s="1"/>
      <c r="V266" s="1"/>
      <c r="W266" s="1"/>
      <c r="X266" s="1"/>
      <c r="Y266" s="1"/>
      <c r="Z266" s="1"/>
    </row>
    <row r="267" spans="1:26" x14ac:dyDescent="0.3">
      <c r="A267" s="1"/>
      <c r="B267" s="1"/>
      <c r="C267" s="1"/>
      <c r="D267" s="1"/>
      <c r="E267" s="1"/>
      <c r="F267" s="1"/>
      <c r="G267" s="1"/>
      <c r="H267" s="1"/>
      <c r="I267" s="75" t="s">
        <v>598</v>
      </c>
      <c r="J267" s="75">
        <v>48.25</v>
      </c>
      <c r="K267" s="1"/>
      <c r="L267" s="1"/>
      <c r="M267" s="1"/>
      <c r="N267" s="1"/>
      <c r="O267" s="1"/>
      <c r="P267" s="1"/>
      <c r="Q267" s="1"/>
      <c r="R267" s="1"/>
      <c r="S267" s="1"/>
      <c r="T267" s="1"/>
      <c r="U267" s="1"/>
      <c r="V267" s="1"/>
      <c r="W267" s="1"/>
      <c r="X267" s="1"/>
      <c r="Y267" s="1"/>
      <c r="Z267" s="1"/>
    </row>
    <row r="268" spans="1:26" x14ac:dyDescent="0.3">
      <c r="A268" s="1"/>
      <c r="B268" s="1"/>
      <c r="C268" s="1"/>
      <c r="D268" s="1"/>
      <c r="E268" s="1"/>
      <c r="F268" s="1"/>
      <c r="G268" s="1"/>
      <c r="H268" s="1"/>
      <c r="I268" s="75" t="s">
        <v>592</v>
      </c>
      <c r="J268" s="75">
        <v>31.9</v>
      </c>
      <c r="K268" s="1"/>
      <c r="L268" s="1"/>
      <c r="M268" s="1"/>
      <c r="N268" s="1"/>
      <c r="O268" s="1"/>
      <c r="P268" s="1"/>
      <c r="Q268" s="1"/>
      <c r="R268" s="1"/>
      <c r="S268" s="1"/>
      <c r="T268" s="1"/>
      <c r="U268" s="1"/>
      <c r="V268" s="1"/>
      <c r="W268" s="1"/>
      <c r="X268" s="1"/>
      <c r="Y268" s="1"/>
      <c r="Z268" s="1"/>
    </row>
    <row r="269" spans="1:26" x14ac:dyDescent="0.3">
      <c r="A269" s="1"/>
      <c r="B269" s="1"/>
      <c r="C269" s="1"/>
      <c r="D269" s="1"/>
      <c r="E269" s="1"/>
      <c r="F269" s="1"/>
      <c r="G269" s="1"/>
      <c r="H269" s="1"/>
      <c r="I269" s="75"/>
      <c r="J269" s="75"/>
      <c r="K269" s="1"/>
      <c r="L269" s="1"/>
      <c r="M269" s="1"/>
      <c r="N269" s="1"/>
      <c r="O269" s="1"/>
      <c r="P269" s="1"/>
      <c r="Q269" s="1"/>
      <c r="R269" s="1"/>
      <c r="S269" s="1"/>
      <c r="T269" s="1"/>
      <c r="U269" s="1"/>
      <c r="V269" s="1"/>
      <c r="W269" s="1"/>
      <c r="X269" s="1"/>
      <c r="Y269" s="1"/>
      <c r="Z269" s="1"/>
    </row>
  </sheetData>
  <mergeCells count="13">
    <mergeCell ref="B3:G3"/>
    <mergeCell ref="B6:B7"/>
    <mergeCell ref="C6:C7"/>
    <mergeCell ref="D6:D7"/>
    <mergeCell ref="E6:E7"/>
    <mergeCell ref="F6:Z6"/>
    <mergeCell ref="F188:Z188"/>
    <mergeCell ref="B198:E198"/>
    <mergeCell ref="B184:E184"/>
    <mergeCell ref="B188:B189"/>
    <mergeCell ref="C188:C189"/>
    <mergeCell ref="D188:D189"/>
    <mergeCell ref="E188:E18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571</v>
      </c>
      <c r="C5" s="217" t="s">
        <v>1173</v>
      </c>
      <c r="D5" s="217" t="s">
        <v>1173</v>
      </c>
      <c r="E5" s="217" t="s">
        <v>1173</v>
      </c>
      <c r="F5" s="217" t="s">
        <v>1173</v>
      </c>
      <c r="G5" s="217" t="s">
        <v>1173</v>
      </c>
      <c r="H5" s="217" t="s">
        <v>1173</v>
      </c>
      <c r="I5" s="217" t="s">
        <v>1173</v>
      </c>
      <c r="J5" s="217" t="s">
        <v>1173</v>
      </c>
      <c r="K5" s="217" t="s">
        <v>1173</v>
      </c>
      <c r="L5" s="217" t="s">
        <v>1173</v>
      </c>
      <c r="M5" s="217" t="s">
        <v>1173</v>
      </c>
      <c r="N5" s="217" t="s">
        <v>1173</v>
      </c>
      <c r="O5" s="217" t="s">
        <v>1173</v>
      </c>
      <c r="P5" s="217" t="s">
        <v>1173</v>
      </c>
      <c r="Q5" s="217" t="s">
        <v>1173</v>
      </c>
      <c r="R5" s="217" t="s">
        <v>1173</v>
      </c>
      <c r="S5" s="221" t="s">
        <v>571</v>
      </c>
      <c r="T5" s="218" t="s">
        <v>1174</v>
      </c>
      <c r="U5" s="218" t="s">
        <v>1174</v>
      </c>
      <c r="V5" s="218" t="s">
        <v>1174</v>
      </c>
      <c r="W5" s="218" t="s">
        <v>1174</v>
      </c>
      <c r="X5" s="218" t="s">
        <v>1174</v>
      </c>
      <c r="Y5" s="221" t="s">
        <v>571</v>
      </c>
      <c r="Z5" s="219" t="s">
        <v>1174</v>
      </c>
      <c r="AA5" s="219" t="s">
        <v>1174</v>
      </c>
      <c r="AB5" s="219" t="s">
        <v>1174</v>
      </c>
      <c r="AC5" s="219" t="s">
        <v>1174</v>
      </c>
      <c r="AD5" s="219" t="s">
        <v>1174</v>
      </c>
    </row>
    <row r="6" spans="1:30" ht="21" x14ac:dyDescent="0.3">
      <c r="A6" s="1"/>
      <c r="B6" s="221"/>
      <c r="C6" s="220" t="s">
        <v>576</v>
      </c>
      <c r="D6" s="220" t="s">
        <v>576</v>
      </c>
      <c r="E6" s="220" t="s">
        <v>576</v>
      </c>
      <c r="F6" s="220" t="s">
        <v>576</v>
      </c>
      <c r="G6" s="220" t="s">
        <v>575</v>
      </c>
      <c r="H6" s="220" t="s">
        <v>575</v>
      </c>
      <c r="I6" s="220" t="s">
        <v>575</v>
      </c>
      <c r="J6" s="220" t="s">
        <v>575</v>
      </c>
      <c r="K6" s="220" t="s">
        <v>574</v>
      </c>
      <c r="L6" s="220" t="s">
        <v>574</v>
      </c>
      <c r="M6" s="220" t="s">
        <v>574</v>
      </c>
      <c r="N6" s="220" t="s">
        <v>574</v>
      </c>
      <c r="O6" s="217" t="s">
        <v>1175</v>
      </c>
      <c r="P6" s="217" t="s">
        <v>1175</v>
      </c>
      <c r="Q6" s="217" t="s">
        <v>1175</v>
      </c>
      <c r="R6" s="217" t="s">
        <v>1175</v>
      </c>
      <c r="S6" s="221"/>
      <c r="T6" s="218" t="s">
        <v>1176</v>
      </c>
      <c r="U6" s="218" t="s">
        <v>1176</v>
      </c>
      <c r="V6" s="218" t="s">
        <v>1176</v>
      </c>
      <c r="W6" s="218" t="s">
        <v>1176</v>
      </c>
      <c r="X6" s="218" t="s">
        <v>1176</v>
      </c>
      <c r="Y6" s="221"/>
      <c r="Z6" s="219" t="s">
        <v>1177</v>
      </c>
      <c r="AA6" s="219" t="s">
        <v>1177</v>
      </c>
      <c r="AB6" s="219" t="s">
        <v>1177</v>
      </c>
      <c r="AC6" s="219" t="s">
        <v>1177</v>
      </c>
      <c r="AD6" s="219" t="s">
        <v>1177</v>
      </c>
    </row>
    <row r="7" spans="1:30" ht="30.6" x14ac:dyDescent="0.3">
      <c r="A7" s="1"/>
      <c r="B7" s="221"/>
      <c r="C7" s="76" t="s">
        <v>1178</v>
      </c>
      <c r="D7" s="76" t="s">
        <v>1179</v>
      </c>
      <c r="E7" s="76" t="s">
        <v>1180</v>
      </c>
      <c r="F7" s="76" t="s">
        <v>1181</v>
      </c>
      <c r="G7" s="76" t="s">
        <v>1182</v>
      </c>
      <c r="H7" s="76" t="s">
        <v>1183</v>
      </c>
      <c r="I7" s="76" t="s">
        <v>1184</v>
      </c>
      <c r="J7" s="76" t="s">
        <v>1185</v>
      </c>
      <c r="K7" s="76" t="s">
        <v>1186</v>
      </c>
      <c r="L7" s="76" t="s">
        <v>1187</v>
      </c>
      <c r="M7" s="76" t="s">
        <v>1188</v>
      </c>
      <c r="N7" s="76" t="s">
        <v>1189</v>
      </c>
      <c r="O7" s="62" t="s">
        <v>1190</v>
      </c>
      <c r="P7" s="62" t="s">
        <v>1191</v>
      </c>
      <c r="Q7" s="62" t="s">
        <v>1192</v>
      </c>
      <c r="R7" s="62" t="s">
        <v>1193</v>
      </c>
      <c r="S7" s="222"/>
      <c r="T7" s="77" t="s">
        <v>577</v>
      </c>
      <c r="U7" s="77" t="s">
        <v>578</v>
      </c>
      <c r="V7" s="77" t="s">
        <v>579</v>
      </c>
      <c r="W7" s="77" t="s">
        <v>580</v>
      </c>
      <c r="X7" s="77" t="s">
        <v>1193</v>
      </c>
      <c r="Y7" s="222"/>
      <c r="Z7" s="78" t="s">
        <v>1194</v>
      </c>
      <c r="AA7" s="78" t="s">
        <v>1195</v>
      </c>
      <c r="AB7" s="78" t="s">
        <v>1196</v>
      </c>
      <c r="AC7" s="78" t="s">
        <v>1197</v>
      </c>
      <c r="AD7" s="78" t="s">
        <v>1011</v>
      </c>
    </row>
    <row r="8" spans="1:30" x14ac:dyDescent="0.3">
      <c r="A8" s="1"/>
      <c r="B8" s="79" t="s">
        <v>790</v>
      </c>
      <c r="C8" s="80">
        <v>117.5</v>
      </c>
      <c r="D8" s="80">
        <v>150.80000000000001</v>
      </c>
      <c r="E8" s="80">
        <v>0</v>
      </c>
      <c r="F8" s="80">
        <v>54.1</v>
      </c>
      <c r="G8" s="80">
        <v>2025.3</v>
      </c>
      <c r="H8" s="80">
        <v>3199.6</v>
      </c>
      <c r="I8" s="80">
        <v>0</v>
      </c>
      <c r="J8" s="80">
        <v>587.4</v>
      </c>
      <c r="K8" s="80">
        <v>479.6</v>
      </c>
      <c r="L8" s="80">
        <v>0</v>
      </c>
      <c r="M8" s="80">
        <v>0</v>
      </c>
      <c r="N8" s="80">
        <v>0</v>
      </c>
      <c r="O8" s="80">
        <v>322.39999999999998</v>
      </c>
      <c r="P8" s="80">
        <v>5812.3</v>
      </c>
      <c r="Q8" s="80">
        <v>479.6</v>
      </c>
      <c r="R8" s="81">
        <v>6614.3</v>
      </c>
      <c r="S8" s="79" t="s">
        <v>790</v>
      </c>
      <c r="T8" s="80">
        <v>2622.4</v>
      </c>
      <c r="U8" s="80">
        <v>3350.4</v>
      </c>
      <c r="V8" s="80">
        <v>0</v>
      </c>
      <c r="W8" s="80">
        <v>641.5</v>
      </c>
      <c r="X8" s="81">
        <v>6614.3</v>
      </c>
      <c r="Y8" s="79" t="s">
        <v>790</v>
      </c>
      <c r="Z8" s="80">
        <v>124.8</v>
      </c>
      <c r="AA8" s="80">
        <v>71.900000000000006</v>
      </c>
      <c r="AB8" s="80">
        <v>0</v>
      </c>
      <c r="AC8" s="80">
        <v>641.5</v>
      </c>
      <c r="AD8" s="81">
        <v>838.2</v>
      </c>
    </row>
    <row r="9" spans="1:30" x14ac:dyDescent="0.3">
      <c r="A9" s="1"/>
      <c r="B9" s="79" t="s">
        <v>791</v>
      </c>
      <c r="C9" s="80">
        <v>119.6</v>
      </c>
      <c r="D9" s="80">
        <v>151.19999999999999</v>
      </c>
      <c r="E9" s="80">
        <v>0</v>
      </c>
      <c r="F9" s="80">
        <v>53.1</v>
      </c>
      <c r="G9" s="80">
        <v>1991.4</v>
      </c>
      <c r="H9" s="80">
        <v>3201.9</v>
      </c>
      <c r="I9" s="80">
        <v>0</v>
      </c>
      <c r="J9" s="80">
        <v>559.6</v>
      </c>
      <c r="K9" s="80">
        <v>480.2</v>
      </c>
      <c r="L9" s="80">
        <v>0</v>
      </c>
      <c r="M9" s="80">
        <v>0</v>
      </c>
      <c r="N9" s="80">
        <v>0</v>
      </c>
      <c r="O9" s="80">
        <v>323.89999999999998</v>
      </c>
      <c r="P9" s="80">
        <v>5752.9</v>
      </c>
      <c r="Q9" s="80">
        <v>480.2</v>
      </c>
      <c r="R9" s="81">
        <v>6557</v>
      </c>
      <c r="S9" s="79" t="s">
        <v>791</v>
      </c>
      <c r="T9" s="80">
        <v>2591.1999999999998</v>
      </c>
      <c r="U9" s="80">
        <v>3353.1</v>
      </c>
      <c r="V9" s="80">
        <v>0</v>
      </c>
      <c r="W9" s="80">
        <v>612.70000000000005</v>
      </c>
      <c r="X9" s="81">
        <v>6557</v>
      </c>
      <c r="Y9" s="79" t="s">
        <v>791</v>
      </c>
      <c r="Z9" s="80">
        <v>126.5</v>
      </c>
      <c r="AA9" s="80">
        <v>74</v>
      </c>
      <c r="AB9" s="80">
        <v>0</v>
      </c>
      <c r="AC9" s="80">
        <v>612.70000000000005</v>
      </c>
      <c r="AD9" s="81">
        <v>813.2</v>
      </c>
    </row>
    <row r="10" spans="1:30" x14ac:dyDescent="0.3">
      <c r="A10" s="1"/>
      <c r="B10" s="79" t="s">
        <v>792</v>
      </c>
      <c r="C10" s="80">
        <v>104.2</v>
      </c>
      <c r="D10" s="80">
        <v>149.9</v>
      </c>
      <c r="E10" s="80">
        <v>0</v>
      </c>
      <c r="F10" s="80">
        <v>44.7</v>
      </c>
      <c r="G10" s="80">
        <v>2011.2</v>
      </c>
      <c r="H10" s="80">
        <v>3202.7</v>
      </c>
      <c r="I10" s="80">
        <v>0</v>
      </c>
      <c r="J10" s="80">
        <v>509.9</v>
      </c>
      <c r="K10" s="80">
        <v>379.3</v>
      </c>
      <c r="L10" s="80">
        <v>0</v>
      </c>
      <c r="M10" s="80">
        <v>0</v>
      </c>
      <c r="N10" s="80">
        <v>0</v>
      </c>
      <c r="O10" s="80">
        <v>298.8</v>
      </c>
      <c r="P10" s="80">
        <v>5723.8</v>
      </c>
      <c r="Q10" s="80">
        <v>379.3</v>
      </c>
      <c r="R10" s="81">
        <v>6401.9</v>
      </c>
      <c r="S10" s="79" t="s">
        <v>792</v>
      </c>
      <c r="T10" s="80">
        <v>2494.6999999999998</v>
      </c>
      <c r="U10" s="80">
        <v>3352.6</v>
      </c>
      <c r="V10" s="80">
        <v>0</v>
      </c>
      <c r="W10" s="80">
        <v>554.6</v>
      </c>
      <c r="X10" s="81">
        <v>6401.9</v>
      </c>
      <c r="Y10" s="79" t="s">
        <v>792</v>
      </c>
      <c r="Z10" s="80">
        <v>127.5</v>
      </c>
      <c r="AA10" s="80">
        <v>72.599999999999994</v>
      </c>
      <c r="AB10" s="80">
        <v>0</v>
      </c>
      <c r="AC10" s="80">
        <v>554.6</v>
      </c>
      <c r="AD10" s="81">
        <v>754.7</v>
      </c>
    </row>
    <row r="11" spans="1:30" x14ac:dyDescent="0.3">
      <c r="A11" s="1"/>
      <c r="B11" s="79" t="s">
        <v>793</v>
      </c>
      <c r="C11" s="80">
        <v>99.4</v>
      </c>
      <c r="D11" s="80">
        <v>139.9</v>
      </c>
      <c r="E11" s="80">
        <v>0</v>
      </c>
      <c r="F11" s="80">
        <v>50.2</v>
      </c>
      <c r="G11" s="80">
        <v>1971.7</v>
      </c>
      <c r="H11" s="80">
        <v>3192.8</v>
      </c>
      <c r="I11" s="80">
        <v>0</v>
      </c>
      <c r="J11" s="80">
        <v>452.8</v>
      </c>
      <c r="K11" s="80">
        <v>358.8</v>
      </c>
      <c r="L11" s="80">
        <v>0</v>
      </c>
      <c r="M11" s="80">
        <v>0</v>
      </c>
      <c r="N11" s="80">
        <v>0</v>
      </c>
      <c r="O11" s="80">
        <v>289.5</v>
      </c>
      <c r="P11" s="80">
        <v>5617.3</v>
      </c>
      <c r="Q11" s="80">
        <v>358.8</v>
      </c>
      <c r="R11" s="81">
        <v>6265.6</v>
      </c>
      <c r="S11" s="79" t="s">
        <v>793</v>
      </c>
      <c r="T11" s="80">
        <v>2429.9</v>
      </c>
      <c r="U11" s="80">
        <v>3332.7</v>
      </c>
      <c r="V11" s="80">
        <v>0</v>
      </c>
      <c r="W11" s="80">
        <v>503</v>
      </c>
      <c r="X11" s="81">
        <v>6265.6</v>
      </c>
      <c r="Y11" s="79" t="s">
        <v>793</v>
      </c>
      <c r="Z11" s="80">
        <v>121.7</v>
      </c>
      <c r="AA11" s="80">
        <v>71.2</v>
      </c>
      <c r="AB11" s="80">
        <v>0</v>
      </c>
      <c r="AC11" s="80">
        <v>503</v>
      </c>
      <c r="AD11" s="81">
        <v>695.9</v>
      </c>
    </row>
    <row r="12" spans="1:30" x14ac:dyDescent="0.3">
      <c r="A12" s="1"/>
      <c r="B12" s="79" t="s">
        <v>794</v>
      </c>
      <c r="C12" s="80">
        <v>98.9</v>
      </c>
      <c r="D12" s="80">
        <v>149.9</v>
      </c>
      <c r="E12" s="80">
        <v>0</v>
      </c>
      <c r="F12" s="80">
        <v>53.8</v>
      </c>
      <c r="G12" s="80">
        <v>1954.9</v>
      </c>
      <c r="H12" s="80">
        <v>3198.7</v>
      </c>
      <c r="I12" s="80">
        <v>0</v>
      </c>
      <c r="J12" s="80">
        <v>485.9</v>
      </c>
      <c r="K12" s="80">
        <v>377.1</v>
      </c>
      <c r="L12" s="80">
        <v>0</v>
      </c>
      <c r="M12" s="80">
        <v>0</v>
      </c>
      <c r="N12" s="80">
        <v>0</v>
      </c>
      <c r="O12" s="80">
        <v>302.60000000000002</v>
      </c>
      <c r="P12" s="80">
        <v>5639.5</v>
      </c>
      <c r="Q12" s="80">
        <v>377.1</v>
      </c>
      <c r="R12" s="81">
        <v>6319.2</v>
      </c>
      <c r="S12" s="79" t="s">
        <v>794</v>
      </c>
      <c r="T12" s="80">
        <v>2430.9</v>
      </c>
      <c r="U12" s="80">
        <v>3348.6</v>
      </c>
      <c r="V12" s="80">
        <v>0</v>
      </c>
      <c r="W12" s="80">
        <v>539.70000000000005</v>
      </c>
      <c r="X12" s="81">
        <v>6319.2</v>
      </c>
      <c r="Y12" s="79" t="s">
        <v>794</v>
      </c>
      <c r="Z12" s="80">
        <v>120.9</v>
      </c>
      <c r="AA12" s="80">
        <v>72.2</v>
      </c>
      <c r="AB12" s="80">
        <v>0</v>
      </c>
      <c r="AC12" s="80">
        <v>539.70000000000005</v>
      </c>
      <c r="AD12" s="81">
        <v>732.8</v>
      </c>
    </row>
    <row r="13" spans="1:30" x14ac:dyDescent="0.3">
      <c r="A13" s="1"/>
      <c r="B13" s="79" t="s">
        <v>795</v>
      </c>
      <c r="C13" s="80">
        <v>106.6</v>
      </c>
      <c r="D13" s="80">
        <v>141.1</v>
      </c>
      <c r="E13" s="80">
        <v>0</v>
      </c>
      <c r="F13" s="80">
        <v>55.2</v>
      </c>
      <c r="G13" s="80">
        <v>1808.6</v>
      </c>
      <c r="H13" s="80">
        <v>3197.6</v>
      </c>
      <c r="I13" s="80">
        <v>0</v>
      </c>
      <c r="J13" s="80">
        <v>511.1</v>
      </c>
      <c r="K13" s="80">
        <v>369.4</v>
      </c>
      <c r="L13" s="80">
        <v>0</v>
      </c>
      <c r="M13" s="80">
        <v>0</v>
      </c>
      <c r="N13" s="80">
        <v>0</v>
      </c>
      <c r="O13" s="80">
        <v>302.89999999999998</v>
      </c>
      <c r="P13" s="80">
        <v>5517.3</v>
      </c>
      <c r="Q13" s="80">
        <v>369.4</v>
      </c>
      <c r="R13" s="81">
        <v>6189.6</v>
      </c>
      <c r="S13" s="79" t="s">
        <v>795</v>
      </c>
      <c r="T13" s="80">
        <v>2284.6</v>
      </c>
      <c r="U13" s="80">
        <v>3338.7</v>
      </c>
      <c r="V13" s="80">
        <v>0</v>
      </c>
      <c r="W13" s="80">
        <v>566.29999999999995</v>
      </c>
      <c r="X13" s="81">
        <v>6189.6</v>
      </c>
      <c r="Y13" s="79" t="s">
        <v>795</v>
      </c>
      <c r="Z13" s="80">
        <v>130.80000000000001</v>
      </c>
      <c r="AA13" s="80">
        <v>64.3</v>
      </c>
      <c r="AB13" s="80">
        <v>0</v>
      </c>
      <c r="AC13" s="80">
        <v>566.29999999999995</v>
      </c>
      <c r="AD13" s="81">
        <v>761.4</v>
      </c>
    </row>
    <row r="14" spans="1:30" x14ac:dyDescent="0.3">
      <c r="A14" s="1"/>
      <c r="B14" s="79" t="s">
        <v>796</v>
      </c>
      <c r="C14" s="80">
        <v>142.30000000000001</v>
      </c>
      <c r="D14" s="80">
        <v>140</v>
      </c>
      <c r="E14" s="80">
        <v>0</v>
      </c>
      <c r="F14" s="80">
        <v>51.4</v>
      </c>
      <c r="G14" s="80">
        <v>1819</v>
      </c>
      <c r="H14" s="80">
        <v>3205.1</v>
      </c>
      <c r="I14" s="80">
        <v>0</v>
      </c>
      <c r="J14" s="80">
        <v>532.29999999999995</v>
      </c>
      <c r="K14" s="80">
        <v>379.9</v>
      </c>
      <c r="L14" s="80">
        <v>0</v>
      </c>
      <c r="M14" s="80">
        <v>0</v>
      </c>
      <c r="N14" s="80">
        <v>0</v>
      </c>
      <c r="O14" s="80">
        <v>333.7</v>
      </c>
      <c r="P14" s="80">
        <v>5556.4</v>
      </c>
      <c r="Q14" s="80">
        <v>379.9</v>
      </c>
      <c r="R14" s="81">
        <v>6270</v>
      </c>
      <c r="S14" s="79" t="s">
        <v>796</v>
      </c>
      <c r="T14" s="80">
        <v>2341.1999999999998</v>
      </c>
      <c r="U14" s="80">
        <v>3345.1</v>
      </c>
      <c r="V14" s="80">
        <v>0</v>
      </c>
      <c r="W14" s="80">
        <v>583.70000000000005</v>
      </c>
      <c r="X14" s="81">
        <v>6270</v>
      </c>
      <c r="Y14" s="79" t="s">
        <v>796</v>
      </c>
      <c r="Z14" s="80">
        <v>136.30000000000001</v>
      </c>
      <c r="AA14" s="80">
        <v>64.099999999999994</v>
      </c>
      <c r="AB14" s="80">
        <v>0</v>
      </c>
      <c r="AC14" s="80">
        <v>583.70000000000005</v>
      </c>
      <c r="AD14" s="81">
        <v>784.1</v>
      </c>
    </row>
    <row r="15" spans="1:30" x14ac:dyDescent="0.3">
      <c r="A15" s="1"/>
      <c r="B15" s="79" t="s">
        <v>797</v>
      </c>
      <c r="C15" s="80">
        <v>147.30000000000001</v>
      </c>
      <c r="D15" s="80">
        <v>138.4</v>
      </c>
      <c r="E15" s="80">
        <v>0</v>
      </c>
      <c r="F15" s="80">
        <v>46.9</v>
      </c>
      <c r="G15" s="80">
        <v>1734.8</v>
      </c>
      <c r="H15" s="80">
        <v>3195.9</v>
      </c>
      <c r="I15" s="80">
        <v>0</v>
      </c>
      <c r="J15" s="80">
        <v>604.5</v>
      </c>
      <c r="K15" s="80">
        <v>380.4</v>
      </c>
      <c r="L15" s="80">
        <v>0</v>
      </c>
      <c r="M15" s="80">
        <v>0</v>
      </c>
      <c r="N15" s="80">
        <v>0</v>
      </c>
      <c r="O15" s="80">
        <v>332.6</v>
      </c>
      <c r="P15" s="80">
        <v>5535.2</v>
      </c>
      <c r="Q15" s="80">
        <v>380.4</v>
      </c>
      <c r="R15" s="81">
        <v>6248.2</v>
      </c>
      <c r="S15" s="79" t="s">
        <v>797</v>
      </c>
      <c r="T15" s="80">
        <v>2262.5</v>
      </c>
      <c r="U15" s="80">
        <v>3334.3</v>
      </c>
      <c r="V15" s="80">
        <v>0</v>
      </c>
      <c r="W15" s="80">
        <v>651.4</v>
      </c>
      <c r="X15" s="81">
        <v>6248.2</v>
      </c>
      <c r="Y15" s="79" t="s">
        <v>797</v>
      </c>
      <c r="Z15" s="80">
        <v>141.9</v>
      </c>
      <c r="AA15" s="80">
        <v>63.9</v>
      </c>
      <c r="AB15" s="80">
        <v>0</v>
      </c>
      <c r="AC15" s="80">
        <v>651.4</v>
      </c>
      <c r="AD15" s="81">
        <v>857.2</v>
      </c>
    </row>
    <row r="16" spans="1:30" x14ac:dyDescent="0.3">
      <c r="A16" s="1"/>
      <c r="B16" s="79" t="s">
        <v>798</v>
      </c>
      <c r="C16" s="80">
        <v>177</v>
      </c>
      <c r="D16" s="80">
        <v>140</v>
      </c>
      <c r="E16" s="80">
        <v>0</v>
      </c>
      <c r="F16" s="80">
        <v>33.700000000000003</v>
      </c>
      <c r="G16" s="80">
        <v>1750.9</v>
      </c>
      <c r="H16" s="80">
        <v>3181.5</v>
      </c>
      <c r="I16" s="80">
        <v>0</v>
      </c>
      <c r="J16" s="80">
        <v>589.1</v>
      </c>
      <c r="K16" s="80">
        <v>373.6</v>
      </c>
      <c r="L16" s="80">
        <v>0</v>
      </c>
      <c r="M16" s="80">
        <v>0</v>
      </c>
      <c r="N16" s="80">
        <v>0</v>
      </c>
      <c r="O16" s="80">
        <v>350.7</v>
      </c>
      <c r="P16" s="80">
        <v>5521.5</v>
      </c>
      <c r="Q16" s="80">
        <v>373.6</v>
      </c>
      <c r="R16" s="81">
        <v>6245.8</v>
      </c>
      <c r="S16" s="79" t="s">
        <v>798</v>
      </c>
      <c r="T16" s="80">
        <v>2301.5</v>
      </c>
      <c r="U16" s="80">
        <v>3321.5</v>
      </c>
      <c r="V16" s="80">
        <v>0</v>
      </c>
      <c r="W16" s="80">
        <v>622.79999999999995</v>
      </c>
      <c r="X16" s="81">
        <v>6245.8</v>
      </c>
      <c r="Y16" s="79" t="s">
        <v>798</v>
      </c>
      <c r="Z16" s="80">
        <v>142.4</v>
      </c>
      <c r="AA16" s="80">
        <v>64.3</v>
      </c>
      <c r="AB16" s="80">
        <v>0</v>
      </c>
      <c r="AC16" s="80">
        <v>622.79999999999995</v>
      </c>
      <c r="AD16" s="81">
        <v>829.5</v>
      </c>
    </row>
    <row r="17" spans="1:30" x14ac:dyDescent="0.3">
      <c r="A17" s="1"/>
      <c r="B17" s="79" t="s">
        <v>799</v>
      </c>
      <c r="C17" s="80">
        <v>182.7</v>
      </c>
      <c r="D17" s="80">
        <v>139.80000000000001</v>
      </c>
      <c r="E17" s="80">
        <v>0</v>
      </c>
      <c r="F17" s="80">
        <v>22.3</v>
      </c>
      <c r="G17" s="80">
        <v>1795.5</v>
      </c>
      <c r="H17" s="80">
        <v>3213.9</v>
      </c>
      <c r="I17" s="80">
        <v>0</v>
      </c>
      <c r="J17" s="80">
        <v>631.79999999999995</v>
      </c>
      <c r="K17" s="80">
        <v>379.8</v>
      </c>
      <c r="L17" s="80">
        <v>0</v>
      </c>
      <c r="M17" s="80">
        <v>0</v>
      </c>
      <c r="N17" s="80">
        <v>0</v>
      </c>
      <c r="O17" s="80">
        <v>344.8</v>
      </c>
      <c r="P17" s="80">
        <v>5641.2</v>
      </c>
      <c r="Q17" s="80">
        <v>379.8</v>
      </c>
      <c r="R17" s="81">
        <v>6365.8</v>
      </c>
      <c r="S17" s="79" t="s">
        <v>799</v>
      </c>
      <c r="T17" s="80">
        <v>2358</v>
      </c>
      <c r="U17" s="80">
        <v>3353.7</v>
      </c>
      <c r="V17" s="80">
        <v>0</v>
      </c>
      <c r="W17" s="80">
        <v>654.1</v>
      </c>
      <c r="X17" s="81">
        <v>6365.8</v>
      </c>
      <c r="Y17" s="79" t="s">
        <v>799</v>
      </c>
      <c r="Z17" s="80">
        <v>143.69999999999999</v>
      </c>
      <c r="AA17" s="80">
        <v>63</v>
      </c>
      <c r="AB17" s="80">
        <v>0</v>
      </c>
      <c r="AC17" s="80">
        <v>654.1</v>
      </c>
      <c r="AD17" s="81">
        <v>860.8</v>
      </c>
    </row>
    <row r="18" spans="1:30" x14ac:dyDescent="0.3">
      <c r="A18" s="1"/>
      <c r="B18" s="79" t="s">
        <v>800</v>
      </c>
      <c r="C18" s="80">
        <v>182.2</v>
      </c>
      <c r="D18" s="80">
        <v>141.1</v>
      </c>
      <c r="E18" s="80">
        <v>0</v>
      </c>
      <c r="F18" s="80">
        <v>50.2</v>
      </c>
      <c r="G18" s="80">
        <v>1714.8</v>
      </c>
      <c r="H18" s="80">
        <v>3205.5</v>
      </c>
      <c r="I18" s="80">
        <v>0</v>
      </c>
      <c r="J18" s="80">
        <v>632.4</v>
      </c>
      <c r="K18" s="80">
        <v>374.3</v>
      </c>
      <c r="L18" s="80">
        <v>0</v>
      </c>
      <c r="M18" s="80">
        <v>0.6</v>
      </c>
      <c r="N18" s="80">
        <v>0</v>
      </c>
      <c r="O18" s="80">
        <v>373.5</v>
      </c>
      <c r="P18" s="80">
        <v>5552.7</v>
      </c>
      <c r="Q18" s="80">
        <v>374.9</v>
      </c>
      <c r="R18" s="81">
        <v>6301.1</v>
      </c>
      <c r="S18" s="79" t="s">
        <v>800</v>
      </c>
      <c r="T18" s="80">
        <v>2271.3000000000002</v>
      </c>
      <c r="U18" s="80">
        <v>3346.6</v>
      </c>
      <c r="V18" s="80">
        <v>0.6</v>
      </c>
      <c r="W18" s="80">
        <v>682.6</v>
      </c>
      <c r="X18" s="81">
        <v>6301.1</v>
      </c>
      <c r="Y18" s="79" t="s">
        <v>800</v>
      </c>
      <c r="Z18" s="80">
        <v>143.5</v>
      </c>
      <c r="AA18" s="80">
        <v>63.8</v>
      </c>
      <c r="AB18" s="80">
        <v>0.6</v>
      </c>
      <c r="AC18" s="80">
        <v>682.6</v>
      </c>
      <c r="AD18" s="81">
        <v>890.5</v>
      </c>
    </row>
    <row r="19" spans="1:30" x14ac:dyDescent="0.3">
      <c r="A19" s="1"/>
      <c r="B19" s="79" t="s">
        <v>801</v>
      </c>
      <c r="C19" s="80">
        <v>183.2</v>
      </c>
      <c r="D19" s="80">
        <v>140.30000000000001</v>
      </c>
      <c r="E19" s="80">
        <v>0</v>
      </c>
      <c r="F19" s="80">
        <v>59.4</v>
      </c>
      <c r="G19" s="80">
        <v>1725.5</v>
      </c>
      <c r="H19" s="80">
        <v>3204.6</v>
      </c>
      <c r="I19" s="80">
        <v>0</v>
      </c>
      <c r="J19" s="80">
        <v>649.5</v>
      </c>
      <c r="K19" s="80">
        <v>379.5</v>
      </c>
      <c r="L19" s="80">
        <v>0</v>
      </c>
      <c r="M19" s="80">
        <v>53.2</v>
      </c>
      <c r="N19" s="80">
        <v>0</v>
      </c>
      <c r="O19" s="80">
        <v>382.9</v>
      </c>
      <c r="P19" s="80">
        <v>5579.6</v>
      </c>
      <c r="Q19" s="80">
        <v>432.7</v>
      </c>
      <c r="R19" s="81">
        <v>6395.2</v>
      </c>
      <c r="S19" s="79" t="s">
        <v>801</v>
      </c>
      <c r="T19" s="80">
        <v>2288.1999999999998</v>
      </c>
      <c r="U19" s="80">
        <v>3344.9</v>
      </c>
      <c r="V19" s="80">
        <v>53.2</v>
      </c>
      <c r="W19" s="80">
        <v>708.9</v>
      </c>
      <c r="X19" s="81">
        <v>6395.2</v>
      </c>
      <c r="Y19" s="79" t="s">
        <v>801</v>
      </c>
      <c r="Z19" s="80">
        <v>144.1</v>
      </c>
      <c r="AA19" s="80">
        <v>64</v>
      </c>
      <c r="AB19" s="80">
        <v>53.2</v>
      </c>
      <c r="AC19" s="80">
        <v>708.9</v>
      </c>
      <c r="AD19" s="81">
        <v>970.2</v>
      </c>
    </row>
    <row r="20" spans="1:30" x14ac:dyDescent="0.3">
      <c r="A20" s="1"/>
      <c r="B20" s="79" t="s">
        <v>802</v>
      </c>
      <c r="C20" s="80">
        <v>183.3</v>
      </c>
      <c r="D20" s="80">
        <v>138.80000000000001</v>
      </c>
      <c r="E20" s="80">
        <v>0</v>
      </c>
      <c r="F20" s="80">
        <v>54.3</v>
      </c>
      <c r="G20" s="80">
        <v>1451.2</v>
      </c>
      <c r="H20" s="80">
        <v>3145.3</v>
      </c>
      <c r="I20" s="80">
        <v>0</v>
      </c>
      <c r="J20" s="80">
        <v>697</v>
      </c>
      <c r="K20" s="80">
        <v>372.6</v>
      </c>
      <c r="L20" s="80">
        <v>0</v>
      </c>
      <c r="M20" s="80">
        <v>313.89999999999998</v>
      </c>
      <c r="N20" s="80">
        <v>0</v>
      </c>
      <c r="O20" s="80">
        <v>376.4</v>
      </c>
      <c r="P20" s="80">
        <v>5293.5</v>
      </c>
      <c r="Q20" s="80">
        <v>686.5</v>
      </c>
      <c r="R20" s="81">
        <v>6356.4</v>
      </c>
      <c r="S20" s="79" t="s">
        <v>802</v>
      </c>
      <c r="T20" s="80">
        <v>2007.1</v>
      </c>
      <c r="U20" s="80">
        <v>3284.1</v>
      </c>
      <c r="V20" s="80">
        <v>313.89999999999998</v>
      </c>
      <c r="W20" s="80">
        <v>751.3</v>
      </c>
      <c r="X20" s="81">
        <v>6356.4</v>
      </c>
      <c r="Y20" s="79" t="s">
        <v>802</v>
      </c>
      <c r="Z20" s="80">
        <v>141.80000000000001</v>
      </c>
      <c r="AA20" s="80">
        <v>62.9</v>
      </c>
      <c r="AB20" s="80">
        <v>313.89999999999998</v>
      </c>
      <c r="AC20" s="80">
        <v>751.3</v>
      </c>
      <c r="AD20" s="81">
        <v>1269.9000000000001</v>
      </c>
    </row>
    <row r="21" spans="1:30" x14ac:dyDescent="0.3">
      <c r="A21" s="1"/>
      <c r="B21" s="79" t="s">
        <v>803</v>
      </c>
      <c r="C21" s="80">
        <v>185.7</v>
      </c>
      <c r="D21" s="80">
        <v>136.6</v>
      </c>
      <c r="E21" s="80">
        <v>0</v>
      </c>
      <c r="F21" s="80">
        <v>46</v>
      </c>
      <c r="G21" s="80">
        <v>1477</v>
      </c>
      <c r="H21" s="80">
        <v>2803.5</v>
      </c>
      <c r="I21" s="80">
        <v>0.1</v>
      </c>
      <c r="J21" s="80">
        <v>691.3</v>
      </c>
      <c r="K21" s="80">
        <v>378.9</v>
      </c>
      <c r="L21" s="80">
        <v>0</v>
      </c>
      <c r="M21" s="80">
        <v>590.20000000000005</v>
      </c>
      <c r="N21" s="80">
        <v>0</v>
      </c>
      <c r="O21" s="80">
        <v>368.3</v>
      </c>
      <c r="P21" s="80">
        <v>4971.8999999999996</v>
      </c>
      <c r="Q21" s="80">
        <v>969.1</v>
      </c>
      <c r="R21" s="81">
        <v>6309.3</v>
      </c>
      <c r="S21" s="79" t="s">
        <v>803</v>
      </c>
      <c r="T21" s="80">
        <v>2041.6</v>
      </c>
      <c r="U21" s="80">
        <v>2940.1</v>
      </c>
      <c r="V21" s="80">
        <v>590.29999999999995</v>
      </c>
      <c r="W21" s="80">
        <v>737.3</v>
      </c>
      <c r="X21" s="81">
        <v>6309.3</v>
      </c>
      <c r="Y21" s="79" t="s">
        <v>803</v>
      </c>
      <c r="Z21" s="80">
        <v>136</v>
      </c>
      <c r="AA21" s="80">
        <v>61.4</v>
      </c>
      <c r="AB21" s="80">
        <v>590.29999999999995</v>
      </c>
      <c r="AC21" s="80">
        <v>737.3</v>
      </c>
      <c r="AD21" s="81">
        <v>1525</v>
      </c>
    </row>
    <row r="22" spans="1:30" x14ac:dyDescent="0.3">
      <c r="A22" s="1"/>
      <c r="B22" s="79" t="s">
        <v>804</v>
      </c>
      <c r="C22" s="80">
        <v>188.2</v>
      </c>
      <c r="D22" s="80">
        <v>136.9</v>
      </c>
      <c r="E22" s="80">
        <v>0.1</v>
      </c>
      <c r="F22" s="80">
        <v>44</v>
      </c>
      <c r="G22" s="80">
        <v>1608.1</v>
      </c>
      <c r="H22" s="80">
        <v>2651.1</v>
      </c>
      <c r="I22" s="80">
        <v>0.1</v>
      </c>
      <c r="J22" s="80">
        <v>641.5</v>
      </c>
      <c r="K22" s="80">
        <v>438.7</v>
      </c>
      <c r="L22" s="80">
        <v>0</v>
      </c>
      <c r="M22" s="80">
        <v>835.2</v>
      </c>
      <c r="N22" s="80">
        <v>0</v>
      </c>
      <c r="O22" s="80">
        <v>369.2</v>
      </c>
      <c r="P22" s="80">
        <v>4900.8</v>
      </c>
      <c r="Q22" s="80">
        <v>1273.9000000000001</v>
      </c>
      <c r="R22" s="81">
        <v>6543.9</v>
      </c>
      <c r="S22" s="79" t="s">
        <v>804</v>
      </c>
      <c r="T22" s="80">
        <v>2235</v>
      </c>
      <c r="U22" s="80">
        <v>2788</v>
      </c>
      <c r="V22" s="80">
        <v>835.4</v>
      </c>
      <c r="W22" s="80">
        <v>685.5</v>
      </c>
      <c r="X22" s="81">
        <v>6543.9</v>
      </c>
      <c r="Y22" s="79" t="s">
        <v>804</v>
      </c>
      <c r="Z22" s="80">
        <v>136.6</v>
      </c>
      <c r="AA22" s="80">
        <v>61.1</v>
      </c>
      <c r="AB22" s="80">
        <v>835.4</v>
      </c>
      <c r="AC22" s="80">
        <v>685.5</v>
      </c>
      <c r="AD22" s="81">
        <v>1718.6</v>
      </c>
    </row>
    <row r="23" spans="1:30" x14ac:dyDescent="0.3">
      <c r="A23" s="1"/>
      <c r="B23" s="79" t="s">
        <v>805</v>
      </c>
      <c r="C23" s="80">
        <v>197.6</v>
      </c>
      <c r="D23" s="80">
        <v>137.9</v>
      </c>
      <c r="E23" s="80">
        <v>0.2</v>
      </c>
      <c r="F23" s="80">
        <v>52.2</v>
      </c>
      <c r="G23" s="80">
        <v>1806.4</v>
      </c>
      <c r="H23" s="80">
        <v>2696.4</v>
      </c>
      <c r="I23" s="80">
        <v>0.2</v>
      </c>
      <c r="J23" s="80">
        <v>586.79999999999995</v>
      </c>
      <c r="K23" s="80">
        <v>418.5</v>
      </c>
      <c r="L23" s="80">
        <v>0</v>
      </c>
      <c r="M23" s="80">
        <v>872.8</v>
      </c>
      <c r="N23" s="80">
        <v>0</v>
      </c>
      <c r="O23" s="80">
        <v>387.9</v>
      </c>
      <c r="P23" s="80">
        <v>5089.8</v>
      </c>
      <c r="Q23" s="80">
        <v>1291.3</v>
      </c>
      <c r="R23" s="81">
        <v>6769</v>
      </c>
      <c r="S23" s="79" t="s">
        <v>805</v>
      </c>
      <c r="T23" s="80">
        <v>2422.5</v>
      </c>
      <c r="U23" s="80">
        <v>2834.3</v>
      </c>
      <c r="V23" s="80">
        <v>873.2</v>
      </c>
      <c r="W23" s="80">
        <v>639</v>
      </c>
      <c r="X23" s="81">
        <v>6769</v>
      </c>
      <c r="Y23" s="79" t="s">
        <v>805</v>
      </c>
      <c r="Z23" s="80">
        <v>135.4</v>
      </c>
      <c r="AA23" s="80">
        <v>62</v>
      </c>
      <c r="AB23" s="80">
        <v>873.2</v>
      </c>
      <c r="AC23" s="80">
        <v>639</v>
      </c>
      <c r="AD23" s="81">
        <v>1709.6</v>
      </c>
    </row>
    <row r="24" spans="1:30" x14ac:dyDescent="0.3">
      <c r="A24" s="1"/>
      <c r="B24" s="79" t="s">
        <v>806</v>
      </c>
      <c r="C24" s="80">
        <v>194.4</v>
      </c>
      <c r="D24" s="80">
        <v>139.4</v>
      </c>
      <c r="E24" s="80">
        <v>0.2</v>
      </c>
      <c r="F24" s="80">
        <v>53.3</v>
      </c>
      <c r="G24" s="80">
        <v>1839.2</v>
      </c>
      <c r="H24" s="80">
        <v>2854.2</v>
      </c>
      <c r="I24" s="80">
        <v>0.7</v>
      </c>
      <c r="J24" s="80">
        <v>544.70000000000005</v>
      </c>
      <c r="K24" s="80">
        <v>406.1</v>
      </c>
      <c r="L24" s="80">
        <v>0</v>
      </c>
      <c r="M24" s="80">
        <v>892.5</v>
      </c>
      <c r="N24" s="80">
        <v>0</v>
      </c>
      <c r="O24" s="80">
        <v>387.3</v>
      </c>
      <c r="P24" s="80">
        <v>5238.8</v>
      </c>
      <c r="Q24" s="80">
        <v>1298.5999999999999</v>
      </c>
      <c r="R24" s="81">
        <v>6924.7</v>
      </c>
      <c r="S24" s="79" t="s">
        <v>806</v>
      </c>
      <c r="T24" s="80">
        <v>2439.6999999999998</v>
      </c>
      <c r="U24" s="80">
        <v>2993.6</v>
      </c>
      <c r="V24" s="80">
        <v>893.4</v>
      </c>
      <c r="W24" s="80">
        <v>598</v>
      </c>
      <c r="X24" s="81">
        <v>6924.7</v>
      </c>
      <c r="Y24" s="79" t="s">
        <v>806</v>
      </c>
      <c r="Z24" s="80">
        <v>143.6</v>
      </c>
      <c r="AA24" s="80">
        <v>63.1</v>
      </c>
      <c r="AB24" s="80">
        <v>893.4</v>
      </c>
      <c r="AC24" s="80">
        <v>598</v>
      </c>
      <c r="AD24" s="81">
        <v>1698.1</v>
      </c>
    </row>
    <row r="25" spans="1:30" x14ac:dyDescent="0.3">
      <c r="A25" s="1"/>
      <c r="B25" s="79" t="s">
        <v>807</v>
      </c>
      <c r="C25" s="80">
        <v>198.2</v>
      </c>
      <c r="D25" s="80">
        <v>140.69999999999999</v>
      </c>
      <c r="E25" s="80">
        <v>0.1</v>
      </c>
      <c r="F25" s="80">
        <v>55.2</v>
      </c>
      <c r="G25" s="80">
        <v>1830.1</v>
      </c>
      <c r="H25" s="80">
        <v>2996.4</v>
      </c>
      <c r="I25" s="80">
        <v>0.9</v>
      </c>
      <c r="J25" s="80">
        <v>592.70000000000005</v>
      </c>
      <c r="K25" s="80">
        <v>434.4</v>
      </c>
      <c r="L25" s="80">
        <v>0</v>
      </c>
      <c r="M25" s="80">
        <v>908.8</v>
      </c>
      <c r="N25" s="80">
        <v>0</v>
      </c>
      <c r="O25" s="80">
        <v>394.2</v>
      </c>
      <c r="P25" s="80">
        <v>5420.1</v>
      </c>
      <c r="Q25" s="80">
        <v>1343.2</v>
      </c>
      <c r="R25" s="81">
        <v>7157.5</v>
      </c>
      <c r="S25" s="79" t="s">
        <v>807</v>
      </c>
      <c r="T25" s="80">
        <v>2462.6999999999998</v>
      </c>
      <c r="U25" s="80">
        <v>3137.1</v>
      </c>
      <c r="V25" s="80">
        <v>909.8</v>
      </c>
      <c r="W25" s="80">
        <v>647.9</v>
      </c>
      <c r="X25" s="81">
        <v>7157.5</v>
      </c>
      <c r="Y25" s="79" t="s">
        <v>807</v>
      </c>
      <c r="Z25" s="80">
        <v>146.5</v>
      </c>
      <c r="AA25" s="80">
        <v>64.3</v>
      </c>
      <c r="AB25" s="80">
        <v>909.8</v>
      </c>
      <c r="AC25" s="80">
        <v>647.9</v>
      </c>
      <c r="AD25" s="81">
        <v>1768.5</v>
      </c>
    </row>
    <row r="26" spans="1:30" x14ac:dyDescent="0.3">
      <c r="A26" s="1"/>
      <c r="B26" s="79" t="s">
        <v>808</v>
      </c>
      <c r="C26" s="80">
        <v>198.5</v>
      </c>
      <c r="D26" s="80">
        <v>138.69999999999999</v>
      </c>
      <c r="E26" s="80">
        <v>0.2</v>
      </c>
      <c r="F26" s="80">
        <v>57.1</v>
      </c>
      <c r="G26" s="80">
        <v>1931.4</v>
      </c>
      <c r="H26" s="80">
        <v>2994.8</v>
      </c>
      <c r="I26" s="80">
        <v>1</v>
      </c>
      <c r="J26" s="80">
        <v>620.4</v>
      </c>
      <c r="K26" s="80">
        <v>437.6</v>
      </c>
      <c r="L26" s="80">
        <v>0</v>
      </c>
      <c r="M26" s="80">
        <v>924.2</v>
      </c>
      <c r="N26" s="80">
        <v>0</v>
      </c>
      <c r="O26" s="80">
        <v>394.5</v>
      </c>
      <c r="P26" s="80">
        <v>5547.6</v>
      </c>
      <c r="Q26" s="80">
        <v>1361.8</v>
      </c>
      <c r="R26" s="81">
        <v>7303.9</v>
      </c>
      <c r="S26" s="79" t="s">
        <v>808</v>
      </c>
      <c r="T26" s="80">
        <v>2567.5</v>
      </c>
      <c r="U26" s="80">
        <v>3133.5</v>
      </c>
      <c r="V26" s="80">
        <v>925.4</v>
      </c>
      <c r="W26" s="80">
        <v>677.5</v>
      </c>
      <c r="X26" s="81">
        <v>7303.9</v>
      </c>
      <c r="Y26" s="79" t="s">
        <v>808</v>
      </c>
      <c r="Z26" s="80">
        <v>145.30000000000001</v>
      </c>
      <c r="AA26" s="80">
        <v>62.5</v>
      </c>
      <c r="AB26" s="80">
        <v>925.4</v>
      </c>
      <c r="AC26" s="80">
        <v>677.5</v>
      </c>
      <c r="AD26" s="81">
        <v>1810.7</v>
      </c>
    </row>
    <row r="27" spans="1:30" x14ac:dyDescent="0.3">
      <c r="A27" s="1"/>
      <c r="B27" s="79" t="s">
        <v>809</v>
      </c>
      <c r="C27" s="80">
        <v>200.2</v>
      </c>
      <c r="D27" s="80">
        <v>140.30000000000001</v>
      </c>
      <c r="E27" s="80">
        <v>0.4</v>
      </c>
      <c r="F27" s="80">
        <v>55.1</v>
      </c>
      <c r="G27" s="80">
        <v>1769.5</v>
      </c>
      <c r="H27" s="80">
        <v>3161.6</v>
      </c>
      <c r="I27" s="80">
        <v>1.1000000000000001</v>
      </c>
      <c r="J27" s="80">
        <v>664.9</v>
      </c>
      <c r="K27" s="80">
        <v>452</v>
      </c>
      <c r="L27" s="80">
        <v>1.5</v>
      </c>
      <c r="M27" s="80">
        <v>924.6</v>
      </c>
      <c r="N27" s="80">
        <v>0</v>
      </c>
      <c r="O27" s="80">
        <v>396</v>
      </c>
      <c r="P27" s="80">
        <v>5597.1</v>
      </c>
      <c r="Q27" s="80">
        <v>1378.1</v>
      </c>
      <c r="R27" s="81">
        <v>7371.2</v>
      </c>
      <c r="S27" s="79" t="s">
        <v>809</v>
      </c>
      <c r="T27" s="80">
        <v>2421.6999999999998</v>
      </c>
      <c r="U27" s="80">
        <v>3303.4</v>
      </c>
      <c r="V27" s="80">
        <v>926.1</v>
      </c>
      <c r="W27" s="80">
        <v>720</v>
      </c>
      <c r="X27" s="81">
        <v>7371.2</v>
      </c>
      <c r="Y27" s="79" t="s">
        <v>809</v>
      </c>
      <c r="Z27" s="80">
        <v>144.80000000000001</v>
      </c>
      <c r="AA27" s="80">
        <v>64.599999999999994</v>
      </c>
      <c r="AB27" s="80">
        <v>926.1</v>
      </c>
      <c r="AC27" s="80">
        <v>720</v>
      </c>
      <c r="AD27" s="81">
        <v>1855.5</v>
      </c>
    </row>
    <row r="28" spans="1:30" x14ac:dyDescent="0.3">
      <c r="A28" s="1"/>
      <c r="B28" s="79" t="s">
        <v>810</v>
      </c>
      <c r="C28" s="80">
        <v>200.5</v>
      </c>
      <c r="D28" s="80">
        <v>138.6</v>
      </c>
      <c r="E28" s="80">
        <v>0.4</v>
      </c>
      <c r="F28" s="80">
        <v>63</v>
      </c>
      <c r="G28" s="80">
        <v>1685</v>
      </c>
      <c r="H28" s="80">
        <v>3169.7</v>
      </c>
      <c r="I28" s="80">
        <v>1.2</v>
      </c>
      <c r="J28" s="80">
        <v>722.6</v>
      </c>
      <c r="K28" s="80">
        <v>449.9</v>
      </c>
      <c r="L28" s="80">
        <v>8.5</v>
      </c>
      <c r="M28" s="80">
        <v>927.7</v>
      </c>
      <c r="N28" s="80">
        <v>0</v>
      </c>
      <c r="O28" s="80">
        <v>402.5</v>
      </c>
      <c r="P28" s="80">
        <v>5578.5</v>
      </c>
      <c r="Q28" s="80">
        <v>1386.1</v>
      </c>
      <c r="R28" s="81">
        <v>7367.1</v>
      </c>
      <c r="S28" s="79" t="s">
        <v>810</v>
      </c>
      <c r="T28" s="80">
        <v>2335.4</v>
      </c>
      <c r="U28" s="80">
        <v>3316.8</v>
      </c>
      <c r="V28" s="80">
        <v>929.3</v>
      </c>
      <c r="W28" s="80">
        <v>785.6</v>
      </c>
      <c r="X28" s="81">
        <v>7367.1</v>
      </c>
      <c r="Y28" s="79" t="s">
        <v>810</v>
      </c>
      <c r="Z28" s="80">
        <v>140.80000000000001</v>
      </c>
      <c r="AA28" s="80">
        <v>63.2</v>
      </c>
      <c r="AB28" s="80">
        <v>929.3</v>
      </c>
      <c r="AC28" s="80">
        <v>785.6</v>
      </c>
      <c r="AD28" s="81">
        <v>1918.9</v>
      </c>
    </row>
    <row r="29" spans="1:30" x14ac:dyDescent="0.3">
      <c r="A29" s="1"/>
      <c r="B29" s="79" t="s">
        <v>811</v>
      </c>
      <c r="C29" s="80">
        <v>194</v>
      </c>
      <c r="D29" s="80">
        <v>140.69999999999999</v>
      </c>
      <c r="E29" s="80">
        <v>0.4</v>
      </c>
      <c r="F29" s="80">
        <v>79.5</v>
      </c>
      <c r="G29" s="80">
        <v>1694.7</v>
      </c>
      <c r="H29" s="80">
        <v>3199.5</v>
      </c>
      <c r="I29" s="80">
        <v>1.2</v>
      </c>
      <c r="J29" s="80">
        <v>709.8</v>
      </c>
      <c r="K29" s="80">
        <v>476.5</v>
      </c>
      <c r="L29" s="80">
        <v>8.5</v>
      </c>
      <c r="M29" s="80">
        <v>930.9</v>
      </c>
      <c r="N29" s="80">
        <v>0</v>
      </c>
      <c r="O29" s="80">
        <v>414.6</v>
      </c>
      <c r="P29" s="80">
        <v>5605.2</v>
      </c>
      <c r="Q29" s="80">
        <v>1415.9</v>
      </c>
      <c r="R29" s="81">
        <v>7435.7</v>
      </c>
      <c r="S29" s="79" t="s">
        <v>811</v>
      </c>
      <c r="T29" s="80">
        <v>2365.1999999999998</v>
      </c>
      <c r="U29" s="80">
        <v>3348.7</v>
      </c>
      <c r="V29" s="80">
        <v>932.5</v>
      </c>
      <c r="W29" s="80">
        <v>789.3</v>
      </c>
      <c r="X29" s="81">
        <v>7435.7</v>
      </c>
      <c r="Y29" s="79" t="s">
        <v>811</v>
      </c>
      <c r="Z29" s="80">
        <v>139.19999999999999</v>
      </c>
      <c r="AA29" s="80">
        <v>64.900000000000006</v>
      </c>
      <c r="AB29" s="80">
        <v>932.5</v>
      </c>
      <c r="AC29" s="80">
        <v>789.3</v>
      </c>
      <c r="AD29" s="81">
        <v>1925.9</v>
      </c>
    </row>
    <row r="30" spans="1:30" x14ac:dyDescent="0.3">
      <c r="A30" s="1"/>
      <c r="B30" s="79" t="s">
        <v>812</v>
      </c>
      <c r="C30" s="80">
        <v>192.4</v>
      </c>
      <c r="D30" s="80">
        <v>138.1</v>
      </c>
      <c r="E30" s="80">
        <v>0.4</v>
      </c>
      <c r="F30" s="80">
        <v>97.6</v>
      </c>
      <c r="G30" s="80">
        <v>1864</v>
      </c>
      <c r="H30" s="80">
        <v>3114.8</v>
      </c>
      <c r="I30" s="80">
        <v>1.3</v>
      </c>
      <c r="J30" s="80">
        <v>696.9</v>
      </c>
      <c r="K30" s="80">
        <v>436.6</v>
      </c>
      <c r="L30" s="80">
        <v>8.5</v>
      </c>
      <c r="M30" s="80">
        <v>927.2</v>
      </c>
      <c r="N30" s="80">
        <v>0</v>
      </c>
      <c r="O30" s="80">
        <v>428.5</v>
      </c>
      <c r="P30" s="80">
        <v>5677</v>
      </c>
      <c r="Q30" s="80">
        <v>1372.3</v>
      </c>
      <c r="R30" s="81">
        <v>7477.8</v>
      </c>
      <c r="S30" s="79" t="s">
        <v>812</v>
      </c>
      <c r="T30" s="80">
        <v>2493</v>
      </c>
      <c r="U30" s="80">
        <v>3261.4</v>
      </c>
      <c r="V30" s="80">
        <v>928.9</v>
      </c>
      <c r="W30" s="80">
        <v>794.5</v>
      </c>
      <c r="X30" s="81">
        <v>7477.8</v>
      </c>
      <c r="Y30" s="79" t="s">
        <v>812</v>
      </c>
      <c r="Z30" s="80">
        <v>138.5</v>
      </c>
      <c r="AA30" s="80">
        <v>63.5</v>
      </c>
      <c r="AB30" s="80">
        <v>928.9</v>
      </c>
      <c r="AC30" s="80">
        <v>794.5</v>
      </c>
      <c r="AD30" s="81">
        <v>1925.4</v>
      </c>
    </row>
    <row r="31" spans="1:30" x14ac:dyDescent="0.3">
      <c r="A31" s="1"/>
      <c r="B31" s="79" t="s">
        <v>813</v>
      </c>
      <c r="C31" s="80">
        <v>192.1</v>
      </c>
      <c r="D31" s="80">
        <v>112.9</v>
      </c>
      <c r="E31" s="80">
        <v>0.4</v>
      </c>
      <c r="F31" s="80">
        <v>106.7</v>
      </c>
      <c r="G31" s="80">
        <v>1796.3</v>
      </c>
      <c r="H31" s="80">
        <v>3096.4</v>
      </c>
      <c r="I31" s="80">
        <v>1.3</v>
      </c>
      <c r="J31" s="80">
        <v>696.9</v>
      </c>
      <c r="K31" s="80">
        <v>421.2</v>
      </c>
      <c r="L31" s="80">
        <v>8.5</v>
      </c>
      <c r="M31" s="80">
        <v>929.9</v>
      </c>
      <c r="N31" s="80">
        <v>0</v>
      </c>
      <c r="O31" s="80">
        <v>412.1</v>
      </c>
      <c r="P31" s="80">
        <v>5590.9</v>
      </c>
      <c r="Q31" s="80">
        <v>1359.6</v>
      </c>
      <c r="R31" s="81">
        <v>7362.6</v>
      </c>
      <c r="S31" s="79" t="s">
        <v>813</v>
      </c>
      <c r="T31" s="80">
        <v>2409.6</v>
      </c>
      <c r="U31" s="80">
        <v>3217.8</v>
      </c>
      <c r="V31" s="80">
        <v>931.6</v>
      </c>
      <c r="W31" s="80">
        <v>803.6</v>
      </c>
      <c r="X31" s="81">
        <v>7362.6</v>
      </c>
      <c r="Y31" s="79" t="s">
        <v>813</v>
      </c>
      <c r="Z31" s="80">
        <v>137.4</v>
      </c>
      <c r="AA31" s="80">
        <v>64.5</v>
      </c>
      <c r="AB31" s="80">
        <v>931.6</v>
      </c>
      <c r="AC31" s="80">
        <v>803.6</v>
      </c>
      <c r="AD31" s="81">
        <v>1937.1</v>
      </c>
    </row>
    <row r="32" spans="1:30" x14ac:dyDescent="0.3">
      <c r="A32" s="1"/>
      <c r="B32" s="79" t="s">
        <v>814</v>
      </c>
      <c r="C32" s="80">
        <v>197.9</v>
      </c>
      <c r="D32" s="80">
        <v>94.7</v>
      </c>
      <c r="E32" s="80">
        <v>0.4</v>
      </c>
      <c r="F32" s="80">
        <v>116.4</v>
      </c>
      <c r="G32" s="80">
        <v>1833.3</v>
      </c>
      <c r="H32" s="80">
        <v>3097</v>
      </c>
      <c r="I32" s="80">
        <v>0.4</v>
      </c>
      <c r="J32" s="80">
        <v>667.4</v>
      </c>
      <c r="K32" s="80">
        <v>437.5</v>
      </c>
      <c r="L32" s="80">
        <v>8.5</v>
      </c>
      <c r="M32" s="80">
        <v>934.7</v>
      </c>
      <c r="N32" s="80">
        <v>0</v>
      </c>
      <c r="O32" s="80">
        <v>409.4</v>
      </c>
      <c r="P32" s="80">
        <v>5598.1</v>
      </c>
      <c r="Q32" s="80">
        <v>1380.7</v>
      </c>
      <c r="R32" s="81">
        <v>7388.2</v>
      </c>
      <c r="S32" s="79" t="s">
        <v>814</v>
      </c>
      <c r="T32" s="80">
        <v>2468.6999999999998</v>
      </c>
      <c r="U32" s="80">
        <v>3200.2</v>
      </c>
      <c r="V32" s="80">
        <v>935.5</v>
      </c>
      <c r="W32" s="80">
        <v>783.8</v>
      </c>
      <c r="X32" s="81">
        <v>7388.2</v>
      </c>
      <c r="Y32" s="79" t="s">
        <v>814</v>
      </c>
      <c r="Z32" s="80">
        <v>138.1</v>
      </c>
      <c r="AA32" s="80">
        <v>63.6</v>
      </c>
      <c r="AB32" s="80">
        <v>935.5</v>
      </c>
      <c r="AC32" s="80">
        <v>783.8</v>
      </c>
      <c r="AD32" s="81">
        <v>1921</v>
      </c>
    </row>
    <row r="33" spans="1:30" x14ac:dyDescent="0.3">
      <c r="A33" s="1"/>
      <c r="B33" s="79" t="s">
        <v>815</v>
      </c>
      <c r="C33" s="80">
        <v>196.7</v>
      </c>
      <c r="D33" s="80">
        <v>93.4</v>
      </c>
      <c r="E33" s="80">
        <v>0.2</v>
      </c>
      <c r="F33" s="80">
        <v>120.8</v>
      </c>
      <c r="G33" s="80">
        <v>1652.8</v>
      </c>
      <c r="H33" s="80">
        <v>3095.2</v>
      </c>
      <c r="I33" s="80">
        <v>1.3</v>
      </c>
      <c r="J33" s="80">
        <v>713.4</v>
      </c>
      <c r="K33" s="80">
        <v>435</v>
      </c>
      <c r="L33" s="80">
        <v>8.5</v>
      </c>
      <c r="M33" s="80">
        <v>936.4</v>
      </c>
      <c r="N33" s="80">
        <v>0</v>
      </c>
      <c r="O33" s="80">
        <v>411.1</v>
      </c>
      <c r="P33" s="80">
        <v>5462.7</v>
      </c>
      <c r="Q33" s="80">
        <v>1379.9</v>
      </c>
      <c r="R33" s="81">
        <v>7253.7</v>
      </c>
      <c r="S33" s="79" t="s">
        <v>815</v>
      </c>
      <c r="T33" s="80">
        <v>2284.5</v>
      </c>
      <c r="U33" s="80">
        <v>3197.1</v>
      </c>
      <c r="V33" s="80">
        <v>937.9</v>
      </c>
      <c r="W33" s="80">
        <v>834.2</v>
      </c>
      <c r="X33" s="81">
        <v>7253.7</v>
      </c>
      <c r="Y33" s="79" t="s">
        <v>815</v>
      </c>
      <c r="Z33" s="80">
        <v>137.19999999999999</v>
      </c>
      <c r="AA33" s="80">
        <v>63.6</v>
      </c>
      <c r="AB33" s="80">
        <v>937.9</v>
      </c>
      <c r="AC33" s="80">
        <v>834.2</v>
      </c>
      <c r="AD33" s="81">
        <v>1972.9</v>
      </c>
    </row>
    <row r="34" spans="1:30" x14ac:dyDescent="0.3">
      <c r="A34" s="1"/>
      <c r="B34" s="79" t="s">
        <v>816</v>
      </c>
      <c r="C34" s="80">
        <v>174.8</v>
      </c>
      <c r="D34" s="80">
        <v>91.3</v>
      </c>
      <c r="E34" s="80">
        <v>0.2</v>
      </c>
      <c r="F34" s="80">
        <v>130.69999999999999</v>
      </c>
      <c r="G34" s="80">
        <v>1718.6</v>
      </c>
      <c r="H34" s="80">
        <v>3104.6</v>
      </c>
      <c r="I34" s="80">
        <v>1.3</v>
      </c>
      <c r="J34" s="80">
        <v>731.5</v>
      </c>
      <c r="K34" s="80">
        <v>436.5</v>
      </c>
      <c r="L34" s="80">
        <v>8.5</v>
      </c>
      <c r="M34" s="80">
        <v>924.6</v>
      </c>
      <c r="N34" s="80">
        <v>0</v>
      </c>
      <c r="O34" s="80">
        <v>397</v>
      </c>
      <c r="P34" s="80">
        <v>5556</v>
      </c>
      <c r="Q34" s="80">
        <v>1369.6</v>
      </c>
      <c r="R34" s="81">
        <v>7322.6</v>
      </c>
      <c r="S34" s="79" t="s">
        <v>816</v>
      </c>
      <c r="T34" s="80">
        <v>2329.9</v>
      </c>
      <c r="U34" s="80">
        <v>3204.4</v>
      </c>
      <c r="V34" s="80">
        <v>926.1</v>
      </c>
      <c r="W34" s="80">
        <v>862.2</v>
      </c>
      <c r="X34" s="81">
        <v>7322.6</v>
      </c>
      <c r="Y34" s="79" t="s">
        <v>816</v>
      </c>
      <c r="Z34" s="80">
        <v>138.19999999999999</v>
      </c>
      <c r="AA34" s="80">
        <v>61.8</v>
      </c>
      <c r="AB34" s="80">
        <v>926.1</v>
      </c>
      <c r="AC34" s="80">
        <v>862.2</v>
      </c>
      <c r="AD34" s="81">
        <v>1988.3</v>
      </c>
    </row>
    <row r="35" spans="1:30" x14ac:dyDescent="0.3">
      <c r="A35" s="1"/>
      <c r="B35" s="79" t="s">
        <v>817</v>
      </c>
      <c r="C35" s="80">
        <v>175.3</v>
      </c>
      <c r="D35" s="80">
        <v>90.7</v>
      </c>
      <c r="E35" s="80">
        <v>0.2</v>
      </c>
      <c r="F35" s="80">
        <v>128.4</v>
      </c>
      <c r="G35" s="80">
        <v>1770.6</v>
      </c>
      <c r="H35" s="80">
        <v>2977.3</v>
      </c>
      <c r="I35" s="80">
        <v>0.4</v>
      </c>
      <c r="J35" s="80">
        <v>733.7</v>
      </c>
      <c r="K35" s="80">
        <v>471.4</v>
      </c>
      <c r="L35" s="80">
        <v>8.5</v>
      </c>
      <c r="M35" s="80">
        <v>899.5</v>
      </c>
      <c r="N35" s="80">
        <v>0</v>
      </c>
      <c r="O35" s="80">
        <v>394.6</v>
      </c>
      <c r="P35" s="80">
        <v>5482</v>
      </c>
      <c r="Q35" s="80">
        <v>1379.4</v>
      </c>
      <c r="R35" s="81">
        <v>7256</v>
      </c>
      <c r="S35" s="79" t="s">
        <v>817</v>
      </c>
      <c r="T35" s="80">
        <v>2417.3000000000002</v>
      </c>
      <c r="U35" s="80">
        <v>3076.5</v>
      </c>
      <c r="V35" s="80">
        <v>900.1</v>
      </c>
      <c r="W35" s="80">
        <v>862.1</v>
      </c>
      <c r="X35" s="81">
        <v>7256</v>
      </c>
      <c r="Y35" s="79" t="s">
        <v>817</v>
      </c>
      <c r="Z35" s="80">
        <v>136</v>
      </c>
      <c r="AA35" s="80">
        <v>61.6</v>
      </c>
      <c r="AB35" s="80">
        <v>900.1</v>
      </c>
      <c r="AC35" s="80">
        <v>862.1</v>
      </c>
      <c r="AD35" s="81">
        <v>1959.8</v>
      </c>
    </row>
    <row r="36" spans="1:30" x14ac:dyDescent="0.3">
      <c r="A36" s="1"/>
      <c r="B36" s="79" t="s">
        <v>818</v>
      </c>
      <c r="C36" s="80">
        <v>170.6</v>
      </c>
      <c r="D36" s="80">
        <v>93.1</v>
      </c>
      <c r="E36" s="80">
        <v>0.1</v>
      </c>
      <c r="F36" s="80">
        <v>130.19999999999999</v>
      </c>
      <c r="G36" s="80">
        <v>1791.6</v>
      </c>
      <c r="H36" s="80">
        <v>2974.1</v>
      </c>
      <c r="I36" s="80">
        <v>1</v>
      </c>
      <c r="J36" s="80">
        <v>730.4</v>
      </c>
      <c r="K36" s="80">
        <v>456.1</v>
      </c>
      <c r="L36" s="80">
        <v>8.5</v>
      </c>
      <c r="M36" s="80">
        <v>876</v>
      </c>
      <c r="N36" s="80">
        <v>0</v>
      </c>
      <c r="O36" s="80">
        <v>394</v>
      </c>
      <c r="P36" s="80">
        <v>5497.1</v>
      </c>
      <c r="Q36" s="80">
        <v>1340.6</v>
      </c>
      <c r="R36" s="81">
        <v>7231.7</v>
      </c>
      <c r="S36" s="79" t="s">
        <v>818</v>
      </c>
      <c r="T36" s="80">
        <v>2418.3000000000002</v>
      </c>
      <c r="U36" s="80">
        <v>3075.7</v>
      </c>
      <c r="V36" s="80">
        <v>877.1</v>
      </c>
      <c r="W36" s="80">
        <v>860.6</v>
      </c>
      <c r="X36" s="81">
        <v>7231.7</v>
      </c>
      <c r="Y36" s="79" t="s">
        <v>818</v>
      </c>
      <c r="Z36" s="80">
        <v>136.5</v>
      </c>
      <c r="AA36" s="80">
        <v>63.2</v>
      </c>
      <c r="AB36" s="80">
        <v>877.1</v>
      </c>
      <c r="AC36" s="80">
        <v>860.6</v>
      </c>
      <c r="AD36" s="81">
        <v>1937.4</v>
      </c>
    </row>
    <row r="37" spans="1:30" x14ac:dyDescent="0.3">
      <c r="A37" s="1"/>
      <c r="B37" s="79" t="s">
        <v>819</v>
      </c>
      <c r="C37" s="80">
        <v>175.7</v>
      </c>
      <c r="D37" s="80">
        <v>91.5</v>
      </c>
      <c r="E37" s="80">
        <v>0.1</v>
      </c>
      <c r="F37" s="80">
        <v>131.69999999999999</v>
      </c>
      <c r="G37" s="80">
        <v>1816.5</v>
      </c>
      <c r="H37" s="80">
        <v>2986.1</v>
      </c>
      <c r="I37" s="80">
        <v>1</v>
      </c>
      <c r="J37" s="80">
        <v>721.8</v>
      </c>
      <c r="K37" s="80">
        <v>478</v>
      </c>
      <c r="L37" s="80">
        <v>8.5</v>
      </c>
      <c r="M37" s="80">
        <v>836.4</v>
      </c>
      <c r="N37" s="80">
        <v>0</v>
      </c>
      <c r="O37" s="80">
        <v>399</v>
      </c>
      <c r="P37" s="80">
        <v>5525.4</v>
      </c>
      <c r="Q37" s="80">
        <v>1322.9</v>
      </c>
      <c r="R37" s="81">
        <v>7247.3</v>
      </c>
      <c r="S37" s="79" t="s">
        <v>819</v>
      </c>
      <c r="T37" s="80">
        <v>2470.1999999999998</v>
      </c>
      <c r="U37" s="80">
        <v>3086.1</v>
      </c>
      <c r="V37" s="80">
        <v>837.5</v>
      </c>
      <c r="W37" s="80">
        <v>853.5</v>
      </c>
      <c r="X37" s="81">
        <v>7247.3</v>
      </c>
      <c r="Y37" s="79" t="s">
        <v>819</v>
      </c>
      <c r="Z37" s="80">
        <v>137.30000000000001</v>
      </c>
      <c r="AA37" s="80">
        <v>60.8</v>
      </c>
      <c r="AB37" s="80">
        <v>837.5</v>
      </c>
      <c r="AC37" s="80">
        <v>853.5</v>
      </c>
      <c r="AD37" s="81">
        <v>1889.1</v>
      </c>
    </row>
    <row r="38" spans="1:30" x14ac:dyDescent="0.3">
      <c r="A38" s="1"/>
      <c r="B38" s="79" t="s">
        <v>820</v>
      </c>
      <c r="C38" s="80">
        <v>173.4</v>
      </c>
      <c r="D38" s="80">
        <v>91.6</v>
      </c>
      <c r="E38" s="80">
        <v>0.1</v>
      </c>
      <c r="F38" s="80">
        <v>130.5</v>
      </c>
      <c r="G38" s="80">
        <v>1658</v>
      </c>
      <c r="H38" s="80">
        <v>3108.6</v>
      </c>
      <c r="I38" s="80">
        <v>0.8</v>
      </c>
      <c r="J38" s="80">
        <v>725.7</v>
      </c>
      <c r="K38" s="80">
        <v>501.7</v>
      </c>
      <c r="L38" s="80">
        <v>8.5</v>
      </c>
      <c r="M38" s="80">
        <v>774.4</v>
      </c>
      <c r="N38" s="80">
        <v>0</v>
      </c>
      <c r="O38" s="80">
        <v>395.6</v>
      </c>
      <c r="P38" s="80">
        <v>5493.1</v>
      </c>
      <c r="Q38" s="80">
        <v>1284.5999999999999</v>
      </c>
      <c r="R38" s="81">
        <v>7173.3</v>
      </c>
      <c r="S38" s="79" t="s">
        <v>820</v>
      </c>
      <c r="T38" s="80">
        <v>2333.1</v>
      </c>
      <c r="U38" s="80">
        <v>3208.7</v>
      </c>
      <c r="V38" s="80">
        <v>775.3</v>
      </c>
      <c r="W38" s="80">
        <v>856.2</v>
      </c>
      <c r="X38" s="81">
        <v>7173.3</v>
      </c>
      <c r="Y38" s="79" t="s">
        <v>820</v>
      </c>
      <c r="Z38" s="80">
        <v>137.1</v>
      </c>
      <c r="AA38" s="80">
        <v>61</v>
      </c>
      <c r="AB38" s="80">
        <v>775.3</v>
      </c>
      <c r="AC38" s="80">
        <v>856.2</v>
      </c>
      <c r="AD38" s="81">
        <v>1829.6</v>
      </c>
    </row>
    <row r="39" spans="1:30" x14ac:dyDescent="0.3">
      <c r="A39" s="1"/>
      <c r="B39" s="79" t="s">
        <v>821</v>
      </c>
      <c r="C39" s="80">
        <v>177</v>
      </c>
      <c r="D39" s="80">
        <v>90.8</v>
      </c>
      <c r="E39" s="80">
        <v>0.1</v>
      </c>
      <c r="F39" s="80">
        <v>140.5</v>
      </c>
      <c r="G39" s="80">
        <v>1801.9</v>
      </c>
      <c r="H39" s="80">
        <v>3115.7</v>
      </c>
      <c r="I39" s="80">
        <v>0.1</v>
      </c>
      <c r="J39" s="80">
        <v>726.3</v>
      </c>
      <c r="K39" s="80">
        <v>505.9</v>
      </c>
      <c r="L39" s="80">
        <v>8</v>
      </c>
      <c r="M39" s="80">
        <v>630.70000000000005</v>
      </c>
      <c r="N39" s="80">
        <v>0</v>
      </c>
      <c r="O39" s="80">
        <v>408.4</v>
      </c>
      <c r="P39" s="80">
        <v>5644</v>
      </c>
      <c r="Q39" s="80">
        <v>1144.5999999999999</v>
      </c>
      <c r="R39" s="81">
        <v>7197</v>
      </c>
      <c r="S39" s="79" t="s">
        <v>821</v>
      </c>
      <c r="T39" s="80">
        <v>2484.8000000000002</v>
      </c>
      <c r="U39" s="80">
        <v>3214.5</v>
      </c>
      <c r="V39" s="80">
        <v>630.9</v>
      </c>
      <c r="W39" s="80">
        <v>866.8</v>
      </c>
      <c r="X39" s="81">
        <v>7197</v>
      </c>
      <c r="Y39" s="79" t="s">
        <v>821</v>
      </c>
      <c r="Z39" s="80">
        <v>137.6</v>
      </c>
      <c r="AA39" s="80">
        <v>61.4</v>
      </c>
      <c r="AB39" s="80">
        <v>630.9</v>
      </c>
      <c r="AC39" s="80">
        <v>866.8</v>
      </c>
      <c r="AD39" s="81">
        <v>1696.7</v>
      </c>
    </row>
    <row r="40" spans="1:30" x14ac:dyDescent="0.3">
      <c r="A40" s="1"/>
      <c r="B40" s="79" t="s">
        <v>822</v>
      </c>
      <c r="C40" s="80">
        <v>175.1</v>
      </c>
      <c r="D40" s="80">
        <v>90.8</v>
      </c>
      <c r="E40" s="80">
        <v>0.1</v>
      </c>
      <c r="F40" s="80">
        <v>133.1</v>
      </c>
      <c r="G40" s="80">
        <v>2053.3000000000002</v>
      </c>
      <c r="H40" s="80">
        <v>3121.8</v>
      </c>
      <c r="I40" s="80">
        <v>0.1</v>
      </c>
      <c r="J40" s="80">
        <v>736.5</v>
      </c>
      <c r="K40" s="80">
        <v>515.4</v>
      </c>
      <c r="L40" s="80">
        <v>7.5</v>
      </c>
      <c r="M40" s="80">
        <v>228.8</v>
      </c>
      <c r="N40" s="80">
        <v>0</v>
      </c>
      <c r="O40" s="80">
        <v>399.1</v>
      </c>
      <c r="P40" s="80">
        <v>5911.7</v>
      </c>
      <c r="Q40" s="80">
        <v>751.7</v>
      </c>
      <c r="R40" s="81">
        <v>7062.5</v>
      </c>
      <c r="S40" s="79" t="s">
        <v>822</v>
      </c>
      <c r="T40" s="80">
        <v>2743.8</v>
      </c>
      <c r="U40" s="80">
        <v>3220.1</v>
      </c>
      <c r="V40" s="80">
        <v>229</v>
      </c>
      <c r="W40" s="80">
        <v>869.6</v>
      </c>
      <c r="X40" s="81">
        <v>7062.5</v>
      </c>
      <c r="Y40" s="79" t="s">
        <v>822</v>
      </c>
      <c r="Z40" s="80">
        <v>137.6</v>
      </c>
      <c r="AA40" s="80">
        <v>62.3</v>
      </c>
      <c r="AB40" s="80">
        <v>229</v>
      </c>
      <c r="AC40" s="80">
        <v>869.6</v>
      </c>
      <c r="AD40" s="81">
        <v>1298.5</v>
      </c>
    </row>
    <row r="41" spans="1:30" x14ac:dyDescent="0.3">
      <c r="A41" s="1"/>
      <c r="B41" s="79" t="s">
        <v>823</v>
      </c>
      <c r="C41" s="80">
        <v>176.3</v>
      </c>
      <c r="D41" s="80">
        <v>93</v>
      </c>
      <c r="E41" s="80">
        <v>0.1</v>
      </c>
      <c r="F41" s="80">
        <v>130.4</v>
      </c>
      <c r="G41" s="80">
        <v>2145.9</v>
      </c>
      <c r="H41" s="80">
        <v>3119.8</v>
      </c>
      <c r="I41" s="80">
        <v>0.1</v>
      </c>
      <c r="J41" s="80">
        <v>733.3</v>
      </c>
      <c r="K41" s="80">
        <v>520.4</v>
      </c>
      <c r="L41" s="80">
        <v>7.5</v>
      </c>
      <c r="M41" s="80">
        <v>70.900000000000006</v>
      </c>
      <c r="N41" s="80">
        <v>0</v>
      </c>
      <c r="O41" s="80">
        <v>399.8</v>
      </c>
      <c r="P41" s="80">
        <v>5999.1</v>
      </c>
      <c r="Q41" s="80">
        <v>598.79999999999995</v>
      </c>
      <c r="R41" s="81">
        <v>6997.7</v>
      </c>
      <c r="S41" s="79" t="s">
        <v>823</v>
      </c>
      <c r="T41" s="80">
        <v>2842.6</v>
      </c>
      <c r="U41" s="80">
        <v>3220.3</v>
      </c>
      <c r="V41" s="80">
        <v>71.099999999999994</v>
      </c>
      <c r="W41" s="80">
        <v>863.7</v>
      </c>
      <c r="X41" s="81">
        <v>6997.7</v>
      </c>
      <c r="Y41" s="79" t="s">
        <v>823</v>
      </c>
      <c r="Z41" s="80">
        <v>142.9</v>
      </c>
      <c r="AA41" s="80">
        <v>63.8</v>
      </c>
      <c r="AB41" s="80">
        <v>71.099999999999994</v>
      </c>
      <c r="AC41" s="80">
        <v>863.7</v>
      </c>
      <c r="AD41" s="81">
        <v>1141.5</v>
      </c>
    </row>
    <row r="42" spans="1:30" x14ac:dyDescent="0.3">
      <c r="A42" s="1"/>
      <c r="B42" s="79" t="s">
        <v>824</v>
      </c>
      <c r="C42" s="80">
        <v>186.8</v>
      </c>
      <c r="D42" s="80">
        <v>94.1</v>
      </c>
      <c r="E42" s="80">
        <v>0</v>
      </c>
      <c r="F42" s="80">
        <v>130</v>
      </c>
      <c r="G42" s="80">
        <v>2289</v>
      </c>
      <c r="H42" s="80">
        <v>3122.5</v>
      </c>
      <c r="I42" s="80">
        <v>0</v>
      </c>
      <c r="J42" s="80">
        <v>741.8</v>
      </c>
      <c r="K42" s="80">
        <v>525.70000000000005</v>
      </c>
      <c r="L42" s="80">
        <v>6.4</v>
      </c>
      <c r="M42" s="80">
        <v>15.9</v>
      </c>
      <c r="N42" s="80">
        <v>0</v>
      </c>
      <c r="O42" s="80">
        <v>410.9</v>
      </c>
      <c r="P42" s="80">
        <v>6153.3</v>
      </c>
      <c r="Q42" s="80">
        <v>548</v>
      </c>
      <c r="R42" s="81">
        <v>7112.2</v>
      </c>
      <c r="S42" s="79" t="s">
        <v>824</v>
      </c>
      <c r="T42" s="80">
        <v>3001.5</v>
      </c>
      <c r="U42" s="80">
        <v>3223</v>
      </c>
      <c r="V42" s="80">
        <v>15.9</v>
      </c>
      <c r="W42" s="80">
        <v>871.8</v>
      </c>
      <c r="X42" s="81">
        <v>7112.2</v>
      </c>
      <c r="Y42" s="79" t="s">
        <v>824</v>
      </c>
      <c r="Z42" s="80">
        <v>147.6</v>
      </c>
      <c r="AA42" s="80">
        <v>63.4</v>
      </c>
      <c r="AB42" s="80">
        <v>15.9</v>
      </c>
      <c r="AC42" s="80">
        <v>871.8</v>
      </c>
      <c r="AD42" s="81">
        <v>1098.7</v>
      </c>
    </row>
    <row r="43" spans="1:30" x14ac:dyDescent="0.3">
      <c r="A43" s="1"/>
      <c r="B43" s="79" t="s">
        <v>825</v>
      </c>
      <c r="C43" s="80">
        <v>205.4</v>
      </c>
      <c r="D43" s="80">
        <v>92.5</v>
      </c>
      <c r="E43" s="80">
        <v>0</v>
      </c>
      <c r="F43" s="80">
        <v>125.7</v>
      </c>
      <c r="G43" s="80">
        <v>2355.3000000000002</v>
      </c>
      <c r="H43" s="80">
        <v>3125.3</v>
      </c>
      <c r="I43" s="80">
        <v>0</v>
      </c>
      <c r="J43" s="80">
        <v>733.4</v>
      </c>
      <c r="K43" s="80">
        <v>526.70000000000005</v>
      </c>
      <c r="L43" s="80">
        <v>2</v>
      </c>
      <c r="M43" s="80">
        <v>0</v>
      </c>
      <c r="N43" s="80">
        <v>0</v>
      </c>
      <c r="O43" s="80">
        <v>423.6</v>
      </c>
      <c r="P43" s="80">
        <v>6214</v>
      </c>
      <c r="Q43" s="80">
        <v>528.70000000000005</v>
      </c>
      <c r="R43" s="81">
        <v>7166.3</v>
      </c>
      <c r="S43" s="79" t="s">
        <v>825</v>
      </c>
      <c r="T43" s="80">
        <v>3087.4</v>
      </c>
      <c r="U43" s="80">
        <v>3219.8</v>
      </c>
      <c r="V43" s="80">
        <v>0</v>
      </c>
      <c r="W43" s="80">
        <v>859.1</v>
      </c>
      <c r="X43" s="81">
        <v>7166.3</v>
      </c>
      <c r="Y43" s="79" t="s">
        <v>825</v>
      </c>
      <c r="Z43" s="80">
        <v>148.9</v>
      </c>
      <c r="AA43" s="80">
        <v>63.3</v>
      </c>
      <c r="AB43" s="80">
        <v>0</v>
      </c>
      <c r="AC43" s="80">
        <v>859.1</v>
      </c>
      <c r="AD43" s="81">
        <v>1071.3</v>
      </c>
    </row>
    <row r="44" spans="1:30" x14ac:dyDescent="0.3">
      <c r="A44" s="1"/>
      <c r="B44" s="79" t="s">
        <v>826</v>
      </c>
      <c r="C44" s="80">
        <v>206.6</v>
      </c>
      <c r="D44" s="80">
        <v>91.5</v>
      </c>
      <c r="E44" s="80">
        <v>0</v>
      </c>
      <c r="F44" s="80">
        <v>129.1</v>
      </c>
      <c r="G44" s="80">
        <v>2624.3</v>
      </c>
      <c r="H44" s="80">
        <v>3151.8</v>
      </c>
      <c r="I44" s="80">
        <v>0</v>
      </c>
      <c r="J44" s="80">
        <v>695.3</v>
      </c>
      <c r="K44" s="80">
        <v>564.4</v>
      </c>
      <c r="L44" s="80">
        <v>0</v>
      </c>
      <c r="M44" s="80">
        <v>0</v>
      </c>
      <c r="N44" s="80">
        <v>0</v>
      </c>
      <c r="O44" s="80">
        <v>427.2</v>
      </c>
      <c r="P44" s="80">
        <v>6471.4</v>
      </c>
      <c r="Q44" s="80">
        <v>564.4</v>
      </c>
      <c r="R44" s="81">
        <v>7463</v>
      </c>
      <c r="S44" s="79" t="s">
        <v>826</v>
      </c>
      <c r="T44" s="80">
        <v>3395.3</v>
      </c>
      <c r="U44" s="80">
        <v>3243.3</v>
      </c>
      <c r="V44" s="80">
        <v>0</v>
      </c>
      <c r="W44" s="80">
        <v>824.4</v>
      </c>
      <c r="X44" s="81">
        <v>7463</v>
      </c>
      <c r="Y44" s="79" t="s">
        <v>826</v>
      </c>
      <c r="Z44" s="80">
        <v>149.80000000000001</v>
      </c>
      <c r="AA44" s="80">
        <v>61.7</v>
      </c>
      <c r="AB44" s="80">
        <v>0</v>
      </c>
      <c r="AC44" s="80">
        <v>824.4</v>
      </c>
      <c r="AD44" s="81">
        <v>1035.9000000000001</v>
      </c>
    </row>
    <row r="45" spans="1:30" x14ac:dyDescent="0.3">
      <c r="A45" s="1"/>
      <c r="B45" s="79" t="s">
        <v>827</v>
      </c>
      <c r="C45" s="80">
        <v>211.6</v>
      </c>
      <c r="D45" s="80">
        <v>94.5</v>
      </c>
      <c r="E45" s="80">
        <v>0</v>
      </c>
      <c r="F45" s="80">
        <v>117.3</v>
      </c>
      <c r="G45" s="80">
        <v>2537.6999999999998</v>
      </c>
      <c r="H45" s="80">
        <v>3183</v>
      </c>
      <c r="I45" s="80">
        <v>0</v>
      </c>
      <c r="J45" s="80">
        <v>719.4</v>
      </c>
      <c r="K45" s="80">
        <v>644.29999999999995</v>
      </c>
      <c r="L45" s="80">
        <v>5</v>
      </c>
      <c r="M45" s="80">
        <v>0</v>
      </c>
      <c r="N45" s="80">
        <v>0</v>
      </c>
      <c r="O45" s="80">
        <v>423.4</v>
      </c>
      <c r="P45" s="80">
        <v>6440.1</v>
      </c>
      <c r="Q45" s="80">
        <v>649.29999999999995</v>
      </c>
      <c r="R45" s="81">
        <v>7512.8</v>
      </c>
      <c r="S45" s="79" t="s">
        <v>827</v>
      </c>
      <c r="T45" s="80">
        <v>3393.6</v>
      </c>
      <c r="U45" s="80">
        <v>3282.5</v>
      </c>
      <c r="V45" s="80">
        <v>0</v>
      </c>
      <c r="W45" s="80">
        <v>836.7</v>
      </c>
      <c r="X45" s="81">
        <v>7512.8</v>
      </c>
      <c r="Y45" s="79" t="s">
        <v>827</v>
      </c>
      <c r="Z45" s="80">
        <v>151.1</v>
      </c>
      <c r="AA45" s="80">
        <v>64.099999999999994</v>
      </c>
      <c r="AB45" s="80">
        <v>0</v>
      </c>
      <c r="AC45" s="80">
        <v>836.7</v>
      </c>
      <c r="AD45" s="81">
        <v>1051.9000000000001</v>
      </c>
    </row>
    <row r="46" spans="1:30" x14ac:dyDescent="0.3">
      <c r="A46" s="1"/>
      <c r="B46" s="79" t="s">
        <v>828</v>
      </c>
      <c r="C46" s="80">
        <v>211.1</v>
      </c>
      <c r="D46" s="80">
        <v>92.3</v>
      </c>
      <c r="E46" s="80">
        <v>0</v>
      </c>
      <c r="F46" s="80">
        <v>117.2</v>
      </c>
      <c r="G46" s="80">
        <v>2509.1</v>
      </c>
      <c r="H46" s="80">
        <v>3182.7</v>
      </c>
      <c r="I46" s="80">
        <v>0</v>
      </c>
      <c r="J46" s="80">
        <v>730.3</v>
      </c>
      <c r="K46" s="80">
        <v>632.70000000000005</v>
      </c>
      <c r="L46" s="80">
        <v>0</v>
      </c>
      <c r="M46" s="80">
        <v>0</v>
      </c>
      <c r="N46" s="80">
        <v>0</v>
      </c>
      <c r="O46" s="80">
        <v>420.6</v>
      </c>
      <c r="P46" s="80">
        <v>6422.1</v>
      </c>
      <c r="Q46" s="80">
        <v>632.70000000000005</v>
      </c>
      <c r="R46" s="81">
        <v>7475.4</v>
      </c>
      <c r="S46" s="79" t="s">
        <v>828</v>
      </c>
      <c r="T46" s="80">
        <v>3352.9</v>
      </c>
      <c r="U46" s="80">
        <v>3275</v>
      </c>
      <c r="V46" s="80">
        <v>0</v>
      </c>
      <c r="W46" s="80">
        <v>847.5</v>
      </c>
      <c r="X46" s="81">
        <v>7475.4</v>
      </c>
      <c r="Y46" s="79" t="s">
        <v>828</v>
      </c>
      <c r="Z46" s="80">
        <v>150.19999999999999</v>
      </c>
      <c r="AA46" s="80">
        <v>62.7</v>
      </c>
      <c r="AB46" s="80">
        <v>0</v>
      </c>
      <c r="AC46" s="80">
        <v>847.5</v>
      </c>
      <c r="AD46" s="81">
        <v>1060.4000000000001</v>
      </c>
    </row>
    <row r="47" spans="1:30" x14ac:dyDescent="0.3">
      <c r="A47" s="1"/>
      <c r="B47" s="79" t="s">
        <v>829</v>
      </c>
      <c r="C47" s="80">
        <v>213.9</v>
      </c>
      <c r="D47" s="80">
        <v>89.7</v>
      </c>
      <c r="E47" s="80">
        <v>0</v>
      </c>
      <c r="F47" s="80">
        <v>124.3</v>
      </c>
      <c r="G47" s="80">
        <v>2468.6999999999998</v>
      </c>
      <c r="H47" s="80">
        <v>3184.9</v>
      </c>
      <c r="I47" s="80">
        <v>0</v>
      </c>
      <c r="J47" s="80">
        <v>732.4</v>
      </c>
      <c r="K47" s="80">
        <v>637.79999999999995</v>
      </c>
      <c r="L47" s="80">
        <v>0</v>
      </c>
      <c r="M47" s="80">
        <v>0</v>
      </c>
      <c r="N47" s="80">
        <v>0</v>
      </c>
      <c r="O47" s="80">
        <v>427.9</v>
      </c>
      <c r="P47" s="80">
        <v>6386</v>
      </c>
      <c r="Q47" s="80">
        <v>637.79999999999995</v>
      </c>
      <c r="R47" s="81">
        <v>7451.7</v>
      </c>
      <c r="S47" s="79" t="s">
        <v>829</v>
      </c>
      <c r="T47" s="80">
        <v>3320.4</v>
      </c>
      <c r="U47" s="80">
        <v>3274.6</v>
      </c>
      <c r="V47" s="80">
        <v>0</v>
      </c>
      <c r="W47" s="80">
        <v>856.7</v>
      </c>
      <c r="X47" s="81">
        <v>7451.7</v>
      </c>
      <c r="Y47" s="79" t="s">
        <v>829</v>
      </c>
      <c r="Z47" s="80">
        <v>150.9</v>
      </c>
      <c r="AA47" s="80">
        <v>60</v>
      </c>
      <c r="AB47" s="80">
        <v>0</v>
      </c>
      <c r="AC47" s="80">
        <v>856.7</v>
      </c>
      <c r="AD47" s="81">
        <v>1067.5999999999999</v>
      </c>
    </row>
    <row r="48" spans="1:30" x14ac:dyDescent="0.3">
      <c r="A48" s="1"/>
      <c r="B48" s="79" t="s">
        <v>830</v>
      </c>
      <c r="C48" s="80">
        <v>212.9</v>
      </c>
      <c r="D48" s="80">
        <v>93.1</v>
      </c>
      <c r="E48" s="80">
        <v>0</v>
      </c>
      <c r="F48" s="80">
        <v>120.3</v>
      </c>
      <c r="G48" s="80">
        <v>2478.4</v>
      </c>
      <c r="H48" s="80">
        <v>3190.3</v>
      </c>
      <c r="I48" s="80">
        <v>0</v>
      </c>
      <c r="J48" s="80">
        <v>708.3</v>
      </c>
      <c r="K48" s="80">
        <v>642.6</v>
      </c>
      <c r="L48" s="80">
        <v>0</v>
      </c>
      <c r="M48" s="80">
        <v>0</v>
      </c>
      <c r="N48" s="80">
        <v>0</v>
      </c>
      <c r="O48" s="80">
        <v>426.3</v>
      </c>
      <c r="P48" s="80">
        <v>6377</v>
      </c>
      <c r="Q48" s="80">
        <v>642.6</v>
      </c>
      <c r="R48" s="81">
        <v>7445.9</v>
      </c>
      <c r="S48" s="79" t="s">
        <v>830</v>
      </c>
      <c r="T48" s="80">
        <v>3333.9</v>
      </c>
      <c r="U48" s="80">
        <v>3283.4</v>
      </c>
      <c r="V48" s="80">
        <v>0</v>
      </c>
      <c r="W48" s="80">
        <v>828.6</v>
      </c>
      <c r="X48" s="81">
        <v>7445.9</v>
      </c>
      <c r="Y48" s="79" t="s">
        <v>830</v>
      </c>
      <c r="Z48" s="80">
        <v>149.69999999999999</v>
      </c>
      <c r="AA48" s="80">
        <v>63.7</v>
      </c>
      <c r="AB48" s="80">
        <v>0</v>
      </c>
      <c r="AC48" s="80">
        <v>828.6</v>
      </c>
      <c r="AD48" s="81">
        <v>1042</v>
      </c>
    </row>
    <row r="49" spans="1:30" x14ac:dyDescent="0.3">
      <c r="A49" s="1"/>
      <c r="B49" s="79" t="s">
        <v>831</v>
      </c>
      <c r="C49" s="80">
        <v>211.2</v>
      </c>
      <c r="D49" s="80">
        <v>92.9</v>
      </c>
      <c r="E49" s="80">
        <v>0</v>
      </c>
      <c r="F49" s="80">
        <v>109.4</v>
      </c>
      <c r="G49" s="80">
        <v>2447.3000000000002</v>
      </c>
      <c r="H49" s="80">
        <v>3191.4</v>
      </c>
      <c r="I49" s="80">
        <v>0</v>
      </c>
      <c r="J49" s="80">
        <v>672.5</v>
      </c>
      <c r="K49" s="80">
        <v>632.79999999999995</v>
      </c>
      <c r="L49" s="80">
        <v>0</v>
      </c>
      <c r="M49" s="80">
        <v>0</v>
      </c>
      <c r="N49" s="80">
        <v>0</v>
      </c>
      <c r="O49" s="80">
        <v>413.5</v>
      </c>
      <c r="P49" s="80">
        <v>6311.2</v>
      </c>
      <c r="Q49" s="80">
        <v>632.79999999999995</v>
      </c>
      <c r="R49" s="81">
        <v>7357.5</v>
      </c>
      <c r="S49" s="79" t="s">
        <v>831</v>
      </c>
      <c r="T49" s="80">
        <v>3291.3</v>
      </c>
      <c r="U49" s="80">
        <v>3284.3</v>
      </c>
      <c r="V49" s="80">
        <v>0</v>
      </c>
      <c r="W49" s="80">
        <v>781.9</v>
      </c>
      <c r="X49" s="81">
        <v>7357.5</v>
      </c>
      <c r="Y49" s="79" t="s">
        <v>831</v>
      </c>
      <c r="Z49" s="80">
        <v>149.4</v>
      </c>
      <c r="AA49" s="80">
        <v>63.5</v>
      </c>
      <c r="AB49" s="80">
        <v>0</v>
      </c>
      <c r="AC49" s="80">
        <v>781.9</v>
      </c>
      <c r="AD49" s="81">
        <v>994.8</v>
      </c>
    </row>
    <row r="50" spans="1:30" x14ac:dyDescent="0.3">
      <c r="A50" s="1"/>
      <c r="B50" s="79" t="s">
        <v>832</v>
      </c>
      <c r="C50" s="80">
        <v>211.4</v>
      </c>
      <c r="D50" s="80">
        <v>92.594499999999996</v>
      </c>
      <c r="E50" s="80">
        <v>0</v>
      </c>
      <c r="F50" s="80">
        <v>102.8</v>
      </c>
      <c r="G50" s="80">
        <v>2412.5</v>
      </c>
      <c r="H50" s="80">
        <v>3195.1</v>
      </c>
      <c r="I50" s="80">
        <v>0</v>
      </c>
      <c r="J50" s="80">
        <v>670.2</v>
      </c>
      <c r="K50" s="80">
        <v>646.4</v>
      </c>
      <c r="L50" s="80">
        <v>0</v>
      </c>
      <c r="M50" s="80">
        <v>0</v>
      </c>
      <c r="N50" s="80">
        <v>0</v>
      </c>
      <c r="O50" s="80">
        <v>406.79450000000003</v>
      </c>
      <c r="P50" s="80">
        <v>6277.8</v>
      </c>
      <c r="Q50" s="80">
        <v>646.4</v>
      </c>
      <c r="R50" s="81">
        <v>7330.9944999999998</v>
      </c>
      <c r="S50" s="79" t="s">
        <v>832</v>
      </c>
      <c r="T50" s="80">
        <v>3270.3</v>
      </c>
      <c r="U50" s="80">
        <v>3287.6945000000001</v>
      </c>
      <c r="V50" s="80">
        <v>0</v>
      </c>
      <c r="W50" s="80">
        <v>773</v>
      </c>
      <c r="X50" s="81">
        <v>7330.9944999999998</v>
      </c>
      <c r="Y50" s="79" t="s">
        <v>832</v>
      </c>
      <c r="Z50" s="80">
        <v>150.5</v>
      </c>
      <c r="AA50" s="80">
        <v>62.994500000000002</v>
      </c>
      <c r="AB50" s="80">
        <v>0</v>
      </c>
      <c r="AC50" s="80">
        <v>773</v>
      </c>
      <c r="AD50" s="81">
        <v>986.49450000000002</v>
      </c>
    </row>
    <row r="51" spans="1:30" x14ac:dyDescent="0.3">
      <c r="A51" s="1"/>
      <c r="B51" s="79" t="s">
        <v>833</v>
      </c>
      <c r="C51" s="80">
        <v>195.6</v>
      </c>
      <c r="D51" s="80">
        <v>93.191900000000004</v>
      </c>
      <c r="E51" s="80">
        <v>0</v>
      </c>
      <c r="F51" s="80">
        <v>92.5</v>
      </c>
      <c r="G51" s="80">
        <v>2368.3000000000002</v>
      </c>
      <c r="H51" s="80">
        <v>3190.9</v>
      </c>
      <c r="I51" s="80">
        <v>0</v>
      </c>
      <c r="J51" s="80">
        <v>640.6</v>
      </c>
      <c r="K51" s="80">
        <v>640.1</v>
      </c>
      <c r="L51" s="80">
        <v>0</v>
      </c>
      <c r="M51" s="80">
        <v>0</v>
      </c>
      <c r="N51" s="80">
        <v>0</v>
      </c>
      <c r="O51" s="80">
        <v>381.2919</v>
      </c>
      <c r="P51" s="80">
        <v>6199.8</v>
      </c>
      <c r="Q51" s="80">
        <v>640.1</v>
      </c>
      <c r="R51" s="81">
        <v>7221.1918999999998</v>
      </c>
      <c r="S51" s="79" t="s">
        <v>833</v>
      </c>
      <c r="T51" s="80">
        <v>3204</v>
      </c>
      <c r="U51" s="80">
        <v>3284.0918999999999</v>
      </c>
      <c r="V51" s="80">
        <v>0</v>
      </c>
      <c r="W51" s="80">
        <v>733.1</v>
      </c>
      <c r="X51" s="81">
        <v>7221.1918999999998</v>
      </c>
      <c r="Y51" s="79" t="s">
        <v>833</v>
      </c>
      <c r="Z51" s="80">
        <v>150.5</v>
      </c>
      <c r="AA51" s="80">
        <v>62.991900000000001</v>
      </c>
      <c r="AB51" s="80">
        <v>0</v>
      </c>
      <c r="AC51" s="80">
        <v>733.1</v>
      </c>
      <c r="AD51" s="81">
        <v>946.59190000000001</v>
      </c>
    </row>
    <row r="52" spans="1:30" x14ac:dyDescent="0.3">
      <c r="A52" s="1"/>
      <c r="B52" s="79" t="s">
        <v>834</v>
      </c>
      <c r="C52" s="80">
        <v>197.6</v>
      </c>
      <c r="D52" s="80">
        <v>93.170699999999997</v>
      </c>
      <c r="E52" s="80">
        <v>0</v>
      </c>
      <c r="F52" s="80">
        <v>90.6</v>
      </c>
      <c r="G52" s="80">
        <v>2433.1</v>
      </c>
      <c r="H52" s="80">
        <v>3196.2</v>
      </c>
      <c r="I52" s="80">
        <v>0</v>
      </c>
      <c r="J52" s="80">
        <v>581</v>
      </c>
      <c r="K52" s="80">
        <v>596.4</v>
      </c>
      <c r="L52" s="80">
        <v>0</v>
      </c>
      <c r="M52" s="80">
        <v>0</v>
      </c>
      <c r="N52" s="80">
        <v>0</v>
      </c>
      <c r="O52" s="80">
        <v>381.3707</v>
      </c>
      <c r="P52" s="80">
        <v>6210.3</v>
      </c>
      <c r="Q52" s="80">
        <v>596.4</v>
      </c>
      <c r="R52" s="81">
        <v>7188.0707000000002</v>
      </c>
      <c r="S52" s="79" t="s">
        <v>834</v>
      </c>
      <c r="T52" s="80">
        <v>3227.1</v>
      </c>
      <c r="U52" s="80">
        <v>3289.3706999999999</v>
      </c>
      <c r="V52" s="80">
        <v>0</v>
      </c>
      <c r="W52" s="80">
        <v>671.6</v>
      </c>
      <c r="X52" s="81">
        <v>7188.0707000000002</v>
      </c>
      <c r="Y52" s="79" t="s">
        <v>834</v>
      </c>
      <c r="Z52" s="80">
        <v>150.4</v>
      </c>
      <c r="AA52" s="80">
        <v>63.370699999999999</v>
      </c>
      <c r="AB52" s="80">
        <v>0</v>
      </c>
      <c r="AC52" s="80">
        <v>671.6</v>
      </c>
      <c r="AD52" s="81">
        <v>885.37070000000006</v>
      </c>
    </row>
    <row r="53" spans="1:30" x14ac:dyDescent="0.3">
      <c r="A53" s="1"/>
      <c r="B53" s="79" t="s">
        <v>835</v>
      </c>
      <c r="C53" s="80">
        <v>210.6</v>
      </c>
      <c r="D53" s="80">
        <v>92.195899999999995</v>
      </c>
      <c r="E53" s="80">
        <v>0</v>
      </c>
      <c r="F53" s="80">
        <v>77.900000000000006</v>
      </c>
      <c r="G53" s="80">
        <v>2190.6999999999998</v>
      </c>
      <c r="H53" s="80">
        <v>3201.7</v>
      </c>
      <c r="I53" s="80">
        <v>0</v>
      </c>
      <c r="J53" s="80">
        <v>586.4</v>
      </c>
      <c r="K53" s="80">
        <v>531.6</v>
      </c>
      <c r="L53" s="80">
        <v>0</v>
      </c>
      <c r="M53" s="80">
        <v>0</v>
      </c>
      <c r="N53" s="80">
        <v>0</v>
      </c>
      <c r="O53" s="80">
        <v>380.69589999999999</v>
      </c>
      <c r="P53" s="80">
        <v>5978.8</v>
      </c>
      <c r="Q53" s="80">
        <v>531.6</v>
      </c>
      <c r="R53" s="81">
        <v>6891.0959000000003</v>
      </c>
      <c r="S53" s="79" t="s">
        <v>835</v>
      </c>
      <c r="T53" s="80">
        <v>2932.9</v>
      </c>
      <c r="U53" s="80">
        <v>3293.8959</v>
      </c>
      <c r="V53" s="80">
        <v>0</v>
      </c>
      <c r="W53" s="80">
        <v>664.3</v>
      </c>
      <c r="X53" s="81">
        <v>6891.0959000000003</v>
      </c>
      <c r="Y53" s="79" t="s">
        <v>835</v>
      </c>
      <c r="Z53" s="80">
        <v>149.6</v>
      </c>
      <c r="AA53" s="80">
        <v>62.995899999999999</v>
      </c>
      <c r="AB53" s="80">
        <v>0</v>
      </c>
      <c r="AC53" s="80">
        <v>664.3</v>
      </c>
      <c r="AD53" s="81">
        <v>876.89589999999998</v>
      </c>
    </row>
    <row r="54" spans="1:30" x14ac:dyDescent="0.3">
      <c r="A54" s="1"/>
      <c r="B54" s="79" t="s">
        <v>836</v>
      </c>
      <c r="C54" s="80">
        <v>204</v>
      </c>
      <c r="D54" s="80">
        <v>92.869</v>
      </c>
      <c r="E54" s="80">
        <v>0</v>
      </c>
      <c r="F54" s="80">
        <v>87.4</v>
      </c>
      <c r="G54" s="80">
        <v>2136.8000000000002</v>
      </c>
      <c r="H54" s="80">
        <v>3157.2</v>
      </c>
      <c r="I54" s="80">
        <v>0</v>
      </c>
      <c r="J54" s="80">
        <v>547.5</v>
      </c>
      <c r="K54" s="80">
        <v>511.8</v>
      </c>
      <c r="L54" s="80">
        <v>0</v>
      </c>
      <c r="M54" s="80">
        <v>0</v>
      </c>
      <c r="N54" s="80">
        <v>0</v>
      </c>
      <c r="O54" s="80">
        <v>384.26900000000001</v>
      </c>
      <c r="P54" s="80">
        <v>5841.5</v>
      </c>
      <c r="Q54" s="80">
        <v>511.8</v>
      </c>
      <c r="R54" s="81">
        <v>6737.5690000000004</v>
      </c>
      <c r="S54" s="79" t="s">
        <v>836</v>
      </c>
      <c r="T54" s="80">
        <v>2852.6</v>
      </c>
      <c r="U54" s="80">
        <v>3250.069</v>
      </c>
      <c r="V54" s="80">
        <v>0</v>
      </c>
      <c r="W54" s="80">
        <v>634.9</v>
      </c>
      <c r="X54" s="81">
        <v>6737.5690000000004</v>
      </c>
      <c r="Y54" s="79" t="s">
        <v>836</v>
      </c>
      <c r="Z54" s="80">
        <v>149.6</v>
      </c>
      <c r="AA54" s="80">
        <v>63.469000000000001</v>
      </c>
      <c r="AB54" s="80">
        <v>0</v>
      </c>
      <c r="AC54" s="80">
        <v>634.9</v>
      </c>
      <c r="AD54" s="81">
        <v>847.96900000000005</v>
      </c>
    </row>
    <row r="55" spans="1:30" x14ac:dyDescent="0.3">
      <c r="A55" s="1"/>
      <c r="B55" s="79" t="s">
        <v>61</v>
      </c>
      <c r="C55" s="80">
        <v>197.6</v>
      </c>
      <c r="D55" s="80">
        <v>90.5471</v>
      </c>
      <c r="E55" s="80">
        <v>0</v>
      </c>
      <c r="F55" s="80">
        <v>108.9</v>
      </c>
      <c r="G55" s="80">
        <v>1971.4</v>
      </c>
      <c r="H55" s="80">
        <v>3158.3</v>
      </c>
      <c r="I55" s="80">
        <v>0</v>
      </c>
      <c r="J55" s="80">
        <v>554.20000000000005</v>
      </c>
      <c r="K55" s="80">
        <v>519.70000000000005</v>
      </c>
      <c r="L55" s="80">
        <v>0</v>
      </c>
      <c r="M55" s="80">
        <v>0</v>
      </c>
      <c r="N55" s="80">
        <v>0</v>
      </c>
      <c r="O55" s="80">
        <v>397.0471</v>
      </c>
      <c r="P55" s="80">
        <v>5683.9</v>
      </c>
      <c r="Q55" s="80">
        <v>519.70000000000005</v>
      </c>
      <c r="R55" s="81">
        <v>6600.6471000000001</v>
      </c>
      <c r="S55" s="79" t="s">
        <v>61</v>
      </c>
      <c r="T55" s="80">
        <v>2688.7</v>
      </c>
      <c r="U55" s="80">
        <v>3248.8471</v>
      </c>
      <c r="V55" s="80">
        <v>0</v>
      </c>
      <c r="W55" s="80">
        <v>663.1</v>
      </c>
      <c r="X55" s="81">
        <v>6600.6471000000001</v>
      </c>
      <c r="Y55" s="79" t="s">
        <v>61</v>
      </c>
      <c r="Z55" s="80">
        <v>146.30000000000001</v>
      </c>
      <c r="AA55" s="80">
        <v>60.847099999999998</v>
      </c>
      <c r="AB55" s="80">
        <v>0</v>
      </c>
      <c r="AC55" s="80">
        <v>663.1</v>
      </c>
      <c r="AD55" s="81">
        <v>870.24710000000005</v>
      </c>
    </row>
    <row r="56" spans="1:30" x14ac:dyDescent="0.3">
      <c r="A56" s="1"/>
      <c r="B56" s="82" t="s">
        <v>992</v>
      </c>
      <c r="C56" s="83">
        <v>4327.55</v>
      </c>
      <c r="D56" s="83">
        <v>2789.0345499999999</v>
      </c>
      <c r="E56" s="83">
        <v>2.2000000000000002</v>
      </c>
      <c r="F56" s="83">
        <v>2082.5500000000002</v>
      </c>
      <c r="G56" s="83">
        <v>47260.800000000003</v>
      </c>
      <c r="H56" s="83">
        <v>74707.5</v>
      </c>
      <c r="I56" s="83">
        <v>7.8</v>
      </c>
      <c r="J56" s="83">
        <v>15572.55</v>
      </c>
      <c r="K56" s="83">
        <v>11422.9</v>
      </c>
      <c r="L56" s="83">
        <v>65.7</v>
      </c>
      <c r="M56" s="83">
        <v>8580</v>
      </c>
      <c r="N56" s="83">
        <v>0</v>
      </c>
      <c r="O56" s="83">
        <v>9201.3345499999996</v>
      </c>
      <c r="P56" s="83">
        <v>137548.65</v>
      </c>
      <c r="Q56" s="83">
        <v>20068.599999999999</v>
      </c>
      <c r="R56" s="83">
        <v>166818.58455</v>
      </c>
      <c r="S56" s="82" t="s">
        <v>992</v>
      </c>
      <c r="T56" s="83">
        <v>63011.25</v>
      </c>
      <c r="U56" s="83">
        <v>77562.234549999994</v>
      </c>
      <c r="V56" s="83">
        <v>8590</v>
      </c>
      <c r="W56" s="83">
        <v>17655.099999999999</v>
      </c>
      <c r="X56" s="83">
        <v>166818.58455</v>
      </c>
      <c r="Y56" s="82" t="s">
        <v>992</v>
      </c>
      <c r="Z56" s="83">
        <v>3381.5</v>
      </c>
      <c r="AA56" s="83">
        <v>1534.7345499999999</v>
      </c>
      <c r="AB56" s="83">
        <v>8590</v>
      </c>
      <c r="AC56" s="83">
        <v>17655.099999999999</v>
      </c>
      <c r="AD56" s="83">
        <v>31161.33455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1198</v>
      </c>
      <c r="C5" s="1"/>
      <c r="D5" s="1"/>
      <c r="E5" s="1"/>
      <c r="F5" s="1"/>
      <c r="G5" s="1"/>
      <c r="H5" s="1"/>
      <c r="I5" s="1"/>
      <c r="J5" s="1"/>
      <c r="K5" s="1"/>
      <c r="L5" s="1"/>
      <c r="M5" s="1"/>
      <c r="N5" s="1"/>
      <c r="O5" s="1"/>
      <c r="P5" s="1"/>
    </row>
    <row r="6" spans="1:16" ht="27.6" x14ac:dyDescent="0.3">
      <c r="A6" s="1"/>
      <c r="B6" s="3" t="s">
        <v>150</v>
      </c>
      <c r="C6" s="3" t="s">
        <v>1199</v>
      </c>
      <c r="D6" s="3" t="s">
        <v>1200</v>
      </c>
      <c r="E6" s="3" t="s">
        <v>1201</v>
      </c>
      <c r="F6" s="3" t="s">
        <v>153</v>
      </c>
      <c r="G6" s="3" t="s">
        <v>154</v>
      </c>
      <c r="H6" s="3" t="s">
        <v>1202</v>
      </c>
      <c r="I6" s="3" t="s">
        <v>1203</v>
      </c>
      <c r="J6" s="3" t="s">
        <v>1204</v>
      </c>
      <c r="K6" s="3" t="s">
        <v>1205</v>
      </c>
      <c r="L6" s="3" t="s">
        <v>1206</v>
      </c>
      <c r="M6" s="3" t="s">
        <v>1207</v>
      </c>
      <c r="N6" s="3" t="s">
        <v>1208</v>
      </c>
      <c r="O6" s="3" t="s">
        <v>1209</v>
      </c>
      <c r="P6" s="3" t="s">
        <v>1210</v>
      </c>
    </row>
    <row r="7" spans="1:16" x14ac:dyDescent="0.3">
      <c r="A7" s="1"/>
      <c r="B7" s="6" t="s">
        <v>627</v>
      </c>
      <c r="C7" s="6" t="s">
        <v>1012</v>
      </c>
      <c r="D7" s="84" t="s">
        <v>39</v>
      </c>
      <c r="E7" s="6" t="s">
        <v>1211</v>
      </c>
      <c r="F7" s="84" t="s">
        <v>27</v>
      </c>
      <c r="G7" s="84" t="s">
        <v>28</v>
      </c>
      <c r="H7" s="84" t="s">
        <v>945</v>
      </c>
      <c r="I7" s="84" t="s">
        <v>945</v>
      </c>
      <c r="J7" s="84" t="s">
        <v>1212</v>
      </c>
      <c r="K7" s="84" t="s">
        <v>945</v>
      </c>
      <c r="L7" s="84" t="s">
        <v>945</v>
      </c>
      <c r="M7" s="84" t="s">
        <v>945</v>
      </c>
      <c r="N7" s="84" t="s">
        <v>945</v>
      </c>
      <c r="O7" s="6" t="s">
        <v>1213</v>
      </c>
      <c r="P7" s="6"/>
    </row>
    <row r="8" spans="1:16" x14ac:dyDescent="0.3">
      <c r="A8" s="1"/>
      <c r="B8" s="6" t="s">
        <v>628</v>
      </c>
      <c r="C8" s="6" t="s">
        <v>1072</v>
      </c>
      <c r="D8" s="84" t="s">
        <v>39</v>
      </c>
      <c r="E8" s="6" t="s">
        <v>1214</v>
      </c>
      <c r="F8" s="84" t="s">
        <v>27</v>
      </c>
      <c r="G8" s="84" t="s">
        <v>1215</v>
      </c>
      <c r="H8" s="84" t="s">
        <v>945</v>
      </c>
      <c r="I8" s="84" t="s">
        <v>945</v>
      </c>
      <c r="J8" s="84" t="s">
        <v>1212</v>
      </c>
      <c r="K8" s="84" t="s">
        <v>945</v>
      </c>
      <c r="L8" s="84" t="s">
        <v>945</v>
      </c>
      <c r="M8" s="84" t="s">
        <v>945</v>
      </c>
      <c r="N8" s="84" t="s">
        <v>945</v>
      </c>
      <c r="O8" s="6" t="s">
        <v>1213</v>
      </c>
      <c r="P8" s="6"/>
    </row>
    <row r="9" spans="1:16" x14ac:dyDescent="0.3">
      <c r="A9" s="1"/>
      <c r="B9" s="6" t="s">
        <v>628</v>
      </c>
      <c r="C9" s="6" t="s">
        <v>1072</v>
      </c>
      <c r="D9" s="84" t="s">
        <v>39</v>
      </c>
      <c r="E9" s="6" t="s">
        <v>1214</v>
      </c>
      <c r="F9" s="84" t="s">
        <v>1215</v>
      </c>
      <c r="G9" s="84" t="s">
        <v>28</v>
      </c>
      <c r="H9" s="84" t="s">
        <v>945</v>
      </c>
      <c r="I9" s="84" t="s">
        <v>945</v>
      </c>
      <c r="J9" s="84" t="s">
        <v>1216</v>
      </c>
      <c r="K9" s="84" t="s">
        <v>945</v>
      </c>
      <c r="L9" s="84" t="s">
        <v>945</v>
      </c>
      <c r="M9" s="84" t="s">
        <v>945</v>
      </c>
      <c r="N9" s="84" t="s">
        <v>945</v>
      </c>
      <c r="O9" s="6" t="s">
        <v>1213</v>
      </c>
      <c r="P9" s="6"/>
    </row>
    <row r="10" spans="1:16" x14ac:dyDescent="0.3">
      <c r="A10" s="1"/>
      <c r="B10" s="6" t="s">
        <v>629</v>
      </c>
      <c r="C10" s="6" t="s">
        <v>1074</v>
      </c>
      <c r="D10" s="84" t="s">
        <v>39</v>
      </c>
      <c r="E10" s="6" t="s">
        <v>1217</v>
      </c>
      <c r="F10" s="84" t="s">
        <v>27</v>
      </c>
      <c r="G10" s="84" t="s">
        <v>28</v>
      </c>
      <c r="H10" s="84" t="s">
        <v>945</v>
      </c>
      <c r="I10" s="84" t="s">
        <v>945</v>
      </c>
      <c r="J10" s="84" t="s">
        <v>1216</v>
      </c>
      <c r="K10" s="84" t="s">
        <v>945</v>
      </c>
      <c r="L10" s="84" t="s">
        <v>945</v>
      </c>
      <c r="M10" s="84" t="s">
        <v>945</v>
      </c>
      <c r="N10" s="84" t="s">
        <v>945</v>
      </c>
      <c r="O10" s="6" t="s">
        <v>1213</v>
      </c>
      <c r="P10" s="6"/>
    </row>
    <row r="11" spans="1:16" ht="26.4" x14ac:dyDescent="0.3">
      <c r="A11" s="1"/>
      <c r="B11" s="6" t="s">
        <v>630</v>
      </c>
      <c r="C11" s="6" t="s">
        <v>1015</v>
      </c>
      <c r="D11" s="84" t="s">
        <v>39</v>
      </c>
      <c r="E11" s="6" t="s">
        <v>1218</v>
      </c>
      <c r="F11" s="84" t="s">
        <v>27</v>
      </c>
      <c r="G11" s="84" t="s">
        <v>28</v>
      </c>
      <c r="H11" s="84" t="s">
        <v>945</v>
      </c>
      <c r="I11" s="84" t="s">
        <v>945</v>
      </c>
      <c r="J11" s="84" t="s">
        <v>1216</v>
      </c>
      <c r="K11" s="84" t="s">
        <v>945</v>
      </c>
      <c r="L11" s="84" t="s">
        <v>945</v>
      </c>
      <c r="M11" s="84" t="s">
        <v>945</v>
      </c>
      <c r="N11" s="84" t="s">
        <v>945</v>
      </c>
      <c r="O11" s="6" t="s">
        <v>1213</v>
      </c>
      <c r="P11" s="6"/>
    </row>
    <row r="12" spans="1:16" x14ac:dyDescent="0.3">
      <c r="A12" s="1"/>
      <c r="B12" s="6" t="s">
        <v>626</v>
      </c>
      <c r="C12" s="6" t="s">
        <v>1018</v>
      </c>
      <c r="D12" s="84" t="s">
        <v>1219</v>
      </c>
      <c r="E12" s="6" t="s">
        <v>1220</v>
      </c>
      <c r="F12" s="84" t="s">
        <v>27</v>
      </c>
      <c r="G12" s="84" t="s">
        <v>1221</v>
      </c>
      <c r="H12" s="84" t="s">
        <v>945</v>
      </c>
      <c r="I12" s="84" t="s">
        <v>945</v>
      </c>
      <c r="J12" s="84" t="s">
        <v>1216</v>
      </c>
      <c r="K12" s="84" t="s">
        <v>945</v>
      </c>
      <c r="L12" s="84" t="s">
        <v>945</v>
      </c>
      <c r="M12" s="84" t="s">
        <v>945</v>
      </c>
      <c r="N12" s="84" t="s">
        <v>945</v>
      </c>
      <c r="O12" s="6" t="s">
        <v>1213</v>
      </c>
      <c r="P12" s="6"/>
    </row>
    <row r="13" spans="1:16" x14ac:dyDescent="0.3">
      <c r="A13" s="1"/>
      <c r="B13" s="6" t="s">
        <v>63</v>
      </c>
      <c r="C13" s="6" t="s">
        <v>1082</v>
      </c>
      <c r="D13" s="84" t="s">
        <v>228</v>
      </c>
      <c r="E13" s="6" t="s">
        <v>1222</v>
      </c>
      <c r="F13" s="84" t="s">
        <v>1223</v>
      </c>
      <c r="G13" s="84" t="s">
        <v>1224</v>
      </c>
      <c r="H13" s="84" t="s">
        <v>945</v>
      </c>
      <c r="I13" s="84" t="s">
        <v>945</v>
      </c>
      <c r="J13" s="84" t="s">
        <v>1225</v>
      </c>
      <c r="K13" s="84" t="s">
        <v>1226</v>
      </c>
      <c r="L13" s="84" t="s">
        <v>945</v>
      </c>
      <c r="M13" s="84" t="s">
        <v>945</v>
      </c>
      <c r="N13" s="84" t="s">
        <v>945</v>
      </c>
      <c r="O13" s="6" t="s">
        <v>1213</v>
      </c>
      <c r="P13" s="6" t="s">
        <v>1227</v>
      </c>
    </row>
    <row r="14" spans="1:16" x14ac:dyDescent="0.3">
      <c r="A14" s="1"/>
      <c r="B14" s="6" t="s">
        <v>63</v>
      </c>
      <c r="C14" s="6" t="s">
        <v>1082</v>
      </c>
      <c r="D14" s="84" t="s">
        <v>228</v>
      </c>
      <c r="E14" s="6" t="s">
        <v>1222</v>
      </c>
      <c r="F14" s="84" t="s">
        <v>1228</v>
      </c>
      <c r="G14" s="84" t="s">
        <v>1229</v>
      </c>
      <c r="H14" s="84" t="s">
        <v>945</v>
      </c>
      <c r="I14" s="84" t="s">
        <v>1230</v>
      </c>
      <c r="J14" s="84" t="s">
        <v>1225</v>
      </c>
      <c r="K14" s="84" t="s">
        <v>1226</v>
      </c>
      <c r="L14" s="84" t="s">
        <v>945</v>
      </c>
      <c r="M14" s="84" t="s">
        <v>945</v>
      </c>
      <c r="N14" s="84" t="s">
        <v>945</v>
      </c>
      <c r="O14" s="6" t="s">
        <v>1213</v>
      </c>
      <c r="P14" s="6"/>
    </row>
    <row r="15" spans="1:16" x14ac:dyDescent="0.3">
      <c r="A15" s="1"/>
      <c r="B15" s="6" t="s">
        <v>72</v>
      </c>
      <c r="C15" s="6" t="s">
        <v>1088</v>
      </c>
      <c r="D15" s="84" t="s">
        <v>39</v>
      </c>
      <c r="E15" s="6" t="s">
        <v>1231</v>
      </c>
      <c r="F15" s="84" t="s">
        <v>27</v>
      </c>
      <c r="G15" s="84" t="s">
        <v>1232</v>
      </c>
      <c r="H15" s="84" t="s">
        <v>945</v>
      </c>
      <c r="I15" s="84" t="s">
        <v>945</v>
      </c>
      <c r="J15" s="84" t="s">
        <v>1233</v>
      </c>
      <c r="K15" s="84" t="s">
        <v>945</v>
      </c>
      <c r="L15" s="84" t="s">
        <v>945</v>
      </c>
      <c r="M15" s="84" t="s">
        <v>945</v>
      </c>
      <c r="N15" s="84" t="s">
        <v>945</v>
      </c>
      <c r="O15" s="6" t="s">
        <v>1213</v>
      </c>
      <c r="P15" s="6"/>
    </row>
    <row r="16" spans="1:16" x14ac:dyDescent="0.3">
      <c r="A16" s="1"/>
      <c r="B16" s="6" t="s">
        <v>79</v>
      </c>
      <c r="C16" s="6" t="s">
        <v>84</v>
      </c>
      <c r="D16" s="84" t="s">
        <v>39</v>
      </c>
      <c r="E16" s="6" t="s">
        <v>1234</v>
      </c>
      <c r="F16" s="84" t="s">
        <v>27</v>
      </c>
      <c r="G16" s="84" t="s">
        <v>28</v>
      </c>
      <c r="H16" s="84" t="s">
        <v>945</v>
      </c>
      <c r="I16" s="84" t="s">
        <v>945</v>
      </c>
      <c r="J16" s="84" t="s">
        <v>1233</v>
      </c>
      <c r="K16" s="84" t="s">
        <v>945</v>
      </c>
      <c r="L16" s="84" t="s">
        <v>945</v>
      </c>
      <c r="M16" s="84" t="s">
        <v>945</v>
      </c>
      <c r="N16" s="84" t="s">
        <v>945</v>
      </c>
      <c r="O16" s="6" t="s">
        <v>1213</v>
      </c>
      <c r="P16" s="6" t="s">
        <v>1235</v>
      </c>
    </row>
    <row r="17" spans="1:16" x14ac:dyDescent="0.3">
      <c r="A17" s="1"/>
      <c r="B17" s="6" t="s">
        <v>79</v>
      </c>
      <c r="C17" s="6" t="s">
        <v>87</v>
      </c>
      <c r="D17" s="84" t="s">
        <v>39</v>
      </c>
      <c r="E17" s="6" t="s">
        <v>1236</v>
      </c>
      <c r="F17" s="84" t="s">
        <v>27</v>
      </c>
      <c r="G17" s="84" t="s">
        <v>1237</v>
      </c>
      <c r="H17" s="84" t="s">
        <v>945</v>
      </c>
      <c r="I17" s="84" t="s">
        <v>945</v>
      </c>
      <c r="J17" s="84" t="s">
        <v>1233</v>
      </c>
      <c r="K17" s="84" t="s">
        <v>945</v>
      </c>
      <c r="L17" s="84" t="s">
        <v>945</v>
      </c>
      <c r="M17" s="84" t="s">
        <v>945</v>
      </c>
      <c r="N17" s="84" t="s">
        <v>945</v>
      </c>
      <c r="O17" s="6" t="s">
        <v>1213</v>
      </c>
      <c r="P17" s="6"/>
    </row>
    <row r="18" spans="1:16" x14ac:dyDescent="0.3">
      <c r="A18" s="1"/>
      <c r="B18" s="6" t="s">
        <v>79</v>
      </c>
      <c r="C18" s="6" t="s">
        <v>87</v>
      </c>
      <c r="D18" s="84" t="s">
        <v>39</v>
      </c>
      <c r="E18" s="6" t="s">
        <v>1236</v>
      </c>
      <c r="F18" s="84" t="s">
        <v>1237</v>
      </c>
      <c r="G18" s="84" t="s">
        <v>1238</v>
      </c>
      <c r="H18" s="84" t="s">
        <v>945</v>
      </c>
      <c r="I18" s="84" t="s">
        <v>945</v>
      </c>
      <c r="J18" s="84" t="s">
        <v>1239</v>
      </c>
      <c r="K18" s="84" t="s">
        <v>945</v>
      </c>
      <c r="L18" s="84" t="s">
        <v>945</v>
      </c>
      <c r="M18" s="84" t="s">
        <v>945</v>
      </c>
      <c r="N18" s="84" t="s">
        <v>945</v>
      </c>
      <c r="O18" s="6" t="s">
        <v>1213</v>
      </c>
      <c r="P18" s="6"/>
    </row>
    <row r="19" spans="1:16" x14ac:dyDescent="0.3">
      <c r="A19" s="1"/>
      <c r="B19" s="6" t="s">
        <v>79</v>
      </c>
      <c r="C19" s="6" t="s">
        <v>87</v>
      </c>
      <c r="D19" s="84" t="s">
        <v>39</v>
      </c>
      <c r="E19" s="6" t="s">
        <v>1236</v>
      </c>
      <c r="F19" s="84" t="s">
        <v>1238</v>
      </c>
      <c r="G19" s="84" t="s">
        <v>1240</v>
      </c>
      <c r="H19" s="84" t="s">
        <v>945</v>
      </c>
      <c r="I19" s="84" t="s">
        <v>945</v>
      </c>
      <c r="J19" s="84" t="s">
        <v>1233</v>
      </c>
      <c r="K19" s="84" t="s">
        <v>945</v>
      </c>
      <c r="L19" s="84" t="s">
        <v>945</v>
      </c>
      <c r="M19" s="84" t="s">
        <v>945</v>
      </c>
      <c r="N19" s="84" t="s">
        <v>945</v>
      </c>
      <c r="O19" s="6" t="s">
        <v>1213</v>
      </c>
      <c r="P19" s="6"/>
    </row>
    <row r="20" spans="1:16" x14ac:dyDescent="0.3">
      <c r="A20" s="1"/>
      <c r="B20" s="6" t="s">
        <v>79</v>
      </c>
      <c r="C20" s="6" t="s">
        <v>87</v>
      </c>
      <c r="D20" s="84" t="s">
        <v>39</v>
      </c>
      <c r="E20" s="6" t="s">
        <v>1236</v>
      </c>
      <c r="F20" s="84" t="s">
        <v>1240</v>
      </c>
      <c r="G20" s="84" t="s">
        <v>1241</v>
      </c>
      <c r="H20" s="84" t="s">
        <v>945</v>
      </c>
      <c r="I20" s="84" t="s">
        <v>945</v>
      </c>
      <c r="J20" s="84" t="s">
        <v>1239</v>
      </c>
      <c r="K20" s="84" t="s">
        <v>945</v>
      </c>
      <c r="L20" s="84" t="s">
        <v>945</v>
      </c>
      <c r="M20" s="84" t="s">
        <v>945</v>
      </c>
      <c r="N20" s="84" t="s">
        <v>945</v>
      </c>
      <c r="O20" s="6" t="s">
        <v>1213</v>
      </c>
      <c r="P20" s="6"/>
    </row>
    <row r="21" spans="1:16" x14ac:dyDescent="0.3">
      <c r="A21" s="1"/>
      <c r="B21" s="6" t="s">
        <v>79</v>
      </c>
      <c r="C21" s="6" t="s">
        <v>87</v>
      </c>
      <c r="D21" s="84" t="s">
        <v>39</v>
      </c>
      <c r="E21" s="6" t="s">
        <v>1236</v>
      </c>
      <c r="F21" s="84" t="s">
        <v>1241</v>
      </c>
      <c r="G21" s="84" t="s">
        <v>1242</v>
      </c>
      <c r="H21" s="84" t="s">
        <v>945</v>
      </c>
      <c r="I21" s="84" t="s">
        <v>945</v>
      </c>
      <c r="J21" s="84" t="s">
        <v>1233</v>
      </c>
      <c r="K21" s="84" t="s">
        <v>945</v>
      </c>
      <c r="L21" s="84" t="s">
        <v>945</v>
      </c>
      <c r="M21" s="84" t="s">
        <v>945</v>
      </c>
      <c r="N21" s="84" t="s">
        <v>945</v>
      </c>
      <c r="O21" s="6" t="s">
        <v>1213</v>
      </c>
      <c r="P21" s="6"/>
    </row>
    <row r="22" spans="1:16" x14ac:dyDescent="0.3">
      <c r="A22" s="1"/>
      <c r="B22" s="6" t="s">
        <v>79</v>
      </c>
      <c r="C22" s="6" t="s">
        <v>87</v>
      </c>
      <c r="D22" s="84" t="s">
        <v>39</v>
      </c>
      <c r="E22" s="6" t="s">
        <v>1236</v>
      </c>
      <c r="F22" s="84" t="s">
        <v>1242</v>
      </c>
      <c r="G22" s="84" t="s">
        <v>28</v>
      </c>
      <c r="H22" s="84" t="s">
        <v>945</v>
      </c>
      <c r="I22" s="84" t="s">
        <v>945</v>
      </c>
      <c r="J22" s="84" t="s">
        <v>1239</v>
      </c>
      <c r="K22" s="84" t="s">
        <v>945</v>
      </c>
      <c r="L22" s="84" t="s">
        <v>945</v>
      </c>
      <c r="M22" s="84" t="s">
        <v>945</v>
      </c>
      <c r="N22" s="84" t="s">
        <v>945</v>
      </c>
      <c r="O22" s="6" t="s">
        <v>1213</v>
      </c>
      <c r="P22" s="6"/>
    </row>
    <row r="23" spans="1:16" x14ac:dyDescent="0.3">
      <c r="A23" s="1"/>
      <c r="B23" s="6" t="s">
        <v>88</v>
      </c>
      <c r="C23" s="6" t="s">
        <v>89</v>
      </c>
      <c r="D23" s="84" t="s">
        <v>39</v>
      </c>
      <c r="E23" s="6" t="s">
        <v>1243</v>
      </c>
      <c r="F23" s="84" t="s">
        <v>27</v>
      </c>
      <c r="G23" s="84" t="s">
        <v>1244</v>
      </c>
      <c r="H23" s="84" t="s">
        <v>945</v>
      </c>
      <c r="I23" s="84" t="s">
        <v>945</v>
      </c>
      <c r="J23" s="84" t="s">
        <v>1233</v>
      </c>
      <c r="K23" s="84" t="s">
        <v>945</v>
      </c>
      <c r="L23" s="84" t="s">
        <v>945</v>
      </c>
      <c r="M23" s="84" t="s">
        <v>945</v>
      </c>
      <c r="N23" s="84" t="s">
        <v>945</v>
      </c>
      <c r="O23" s="6" t="s">
        <v>1213</v>
      </c>
      <c r="P23" s="6"/>
    </row>
    <row r="24" spans="1:16" x14ac:dyDescent="0.3">
      <c r="A24" s="1"/>
      <c r="B24" s="6" t="s">
        <v>88</v>
      </c>
      <c r="C24" s="6" t="s">
        <v>89</v>
      </c>
      <c r="D24" s="84" t="s">
        <v>39</v>
      </c>
      <c r="E24" s="6" t="s">
        <v>1243</v>
      </c>
      <c r="F24" s="84" t="s">
        <v>1244</v>
      </c>
      <c r="G24" s="84" t="s">
        <v>1245</v>
      </c>
      <c r="H24" s="84" t="s">
        <v>945</v>
      </c>
      <c r="I24" s="84" t="s">
        <v>945</v>
      </c>
      <c r="J24" s="84" t="s">
        <v>1239</v>
      </c>
      <c r="K24" s="84" t="s">
        <v>945</v>
      </c>
      <c r="L24" s="84" t="s">
        <v>945</v>
      </c>
      <c r="M24" s="84" t="s">
        <v>945</v>
      </c>
      <c r="N24" s="84" t="s">
        <v>945</v>
      </c>
      <c r="O24" s="6" t="s">
        <v>1213</v>
      </c>
      <c r="P24" s="6"/>
    </row>
    <row r="25" spans="1:16" x14ac:dyDescent="0.3">
      <c r="A25" s="1"/>
      <c r="B25" s="6" t="s">
        <v>88</v>
      </c>
      <c r="C25" s="6" t="s">
        <v>89</v>
      </c>
      <c r="D25" s="84" t="s">
        <v>39</v>
      </c>
      <c r="E25" s="6" t="s">
        <v>1243</v>
      </c>
      <c r="F25" s="84" t="s">
        <v>1245</v>
      </c>
      <c r="G25" s="84" t="s">
        <v>28</v>
      </c>
      <c r="H25" s="84" t="s">
        <v>945</v>
      </c>
      <c r="I25" s="84" t="s">
        <v>945</v>
      </c>
      <c r="J25" s="84" t="s">
        <v>1233</v>
      </c>
      <c r="K25" s="84" t="s">
        <v>945</v>
      </c>
      <c r="L25" s="84" t="s">
        <v>945</v>
      </c>
      <c r="M25" s="84" t="s">
        <v>945</v>
      </c>
      <c r="N25" s="84" t="s">
        <v>945</v>
      </c>
      <c r="O25" s="6" t="s">
        <v>1213</v>
      </c>
      <c r="P25" s="6"/>
    </row>
    <row r="26" spans="1:16" ht="26.4" x14ac:dyDescent="0.3">
      <c r="A26" s="1"/>
      <c r="B26" s="6" t="s">
        <v>316</v>
      </c>
      <c r="C26" s="6" t="s">
        <v>1116</v>
      </c>
      <c r="D26" s="84" t="s">
        <v>1117</v>
      </c>
      <c r="E26" s="6" t="s">
        <v>1246</v>
      </c>
      <c r="F26" s="84" t="s">
        <v>27</v>
      </c>
      <c r="G26" s="84" t="s">
        <v>28</v>
      </c>
      <c r="H26" s="84" t="s">
        <v>945</v>
      </c>
      <c r="I26" s="84" t="s">
        <v>945</v>
      </c>
      <c r="J26" s="84" t="s">
        <v>1212</v>
      </c>
      <c r="K26" s="84" t="s">
        <v>945</v>
      </c>
      <c r="L26" s="84" t="s">
        <v>945</v>
      </c>
      <c r="M26" s="84" t="s">
        <v>945</v>
      </c>
      <c r="N26" s="84" t="s">
        <v>945</v>
      </c>
      <c r="O26" s="6" t="s">
        <v>1213</v>
      </c>
      <c r="P26" s="6"/>
    </row>
    <row r="27" spans="1:16" ht="26.4" x14ac:dyDescent="0.3">
      <c r="A27" s="1"/>
      <c r="B27" s="6" t="s">
        <v>316</v>
      </c>
      <c r="C27" s="6" t="s">
        <v>1116</v>
      </c>
      <c r="D27" s="84" t="s">
        <v>1118</v>
      </c>
      <c r="E27" s="6" t="s">
        <v>1247</v>
      </c>
      <c r="F27" s="84" t="s">
        <v>27</v>
      </c>
      <c r="G27" s="84" t="s">
        <v>28</v>
      </c>
      <c r="H27" s="84" t="s">
        <v>945</v>
      </c>
      <c r="I27" s="84" t="s">
        <v>945</v>
      </c>
      <c r="J27" s="84" t="s">
        <v>1212</v>
      </c>
      <c r="K27" s="84" t="s">
        <v>945</v>
      </c>
      <c r="L27" s="84" t="s">
        <v>945</v>
      </c>
      <c r="M27" s="84" t="s">
        <v>945</v>
      </c>
      <c r="N27" s="84" t="s">
        <v>945</v>
      </c>
      <c r="O27" s="6" t="s">
        <v>1213</v>
      </c>
      <c r="P27" s="6"/>
    </row>
    <row r="28" spans="1:16" ht="66" x14ac:dyDescent="0.3">
      <c r="A28" s="1"/>
      <c r="B28" s="6" t="s">
        <v>91</v>
      </c>
      <c r="C28" s="6" t="s">
        <v>95</v>
      </c>
      <c r="D28" s="84" t="s">
        <v>39</v>
      </c>
      <c r="E28" s="6" t="s">
        <v>1248</v>
      </c>
      <c r="F28" s="84" t="s">
        <v>27</v>
      </c>
      <c r="G28" s="84" t="s">
        <v>28</v>
      </c>
      <c r="H28" s="84" t="s">
        <v>945</v>
      </c>
      <c r="I28" s="84" t="s">
        <v>945</v>
      </c>
      <c r="J28" s="84" t="s">
        <v>1233</v>
      </c>
      <c r="K28" s="84" t="s">
        <v>945</v>
      </c>
      <c r="L28" s="84" t="s">
        <v>945</v>
      </c>
      <c r="M28" s="84" t="s">
        <v>945</v>
      </c>
      <c r="N28" s="84" t="s">
        <v>945</v>
      </c>
      <c r="O28" s="6" t="s">
        <v>1213</v>
      </c>
      <c r="P28" s="6" t="s">
        <v>1249</v>
      </c>
    </row>
    <row r="29" spans="1:16" x14ac:dyDescent="0.3">
      <c r="A29" s="1"/>
      <c r="B29" s="6" t="s">
        <v>91</v>
      </c>
      <c r="C29" s="6" t="s">
        <v>98</v>
      </c>
      <c r="D29" s="84" t="s">
        <v>39</v>
      </c>
      <c r="E29" s="6" t="s">
        <v>1250</v>
      </c>
      <c r="F29" s="84" t="s">
        <v>27</v>
      </c>
      <c r="G29" s="84" t="s">
        <v>28</v>
      </c>
      <c r="H29" s="84" t="s">
        <v>945</v>
      </c>
      <c r="I29" s="84" t="s">
        <v>945</v>
      </c>
      <c r="J29" s="84" t="s">
        <v>1233</v>
      </c>
      <c r="K29" s="84" t="s">
        <v>945</v>
      </c>
      <c r="L29" s="84" t="s">
        <v>945</v>
      </c>
      <c r="M29" s="84" t="s">
        <v>945</v>
      </c>
      <c r="N29" s="84" t="s">
        <v>945</v>
      </c>
      <c r="O29" s="6" t="s">
        <v>1213</v>
      </c>
      <c r="P29" s="6"/>
    </row>
    <row r="30" spans="1:16" x14ac:dyDescent="0.3">
      <c r="A30" s="1"/>
      <c r="B30" s="6" t="s">
        <v>118</v>
      </c>
      <c r="C30" s="6" t="s">
        <v>1135</v>
      </c>
      <c r="D30" s="84" t="s">
        <v>389</v>
      </c>
      <c r="E30" s="6" t="s">
        <v>1251</v>
      </c>
      <c r="F30" s="84" t="s">
        <v>1252</v>
      </c>
      <c r="G30" s="84" t="s">
        <v>1253</v>
      </c>
      <c r="H30" s="84" t="s">
        <v>945</v>
      </c>
      <c r="I30" s="84" t="s">
        <v>945</v>
      </c>
      <c r="J30" s="84" t="s">
        <v>1225</v>
      </c>
      <c r="K30" s="84" t="s">
        <v>945</v>
      </c>
      <c r="L30" s="84" t="s">
        <v>945</v>
      </c>
      <c r="M30" s="84" t="s">
        <v>945</v>
      </c>
      <c r="N30" s="84" t="s">
        <v>945</v>
      </c>
      <c r="O30" s="6" t="s">
        <v>1213</v>
      </c>
      <c r="P30" s="6"/>
    </row>
    <row r="31" spans="1:16" x14ac:dyDescent="0.3">
      <c r="A31" s="1"/>
      <c r="B31" s="6" t="s">
        <v>118</v>
      </c>
      <c r="C31" s="6" t="s">
        <v>123</v>
      </c>
      <c r="D31" s="84" t="s">
        <v>39</v>
      </c>
      <c r="E31" s="6" t="s">
        <v>1254</v>
      </c>
      <c r="F31" s="84" t="s">
        <v>27</v>
      </c>
      <c r="G31" s="84" t="s">
        <v>28</v>
      </c>
      <c r="H31" s="84" t="s">
        <v>945</v>
      </c>
      <c r="I31" s="84" t="s">
        <v>945</v>
      </c>
      <c r="J31" s="84" t="s">
        <v>1233</v>
      </c>
      <c r="K31" s="84" t="s">
        <v>945</v>
      </c>
      <c r="L31" s="84" t="s">
        <v>945</v>
      </c>
      <c r="M31" s="84" t="s">
        <v>945</v>
      </c>
      <c r="N31" s="84" t="s">
        <v>945</v>
      </c>
      <c r="O31" s="6" t="s">
        <v>1213</v>
      </c>
      <c r="P31" s="6"/>
    </row>
    <row r="32" spans="1:16" x14ac:dyDescent="0.3">
      <c r="A32" s="1"/>
      <c r="B32" s="6" t="s">
        <v>611</v>
      </c>
      <c r="C32" s="6" t="s">
        <v>1030</v>
      </c>
      <c r="D32" s="84" t="s">
        <v>39</v>
      </c>
      <c r="E32" s="6" t="s">
        <v>1255</v>
      </c>
      <c r="F32" s="84" t="s">
        <v>27</v>
      </c>
      <c r="G32" s="84" t="s">
        <v>28</v>
      </c>
      <c r="H32" s="84" t="s">
        <v>945</v>
      </c>
      <c r="I32" s="84" t="s">
        <v>945</v>
      </c>
      <c r="J32" s="84" t="s">
        <v>1216</v>
      </c>
      <c r="K32" s="84" t="s">
        <v>945</v>
      </c>
      <c r="L32" s="84" t="s">
        <v>945</v>
      </c>
      <c r="M32" s="84" t="s">
        <v>945</v>
      </c>
      <c r="N32" s="84" t="s">
        <v>945</v>
      </c>
      <c r="O32" s="6" t="s">
        <v>1213</v>
      </c>
      <c r="P32" s="6"/>
    </row>
    <row r="33" spans="1:16" x14ac:dyDescent="0.3">
      <c r="A33" s="1"/>
      <c r="B33" s="6" t="s">
        <v>611</v>
      </c>
      <c r="C33" s="6" t="s">
        <v>1144</v>
      </c>
      <c r="D33" s="84" t="s">
        <v>39</v>
      </c>
      <c r="E33" s="6" t="s">
        <v>1256</v>
      </c>
      <c r="F33" s="84" t="s">
        <v>27</v>
      </c>
      <c r="G33" s="84" t="s">
        <v>28</v>
      </c>
      <c r="H33" s="84" t="s">
        <v>945</v>
      </c>
      <c r="I33" s="84" t="s">
        <v>945</v>
      </c>
      <c r="J33" s="84" t="s">
        <v>1216</v>
      </c>
      <c r="K33" s="84" t="s">
        <v>945</v>
      </c>
      <c r="L33" s="84" t="s">
        <v>945</v>
      </c>
      <c r="M33" s="84" t="s">
        <v>945</v>
      </c>
      <c r="N33" s="84" t="s">
        <v>945</v>
      </c>
      <c r="O33" s="6" t="s">
        <v>1213</v>
      </c>
      <c r="P33" s="6"/>
    </row>
    <row r="34" spans="1:16" x14ac:dyDescent="0.3">
      <c r="A34" s="1"/>
      <c r="B34" s="6" t="s">
        <v>611</v>
      </c>
      <c r="C34" s="6" t="s">
        <v>1145</v>
      </c>
      <c r="D34" s="84" t="s">
        <v>39</v>
      </c>
      <c r="E34" s="6" t="s">
        <v>1257</v>
      </c>
      <c r="F34" s="84" t="s">
        <v>27</v>
      </c>
      <c r="G34" s="84" t="s">
        <v>28</v>
      </c>
      <c r="H34" s="84" t="s">
        <v>945</v>
      </c>
      <c r="I34" s="84" t="s">
        <v>945</v>
      </c>
      <c r="J34" s="84" t="s">
        <v>1216</v>
      </c>
      <c r="K34" s="84" t="s">
        <v>945</v>
      </c>
      <c r="L34" s="84" t="s">
        <v>945</v>
      </c>
      <c r="M34" s="84" t="s">
        <v>945</v>
      </c>
      <c r="N34" s="84" t="s">
        <v>945</v>
      </c>
      <c r="O34" s="6" t="s">
        <v>1213</v>
      </c>
      <c r="P34" s="6"/>
    </row>
    <row r="35" spans="1:16" x14ac:dyDescent="0.3">
      <c r="A35" s="1"/>
      <c r="B35" s="6" t="s">
        <v>611</v>
      </c>
      <c r="C35" s="6" t="s">
        <v>1146</v>
      </c>
      <c r="D35" s="84" t="s">
        <v>39</v>
      </c>
      <c r="E35" s="6" t="s">
        <v>1258</v>
      </c>
      <c r="F35" s="84" t="s">
        <v>27</v>
      </c>
      <c r="G35" s="84" t="s">
        <v>28</v>
      </c>
      <c r="H35" s="84" t="s">
        <v>945</v>
      </c>
      <c r="I35" s="84" t="s">
        <v>945</v>
      </c>
      <c r="J35" s="84" t="s">
        <v>1216</v>
      </c>
      <c r="K35" s="84" t="s">
        <v>945</v>
      </c>
      <c r="L35" s="84" t="s">
        <v>945</v>
      </c>
      <c r="M35" s="84" t="s">
        <v>945</v>
      </c>
      <c r="N35" s="84" t="s">
        <v>945</v>
      </c>
      <c r="O35" s="6" t="s">
        <v>1213</v>
      </c>
      <c r="P3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1259</v>
      </c>
      <c r="C5" s="1"/>
      <c r="D5" s="1"/>
      <c r="E5" s="1"/>
      <c r="F5" s="1"/>
      <c r="G5" s="1"/>
      <c r="H5" s="1"/>
      <c r="I5" s="1"/>
      <c r="J5" s="1"/>
      <c r="K5" s="1"/>
      <c r="L5" s="1"/>
      <c r="M5" s="1"/>
      <c r="N5" s="1"/>
    </row>
    <row r="6" spans="1:14" ht="19.95" customHeight="1" x14ac:dyDescent="0.3">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x14ac:dyDescent="0.3">
      <c r="A7" s="1"/>
      <c r="B7" s="5" t="s">
        <v>191</v>
      </c>
      <c r="C7" s="5" t="s">
        <v>670</v>
      </c>
      <c r="D7" s="5" t="s">
        <v>105</v>
      </c>
      <c r="E7" s="4" t="s">
        <v>166</v>
      </c>
      <c r="F7" s="4" t="s">
        <v>167</v>
      </c>
      <c r="G7" s="6" t="s">
        <v>1260</v>
      </c>
      <c r="H7" s="8">
        <v>6.6</v>
      </c>
      <c r="I7" s="5" t="s">
        <v>169</v>
      </c>
      <c r="J7" s="5" t="s">
        <v>185</v>
      </c>
      <c r="K7" s="5" t="s">
        <v>171</v>
      </c>
      <c r="L7" s="5" t="s">
        <v>179</v>
      </c>
      <c r="M7" s="8">
        <v>17493</v>
      </c>
      <c r="N7" s="5" t="s">
        <v>194</v>
      </c>
    </row>
    <row r="8" spans="1:14" x14ac:dyDescent="0.3">
      <c r="A8" s="1"/>
      <c r="B8" s="5" t="s">
        <v>191</v>
      </c>
      <c r="C8" s="5" t="s">
        <v>670</v>
      </c>
      <c r="D8" s="5" t="s">
        <v>107</v>
      </c>
      <c r="E8" s="4" t="s">
        <v>195</v>
      </c>
      <c r="F8" s="4" t="s">
        <v>196</v>
      </c>
      <c r="G8" s="6" t="s">
        <v>197</v>
      </c>
      <c r="H8" s="8">
        <v>6.6</v>
      </c>
      <c r="I8" s="5" t="s">
        <v>198</v>
      </c>
      <c r="J8" s="5" t="s">
        <v>185</v>
      </c>
      <c r="K8" s="5" t="s">
        <v>171</v>
      </c>
      <c r="L8" s="5" t="s">
        <v>199</v>
      </c>
      <c r="M8" s="8">
        <v>17494</v>
      </c>
      <c r="N8" s="5" t="s">
        <v>194</v>
      </c>
    </row>
    <row r="9" spans="1:14" x14ac:dyDescent="0.3">
      <c r="A9" s="1"/>
      <c r="B9" s="5" t="s">
        <v>200</v>
      </c>
      <c r="C9" s="5" t="s">
        <v>201</v>
      </c>
      <c r="D9" s="5" t="s">
        <v>105</v>
      </c>
      <c r="E9" s="4" t="s">
        <v>166</v>
      </c>
      <c r="F9" s="4" t="s">
        <v>167</v>
      </c>
      <c r="G9" s="6" t="s">
        <v>202</v>
      </c>
      <c r="H9" s="8">
        <v>42</v>
      </c>
      <c r="I9" s="5" t="s">
        <v>169</v>
      </c>
      <c r="J9" s="5" t="s">
        <v>185</v>
      </c>
      <c r="K9" s="5" t="s">
        <v>171</v>
      </c>
      <c r="L9" s="5" t="s">
        <v>199</v>
      </c>
      <c r="M9" s="8">
        <v>108</v>
      </c>
      <c r="N9" s="5" t="s">
        <v>194</v>
      </c>
    </row>
    <row r="10" spans="1:14" ht="26.4" x14ac:dyDescent="0.3">
      <c r="A10" s="1"/>
      <c r="B10" s="5" t="s">
        <v>238</v>
      </c>
      <c r="C10" s="5" t="s">
        <v>246</v>
      </c>
      <c r="D10" s="5" t="s">
        <v>247</v>
      </c>
      <c r="E10" s="4" t="s">
        <v>166</v>
      </c>
      <c r="F10" s="4" t="s">
        <v>167</v>
      </c>
      <c r="G10" s="6" t="s">
        <v>248</v>
      </c>
      <c r="H10" s="8">
        <v>23</v>
      </c>
      <c r="I10" s="5" t="s">
        <v>169</v>
      </c>
      <c r="J10" s="5" t="s">
        <v>185</v>
      </c>
      <c r="K10" s="5" t="s">
        <v>171</v>
      </c>
      <c r="L10" s="5" t="s">
        <v>172</v>
      </c>
      <c r="M10" s="8">
        <v>12781</v>
      </c>
      <c r="N10" s="5" t="s">
        <v>194</v>
      </c>
    </row>
    <row r="11" spans="1:14" x14ac:dyDescent="0.3">
      <c r="A11" s="1"/>
      <c r="B11" s="5" t="s">
        <v>238</v>
      </c>
      <c r="C11" s="5" t="s">
        <v>246</v>
      </c>
      <c r="D11" s="5" t="s">
        <v>249</v>
      </c>
      <c r="E11" s="4" t="s">
        <v>166</v>
      </c>
      <c r="F11" s="4" t="s">
        <v>167</v>
      </c>
      <c r="G11" s="6" t="s">
        <v>250</v>
      </c>
      <c r="H11" s="8">
        <v>5.7320000000000002</v>
      </c>
      <c r="I11" s="5" t="s">
        <v>169</v>
      </c>
      <c r="J11" s="5" t="s">
        <v>185</v>
      </c>
      <c r="K11" s="5" t="s">
        <v>171</v>
      </c>
      <c r="L11" s="5" t="s">
        <v>172</v>
      </c>
      <c r="M11" s="8">
        <v>12777</v>
      </c>
      <c r="N11" s="5" t="s">
        <v>194</v>
      </c>
    </row>
    <row r="12" spans="1:14" x14ac:dyDescent="0.3">
      <c r="A12" s="1"/>
      <c r="B12" s="5" t="s">
        <v>238</v>
      </c>
      <c r="C12" s="5" t="s">
        <v>246</v>
      </c>
      <c r="D12" s="5" t="s">
        <v>249</v>
      </c>
      <c r="E12" s="4" t="s">
        <v>166</v>
      </c>
      <c r="F12" s="4" t="s">
        <v>167</v>
      </c>
      <c r="G12" s="6" t="s">
        <v>1261</v>
      </c>
      <c r="H12" s="8">
        <v>5.7320000000000002</v>
      </c>
      <c r="I12" s="5" t="s">
        <v>169</v>
      </c>
      <c r="J12" s="5" t="s">
        <v>185</v>
      </c>
      <c r="K12" s="5" t="s">
        <v>171</v>
      </c>
      <c r="L12" s="5" t="s">
        <v>179</v>
      </c>
      <c r="M12" s="8">
        <v>12777</v>
      </c>
      <c r="N12" s="5" t="s">
        <v>194</v>
      </c>
    </row>
    <row r="13" spans="1:14" x14ac:dyDescent="0.3">
      <c r="A13" s="1"/>
      <c r="B13" s="5" t="s">
        <v>238</v>
      </c>
      <c r="C13" s="5" t="s">
        <v>246</v>
      </c>
      <c r="D13" s="5" t="s">
        <v>252</v>
      </c>
      <c r="E13" s="4" t="s">
        <v>166</v>
      </c>
      <c r="F13" s="4" t="s">
        <v>167</v>
      </c>
      <c r="G13" s="6" t="s">
        <v>250</v>
      </c>
      <c r="H13" s="8">
        <v>5.7320000000000002</v>
      </c>
      <c r="I13" s="5" t="s">
        <v>169</v>
      </c>
      <c r="J13" s="5" t="s">
        <v>185</v>
      </c>
      <c r="K13" s="5" t="s">
        <v>171</v>
      </c>
      <c r="L13" s="5" t="s">
        <v>172</v>
      </c>
      <c r="M13" s="8">
        <v>12778</v>
      </c>
      <c r="N13" s="5" t="s">
        <v>194</v>
      </c>
    </row>
    <row r="14" spans="1:14" x14ac:dyDescent="0.3">
      <c r="A14" s="1"/>
      <c r="B14" s="5" t="s">
        <v>238</v>
      </c>
      <c r="C14" s="5" t="s">
        <v>246</v>
      </c>
      <c r="D14" s="5" t="s">
        <v>253</v>
      </c>
      <c r="E14" s="4" t="s">
        <v>166</v>
      </c>
      <c r="F14" s="4" t="s">
        <v>167</v>
      </c>
      <c r="G14" s="6" t="s">
        <v>250</v>
      </c>
      <c r="H14" s="8">
        <v>5.7320000000000002</v>
      </c>
      <c r="I14" s="5" t="s">
        <v>169</v>
      </c>
      <c r="J14" s="5" t="s">
        <v>185</v>
      </c>
      <c r="K14" s="5" t="s">
        <v>171</v>
      </c>
      <c r="L14" s="5" t="s">
        <v>172</v>
      </c>
      <c r="M14" s="8">
        <v>12779</v>
      </c>
      <c r="N14" s="5" t="s">
        <v>194</v>
      </c>
    </row>
    <row r="15" spans="1:14" x14ac:dyDescent="0.3">
      <c r="A15" s="1"/>
      <c r="B15" s="5" t="s">
        <v>238</v>
      </c>
      <c r="C15" s="5" t="s">
        <v>246</v>
      </c>
      <c r="D15" s="5" t="s">
        <v>254</v>
      </c>
      <c r="E15" s="4" t="s">
        <v>166</v>
      </c>
      <c r="F15" s="4" t="s">
        <v>167</v>
      </c>
      <c r="G15" s="6" t="s">
        <v>250</v>
      </c>
      <c r="H15" s="8">
        <v>5.7320000000000002</v>
      </c>
      <c r="I15" s="5" t="s">
        <v>169</v>
      </c>
      <c r="J15" s="5" t="s">
        <v>185</v>
      </c>
      <c r="K15" s="5" t="s">
        <v>171</v>
      </c>
      <c r="L15" s="5" t="s">
        <v>172</v>
      </c>
      <c r="M15" s="8">
        <v>12780</v>
      </c>
      <c r="N15" s="5" t="s">
        <v>194</v>
      </c>
    </row>
    <row r="16" spans="1:14" x14ac:dyDescent="0.3">
      <c r="A16" s="1"/>
      <c r="B16" s="5" t="s">
        <v>68</v>
      </c>
      <c r="C16" s="5" t="s">
        <v>1262</v>
      </c>
      <c r="D16" s="5" t="s">
        <v>82</v>
      </c>
      <c r="E16" s="4" t="s">
        <v>266</v>
      </c>
      <c r="F16" s="4" t="s">
        <v>167</v>
      </c>
      <c r="G16" s="6" t="s">
        <v>1263</v>
      </c>
      <c r="H16" s="8">
        <v>66</v>
      </c>
      <c r="I16" s="5" t="s">
        <v>169</v>
      </c>
      <c r="J16" s="5" t="s">
        <v>185</v>
      </c>
      <c r="K16" s="5" t="s">
        <v>171</v>
      </c>
      <c r="L16" s="5" t="s">
        <v>179</v>
      </c>
      <c r="M16" s="8">
        <v>10</v>
      </c>
      <c r="N16" s="5" t="s">
        <v>194</v>
      </c>
    </row>
    <row r="17" spans="1:14" x14ac:dyDescent="0.3">
      <c r="A17" s="1"/>
      <c r="B17" s="5" t="s">
        <v>68</v>
      </c>
      <c r="C17" s="5" t="s">
        <v>1262</v>
      </c>
      <c r="D17" s="5" t="s">
        <v>82</v>
      </c>
      <c r="E17" s="4" t="s">
        <v>213</v>
      </c>
      <c r="F17" s="4" t="s">
        <v>268</v>
      </c>
      <c r="G17" s="6" t="s">
        <v>1264</v>
      </c>
      <c r="H17" s="8">
        <v>66</v>
      </c>
      <c r="I17" s="5" t="s">
        <v>169</v>
      </c>
      <c r="J17" s="5" t="s">
        <v>185</v>
      </c>
      <c r="K17" s="5" t="s">
        <v>171</v>
      </c>
      <c r="L17" s="5" t="s">
        <v>179</v>
      </c>
      <c r="M17" s="8">
        <v>10</v>
      </c>
      <c r="N17" s="5" t="s">
        <v>194</v>
      </c>
    </row>
    <row r="18" spans="1:14" ht="39.6" x14ac:dyDescent="0.3">
      <c r="A18" s="1"/>
      <c r="B18" s="5" t="s">
        <v>618</v>
      </c>
      <c r="C18" s="5" t="s">
        <v>271</v>
      </c>
      <c r="D18" s="5" t="s">
        <v>39</v>
      </c>
      <c r="E18" s="4" t="s">
        <v>166</v>
      </c>
      <c r="F18" s="4" t="s">
        <v>167</v>
      </c>
      <c r="G18" s="6" t="s">
        <v>1265</v>
      </c>
      <c r="H18" s="8">
        <v>10</v>
      </c>
      <c r="I18" s="5" t="s">
        <v>169</v>
      </c>
      <c r="J18" s="5" t="s">
        <v>185</v>
      </c>
      <c r="K18" s="5" t="s">
        <v>171</v>
      </c>
      <c r="L18" s="5" t="s">
        <v>179</v>
      </c>
      <c r="M18" s="8">
        <v>16285</v>
      </c>
      <c r="N18" s="5" t="s">
        <v>194</v>
      </c>
    </row>
    <row r="19" spans="1:14" x14ac:dyDescent="0.3">
      <c r="A19" s="1"/>
      <c r="B19" s="5" t="s">
        <v>273</v>
      </c>
      <c r="C19" s="5" t="s">
        <v>278</v>
      </c>
      <c r="D19" s="5" t="s">
        <v>279</v>
      </c>
      <c r="E19" s="4" t="s">
        <v>280</v>
      </c>
      <c r="F19" s="4" t="s">
        <v>281</v>
      </c>
      <c r="G19" s="6" t="s">
        <v>282</v>
      </c>
      <c r="H19" s="8">
        <v>6.4</v>
      </c>
      <c r="I19" s="5" t="s">
        <v>169</v>
      </c>
      <c r="J19" s="5" t="s">
        <v>185</v>
      </c>
      <c r="K19" s="5" t="s">
        <v>171</v>
      </c>
      <c r="L19" s="5" t="s">
        <v>172</v>
      </c>
      <c r="M19" s="8">
        <v>15564</v>
      </c>
      <c r="N19" s="5" t="s">
        <v>194</v>
      </c>
    </row>
    <row r="20" spans="1:14" ht="26.4" x14ac:dyDescent="0.3">
      <c r="A20" s="1"/>
      <c r="B20" s="5" t="s">
        <v>72</v>
      </c>
      <c r="C20" s="5" t="s">
        <v>290</v>
      </c>
      <c r="D20" s="5" t="s">
        <v>291</v>
      </c>
      <c r="E20" s="4" t="s">
        <v>292</v>
      </c>
      <c r="F20" s="4" t="s">
        <v>167</v>
      </c>
      <c r="G20" s="6" t="s">
        <v>293</v>
      </c>
      <c r="H20" s="8">
        <v>0</v>
      </c>
      <c r="I20" s="5" t="s">
        <v>198</v>
      </c>
      <c r="J20" s="5" t="s">
        <v>185</v>
      </c>
      <c r="K20" s="5" t="s">
        <v>171</v>
      </c>
      <c r="L20" s="5" t="s">
        <v>199</v>
      </c>
      <c r="M20" s="8">
        <v>16925</v>
      </c>
      <c r="N20" s="5" t="s">
        <v>194</v>
      </c>
    </row>
    <row r="21" spans="1:14" x14ac:dyDescent="0.3">
      <c r="A21" s="1"/>
      <c r="B21" s="5" t="s">
        <v>620</v>
      </c>
      <c r="C21" s="5" t="s">
        <v>310</v>
      </c>
      <c r="D21" s="5" t="s">
        <v>311</v>
      </c>
      <c r="E21" s="4" t="s">
        <v>312</v>
      </c>
      <c r="F21" s="4" t="s">
        <v>167</v>
      </c>
      <c r="G21" s="6" t="s">
        <v>313</v>
      </c>
      <c r="H21" s="8">
        <v>10.57</v>
      </c>
      <c r="I21" s="5" t="s">
        <v>169</v>
      </c>
      <c r="J21" s="5" t="s">
        <v>185</v>
      </c>
      <c r="K21" s="5" t="s">
        <v>171</v>
      </c>
      <c r="L21" s="5" t="s">
        <v>179</v>
      </c>
      <c r="M21" s="8">
        <v>20582</v>
      </c>
      <c r="N21" s="5" t="s">
        <v>194</v>
      </c>
    </row>
    <row r="22" spans="1:14" ht="39.6" x14ac:dyDescent="0.3">
      <c r="A22" s="1"/>
      <c r="B22" s="5" t="s">
        <v>620</v>
      </c>
      <c r="C22" s="5" t="s">
        <v>310</v>
      </c>
      <c r="D22" s="5" t="s">
        <v>311</v>
      </c>
      <c r="E22" s="4" t="s">
        <v>312</v>
      </c>
      <c r="F22" s="4" t="s">
        <v>167</v>
      </c>
      <c r="G22" s="6" t="s">
        <v>1266</v>
      </c>
      <c r="H22" s="8">
        <v>10.57</v>
      </c>
      <c r="I22" s="5" t="s">
        <v>169</v>
      </c>
      <c r="J22" s="5" t="s">
        <v>185</v>
      </c>
      <c r="K22" s="5" t="s">
        <v>171</v>
      </c>
      <c r="L22" s="5" t="s">
        <v>179</v>
      </c>
      <c r="M22" s="8">
        <v>20582</v>
      </c>
      <c r="N22" s="5" t="s">
        <v>194</v>
      </c>
    </row>
    <row r="23" spans="1:14" ht="26.4" x14ac:dyDescent="0.3">
      <c r="A23" s="1"/>
      <c r="B23" s="5" t="s">
        <v>620</v>
      </c>
      <c r="C23" s="5" t="s">
        <v>310</v>
      </c>
      <c r="D23" s="5" t="s">
        <v>311</v>
      </c>
      <c r="E23" s="4" t="s">
        <v>312</v>
      </c>
      <c r="F23" s="4" t="s">
        <v>167</v>
      </c>
      <c r="G23" s="6" t="s">
        <v>314</v>
      </c>
      <c r="H23" s="8">
        <v>10.57</v>
      </c>
      <c r="I23" s="5" t="s">
        <v>169</v>
      </c>
      <c r="J23" s="5" t="s">
        <v>185</v>
      </c>
      <c r="K23" s="5" t="s">
        <v>171</v>
      </c>
      <c r="L23" s="5" t="s">
        <v>179</v>
      </c>
      <c r="M23" s="8">
        <v>20582</v>
      </c>
      <c r="N23" s="5" t="s">
        <v>194</v>
      </c>
    </row>
    <row r="24" spans="1:14" ht="39.6" x14ac:dyDescent="0.3">
      <c r="A24" s="1"/>
      <c r="B24" s="5" t="s">
        <v>316</v>
      </c>
      <c r="C24" s="5" t="s">
        <v>317</v>
      </c>
      <c r="D24" s="5" t="s">
        <v>39</v>
      </c>
      <c r="E24" s="4" t="s">
        <v>166</v>
      </c>
      <c r="F24" s="4" t="s">
        <v>167</v>
      </c>
      <c r="G24" s="6" t="s">
        <v>1267</v>
      </c>
      <c r="H24" s="8">
        <v>60</v>
      </c>
      <c r="I24" s="5" t="s">
        <v>169</v>
      </c>
      <c r="J24" s="5" t="s">
        <v>185</v>
      </c>
      <c r="K24" s="5" t="s">
        <v>171</v>
      </c>
      <c r="L24" s="5" t="s">
        <v>172</v>
      </c>
      <c r="M24" s="8">
        <v>22187</v>
      </c>
      <c r="N24" s="5" t="s">
        <v>194</v>
      </c>
    </row>
    <row r="25" spans="1:14" x14ac:dyDescent="0.3">
      <c r="A25" s="1"/>
      <c r="B25" s="5" t="s">
        <v>581</v>
      </c>
      <c r="C25" s="5" t="s">
        <v>336</v>
      </c>
      <c r="D25" s="5" t="s">
        <v>105</v>
      </c>
      <c r="E25" s="4" t="s">
        <v>240</v>
      </c>
      <c r="F25" s="4" t="s">
        <v>337</v>
      </c>
      <c r="G25" s="6" t="s">
        <v>1268</v>
      </c>
      <c r="H25" s="8">
        <v>0</v>
      </c>
      <c r="I25" s="5" t="s">
        <v>169</v>
      </c>
      <c r="J25" s="5" t="s">
        <v>185</v>
      </c>
      <c r="K25" s="5" t="s">
        <v>171</v>
      </c>
      <c r="L25" s="5" t="s">
        <v>172</v>
      </c>
      <c r="M25" s="8">
        <v>24607</v>
      </c>
      <c r="N25" s="5" t="s">
        <v>194</v>
      </c>
    </row>
    <row r="26" spans="1:14" ht="26.4" x14ac:dyDescent="0.3">
      <c r="A26" s="1"/>
      <c r="B26" s="5" t="s">
        <v>368</v>
      </c>
      <c r="C26" s="5" t="s">
        <v>369</v>
      </c>
      <c r="D26" s="5" t="s">
        <v>370</v>
      </c>
      <c r="E26" s="4" t="s">
        <v>166</v>
      </c>
      <c r="F26" s="4" t="s">
        <v>167</v>
      </c>
      <c r="G26" s="6" t="s">
        <v>1269</v>
      </c>
      <c r="H26" s="8">
        <v>179.37</v>
      </c>
      <c r="I26" s="5" t="s">
        <v>169</v>
      </c>
      <c r="J26" s="5" t="s">
        <v>185</v>
      </c>
      <c r="K26" s="5" t="s">
        <v>171</v>
      </c>
      <c r="L26" s="5" t="s">
        <v>199</v>
      </c>
      <c r="M26" s="8">
        <v>15108</v>
      </c>
      <c r="N26" s="5" t="s">
        <v>194</v>
      </c>
    </row>
    <row r="27" spans="1:14" x14ac:dyDescent="0.3">
      <c r="A27" s="1"/>
      <c r="B27" s="5" t="s">
        <v>101</v>
      </c>
      <c r="C27" s="5" t="s">
        <v>1270</v>
      </c>
      <c r="D27" s="5" t="s">
        <v>110</v>
      </c>
      <c r="E27" s="4" t="s">
        <v>166</v>
      </c>
      <c r="F27" s="4" t="s">
        <v>167</v>
      </c>
      <c r="G27" s="6" t="s">
        <v>1271</v>
      </c>
      <c r="H27" s="8">
        <v>44.12</v>
      </c>
      <c r="I27" s="5" t="s">
        <v>169</v>
      </c>
      <c r="J27" s="5" t="s">
        <v>185</v>
      </c>
      <c r="K27" s="5" t="s">
        <v>171</v>
      </c>
      <c r="L27" s="5" t="s">
        <v>179</v>
      </c>
      <c r="M27" s="8">
        <v>76</v>
      </c>
      <c r="N27" s="5" t="s">
        <v>194</v>
      </c>
    </row>
    <row r="28" spans="1:14" x14ac:dyDescent="0.3">
      <c r="A28" s="1"/>
      <c r="B28" s="5" t="s">
        <v>101</v>
      </c>
      <c r="C28" s="5" t="s">
        <v>382</v>
      </c>
      <c r="D28" s="5" t="s">
        <v>82</v>
      </c>
      <c r="E28" s="4" t="s">
        <v>166</v>
      </c>
      <c r="F28" s="4" t="s">
        <v>167</v>
      </c>
      <c r="G28" s="6" t="s">
        <v>383</v>
      </c>
      <c r="H28" s="8">
        <v>0</v>
      </c>
      <c r="I28" s="5" t="s">
        <v>169</v>
      </c>
      <c r="J28" s="5" t="s">
        <v>185</v>
      </c>
      <c r="K28" s="5" t="s">
        <v>171</v>
      </c>
      <c r="L28" s="5" t="s">
        <v>199</v>
      </c>
      <c r="M28" s="8">
        <v>63</v>
      </c>
      <c r="N28" s="5" t="s">
        <v>194</v>
      </c>
    </row>
    <row r="29" spans="1:14" ht="26.4" x14ac:dyDescent="0.3">
      <c r="A29" s="1"/>
      <c r="B29" s="5" t="s">
        <v>118</v>
      </c>
      <c r="C29" s="5" t="s">
        <v>384</v>
      </c>
      <c r="D29" s="5" t="s">
        <v>105</v>
      </c>
      <c r="E29" s="4" t="s">
        <v>385</v>
      </c>
      <c r="F29" s="4" t="s">
        <v>214</v>
      </c>
      <c r="G29" s="6" t="s">
        <v>387</v>
      </c>
      <c r="H29" s="8">
        <v>22</v>
      </c>
      <c r="I29" s="5" t="s">
        <v>169</v>
      </c>
      <c r="J29" s="5" t="s">
        <v>185</v>
      </c>
      <c r="K29" s="5" t="s">
        <v>171</v>
      </c>
      <c r="L29" s="5" t="s">
        <v>179</v>
      </c>
      <c r="M29" s="8">
        <v>30</v>
      </c>
      <c r="N29" s="5" t="s">
        <v>194</v>
      </c>
    </row>
    <row r="30" spans="1:14" x14ac:dyDescent="0.3">
      <c r="A30" s="1"/>
      <c r="B30" s="5" t="s">
        <v>118</v>
      </c>
      <c r="C30" s="5" t="s">
        <v>384</v>
      </c>
      <c r="D30" s="5" t="s">
        <v>105</v>
      </c>
      <c r="E30" s="4" t="s">
        <v>385</v>
      </c>
      <c r="F30" s="4" t="s">
        <v>167</v>
      </c>
      <c r="G30" s="6" t="s">
        <v>386</v>
      </c>
      <c r="H30" s="8">
        <v>23</v>
      </c>
      <c r="I30" s="5" t="s">
        <v>169</v>
      </c>
      <c r="J30" s="5" t="s">
        <v>185</v>
      </c>
      <c r="K30" s="5" t="s">
        <v>171</v>
      </c>
      <c r="L30" s="5" t="s">
        <v>179</v>
      </c>
      <c r="M30" s="8">
        <v>30</v>
      </c>
      <c r="N30" s="5" t="s">
        <v>194</v>
      </c>
    </row>
    <row r="31" spans="1:14" x14ac:dyDescent="0.3">
      <c r="A31" s="1"/>
      <c r="B31" s="5" t="s">
        <v>398</v>
      </c>
      <c r="C31" s="5" t="s">
        <v>399</v>
      </c>
      <c r="D31" s="5" t="s">
        <v>107</v>
      </c>
      <c r="E31" s="4" t="s">
        <v>166</v>
      </c>
      <c r="F31" s="4" t="s">
        <v>167</v>
      </c>
      <c r="G31" s="6" t="s">
        <v>400</v>
      </c>
      <c r="H31" s="8">
        <v>1.5</v>
      </c>
      <c r="I31" s="5" t="s">
        <v>169</v>
      </c>
      <c r="J31" s="5" t="s">
        <v>185</v>
      </c>
      <c r="K31" s="5" t="s">
        <v>171</v>
      </c>
      <c r="L31" s="5" t="s">
        <v>179</v>
      </c>
      <c r="M31" s="8">
        <v>13300</v>
      </c>
      <c r="N31" s="5" t="s">
        <v>194</v>
      </c>
    </row>
    <row r="32" spans="1:14" ht="39.6" x14ac:dyDescent="0.3">
      <c r="A32" s="1"/>
      <c r="B32" s="5" t="s">
        <v>467</v>
      </c>
      <c r="C32" s="5" t="s">
        <v>468</v>
      </c>
      <c r="D32" s="5" t="s">
        <v>469</v>
      </c>
      <c r="E32" s="4" t="s">
        <v>166</v>
      </c>
      <c r="F32" s="4" t="s">
        <v>470</v>
      </c>
      <c r="G32" s="6" t="s">
        <v>1272</v>
      </c>
      <c r="H32" s="8">
        <v>9</v>
      </c>
      <c r="I32" s="5" t="s">
        <v>169</v>
      </c>
      <c r="J32" s="5" t="s">
        <v>185</v>
      </c>
      <c r="K32" s="5" t="s">
        <v>171</v>
      </c>
      <c r="L32" s="5" t="s">
        <v>179</v>
      </c>
      <c r="M32" s="8">
        <v>16278</v>
      </c>
      <c r="N32" s="5" t="s">
        <v>194</v>
      </c>
    </row>
    <row r="33" spans="1:14" ht="39.6" x14ac:dyDescent="0.3">
      <c r="A33" s="1"/>
      <c r="B33" s="5" t="s">
        <v>467</v>
      </c>
      <c r="C33" s="5" t="s">
        <v>468</v>
      </c>
      <c r="D33" s="5" t="s">
        <v>472</v>
      </c>
      <c r="E33" s="4" t="s">
        <v>166</v>
      </c>
      <c r="F33" s="4" t="s">
        <v>470</v>
      </c>
      <c r="G33" s="6" t="s">
        <v>1273</v>
      </c>
      <c r="H33" s="8">
        <v>9</v>
      </c>
      <c r="I33" s="5" t="s">
        <v>169</v>
      </c>
      <c r="J33" s="5" t="s">
        <v>185</v>
      </c>
      <c r="K33" s="5" t="s">
        <v>171</v>
      </c>
      <c r="L33" s="5" t="s">
        <v>179</v>
      </c>
      <c r="M33" s="8">
        <v>16279</v>
      </c>
      <c r="N33" s="5" t="s">
        <v>194</v>
      </c>
    </row>
    <row r="34" spans="1:14" x14ac:dyDescent="0.3">
      <c r="A34" s="1"/>
      <c r="B34" s="5" t="s">
        <v>132</v>
      </c>
      <c r="C34" s="5" t="s">
        <v>488</v>
      </c>
      <c r="D34" s="5" t="s">
        <v>39</v>
      </c>
      <c r="E34" s="4" t="s">
        <v>166</v>
      </c>
      <c r="F34" s="4" t="s">
        <v>167</v>
      </c>
      <c r="G34" s="6" t="s">
        <v>489</v>
      </c>
      <c r="H34" s="8">
        <v>0</v>
      </c>
      <c r="I34" s="5" t="s">
        <v>169</v>
      </c>
      <c r="J34" s="5" t="s">
        <v>185</v>
      </c>
      <c r="K34" s="5" t="s">
        <v>171</v>
      </c>
      <c r="L34" s="5" t="s">
        <v>172</v>
      </c>
      <c r="M34" s="8">
        <v>260</v>
      </c>
      <c r="N34" s="5" t="s">
        <v>194</v>
      </c>
    </row>
    <row r="35" spans="1:14" x14ac:dyDescent="0.3">
      <c r="A35" s="1"/>
      <c r="B35" s="5" t="s">
        <v>132</v>
      </c>
      <c r="C35" s="5" t="s">
        <v>490</v>
      </c>
      <c r="D35" s="5" t="s">
        <v>107</v>
      </c>
      <c r="E35" s="4" t="s">
        <v>166</v>
      </c>
      <c r="F35" s="4" t="s">
        <v>167</v>
      </c>
      <c r="G35" s="6" t="s">
        <v>1274</v>
      </c>
      <c r="H35" s="8">
        <v>89.9</v>
      </c>
      <c r="I35" s="5" t="s">
        <v>169</v>
      </c>
      <c r="J35" s="5" t="s">
        <v>185</v>
      </c>
      <c r="K35" s="5" t="s">
        <v>171</v>
      </c>
      <c r="L35" s="5" t="s">
        <v>179</v>
      </c>
      <c r="M35" s="8">
        <v>14966</v>
      </c>
      <c r="N35" s="5" t="s">
        <v>194</v>
      </c>
    </row>
    <row r="36" spans="1:14" ht="26.4" x14ac:dyDescent="0.3">
      <c r="A36" s="1"/>
      <c r="B36" s="5" t="s">
        <v>132</v>
      </c>
      <c r="C36" s="5" t="s">
        <v>492</v>
      </c>
      <c r="D36" s="5" t="s">
        <v>110</v>
      </c>
      <c r="E36" s="4" t="s">
        <v>166</v>
      </c>
      <c r="F36" s="4" t="s">
        <v>167</v>
      </c>
      <c r="G36" s="6" t="s">
        <v>1275</v>
      </c>
      <c r="H36" s="8">
        <v>11.997999999999999</v>
      </c>
      <c r="I36" s="5" t="s">
        <v>169</v>
      </c>
      <c r="J36" s="5" t="s">
        <v>185</v>
      </c>
      <c r="K36" s="5" t="s">
        <v>171</v>
      </c>
      <c r="L36" s="5" t="s">
        <v>179</v>
      </c>
      <c r="M36" s="8">
        <v>42</v>
      </c>
      <c r="N36" s="5" t="s">
        <v>194</v>
      </c>
    </row>
    <row r="37" spans="1:14" x14ac:dyDescent="0.3">
      <c r="A37" s="1"/>
      <c r="B37" s="5" t="s">
        <v>132</v>
      </c>
      <c r="C37" s="5" t="s">
        <v>494</v>
      </c>
      <c r="D37" s="5" t="s">
        <v>105</v>
      </c>
      <c r="E37" s="4" t="s">
        <v>495</v>
      </c>
      <c r="F37" s="4" t="s">
        <v>496</v>
      </c>
      <c r="G37" s="6" t="s">
        <v>497</v>
      </c>
      <c r="H37" s="8">
        <v>1.92</v>
      </c>
      <c r="I37" s="5" t="s">
        <v>169</v>
      </c>
      <c r="J37" s="5" t="s">
        <v>185</v>
      </c>
      <c r="K37" s="5" t="s">
        <v>171</v>
      </c>
      <c r="L37" s="5" t="s">
        <v>179</v>
      </c>
      <c r="M37" s="8">
        <v>10734</v>
      </c>
      <c r="N37" s="5" t="s">
        <v>194</v>
      </c>
    </row>
    <row r="38" spans="1:14" x14ac:dyDescent="0.3">
      <c r="A38" s="1"/>
      <c r="B38" s="5" t="s">
        <v>137</v>
      </c>
      <c r="C38" s="5" t="s">
        <v>501</v>
      </c>
      <c r="D38" s="5" t="s">
        <v>39</v>
      </c>
      <c r="E38" s="4" t="s">
        <v>166</v>
      </c>
      <c r="F38" s="4" t="s">
        <v>167</v>
      </c>
      <c r="G38" s="6" t="s">
        <v>1276</v>
      </c>
      <c r="H38" s="8">
        <v>296</v>
      </c>
      <c r="I38" s="5" t="s">
        <v>169</v>
      </c>
      <c r="J38" s="5" t="s">
        <v>185</v>
      </c>
      <c r="K38" s="5" t="s">
        <v>171</v>
      </c>
      <c r="L38" s="5" t="s">
        <v>179</v>
      </c>
      <c r="M38" s="8">
        <v>13656</v>
      </c>
      <c r="N38"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7" activePane="bottomRight" state="frozen"/>
      <selection pane="topRight" activeCell="C1" sqref="C1"/>
      <selection pane="bottomLeft" activeCell="A7" sqref="A7"/>
      <selection pane="bottomRight" activeCell="GS15" sqref="GS15"/>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7" t="s">
        <v>60</v>
      </c>
      <c r="C3" s="199"/>
      <c r="D3" s="199"/>
      <c r="E3" s="228" t="s">
        <v>1277</v>
      </c>
      <c r="F3" s="228"/>
      <c r="G3" s="228"/>
      <c r="H3" s="2"/>
      <c r="I3" s="2"/>
      <c r="J3" s="2"/>
      <c r="K3" s="2"/>
      <c r="L3" s="2" t="s">
        <v>1278</v>
      </c>
      <c r="M3" s="2"/>
      <c r="N3" s="2"/>
      <c r="O3" s="2"/>
      <c r="P3" s="2"/>
      <c r="Q3" s="2"/>
      <c r="R3" s="2"/>
      <c r="S3" s="2"/>
      <c r="T3" s="2"/>
      <c r="U3" s="2"/>
      <c r="V3" s="2" t="s">
        <v>1277</v>
      </c>
      <c r="W3" s="2"/>
      <c r="X3" s="2"/>
      <c r="Y3" s="2"/>
      <c r="Z3" s="2"/>
      <c r="AA3" s="2"/>
      <c r="AB3" s="2"/>
      <c r="AC3" s="2" t="s">
        <v>1278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1279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5" t="s">
        <v>1280</v>
      </c>
      <c r="GT3" s="1"/>
      <c r="GU3" s="1"/>
      <c r="GV3" s="1"/>
      <c r="GW3" s="1"/>
      <c r="GX3" s="1"/>
      <c r="GY3" s="1"/>
      <c r="GZ3" s="1"/>
      <c r="HA3" s="85" t="s">
        <v>1281</v>
      </c>
      <c r="HB3" s="1"/>
      <c r="HC3" s="1"/>
      <c r="HD3" s="1"/>
      <c r="HE3" s="1"/>
      <c r="HF3" s="1"/>
      <c r="HG3" s="1"/>
      <c r="HH3" s="1"/>
      <c r="HI3" s="1"/>
      <c r="HJ3" s="85" t="s">
        <v>945</v>
      </c>
      <c r="HK3" s="1"/>
      <c r="HL3" s="1"/>
    </row>
    <row r="4" spans="1:220" ht="0" hidden="1" customHeight="1" x14ac:dyDescent="0.3">
      <c r="A4" s="1"/>
      <c r="B4" s="86" t="s">
        <v>1282</v>
      </c>
      <c r="C4" s="226" t="s">
        <v>1283</v>
      </c>
      <c r="D4" s="223" t="s">
        <v>68</v>
      </c>
      <c r="E4" s="224"/>
      <c r="F4" s="224"/>
      <c r="G4" s="225"/>
      <c r="H4" s="223" t="s">
        <v>1284</v>
      </c>
      <c r="I4" s="225"/>
      <c r="J4" s="223" t="s">
        <v>1285</v>
      </c>
      <c r="K4" s="225"/>
      <c r="L4" s="223" t="s">
        <v>91</v>
      </c>
      <c r="M4" s="224"/>
      <c r="N4" s="224"/>
      <c r="O4" s="224"/>
      <c r="P4" s="224"/>
      <c r="Q4" s="224"/>
      <c r="R4" s="224"/>
      <c r="S4" s="225"/>
      <c r="T4" s="223" t="s">
        <v>582</v>
      </c>
      <c r="U4" s="224"/>
      <c r="V4" s="224"/>
      <c r="W4" s="225"/>
      <c r="X4" s="226" t="s">
        <v>1286</v>
      </c>
      <c r="Y4" s="223" t="s">
        <v>238</v>
      </c>
      <c r="Z4" s="224"/>
      <c r="AA4" s="225"/>
      <c r="AB4" s="223" t="s">
        <v>63</v>
      </c>
      <c r="AC4" s="224"/>
      <c r="AD4" s="224"/>
      <c r="AE4" s="224"/>
      <c r="AF4" s="224"/>
      <c r="AG4" s="224"/>
      <c r="AH4" s="225"/>
      <c r="AI4" s="226" t="s">
        <v>1287</v>
      </c>
      <c r="AJ4" s="226" t="s">
        <v>1288</v>
      </c>
      <c r="AK4" s="226" t="s">
        <v>1289</v>
      </c>
      <c r="AL4" s="223" t="s">
        <v>1290</v>
      </c>
      <c r="AM4" s="225"/>
      <c r="AN4" s="223" t="s">
        <v>1291</v>
      </c>
      <c r="AO4" s="225"/>
      <c r="AP4" s="226" t="s">
        <v>1292</v>
      </c>
      <c r="AQ4" s="223" t="s">
        <v>1293</v>
      </c>
      <c r="AR4" s="225"/>
      <c r="AS4" s="226" t="s">
        <v>1294</v>
      </c>
      <c r="AT4" s="226" t="s">
        <v>1295</v>
      </c>
      <c r="AU4" s="226" t="s">
        <v>1296</v>
      </c>
      <c r="AV4" s="223" t="s">
        <v>88</v>
      </c>
      <c r="AW4" s="224"/>
      <c r="AX4" s="225"/>
      <c r="AY4" s="223" t="s">
        <v>132</v>
      </c>
      <c r="AZ4" s="224"/>
      <c r="BA4" s="224"/>
      <c r="BB4" s="224"/>
      <c r="BC4" s="224"/>
      <c r="BD4" s="224"/>
      <c r="BE4" s="224"/>
      <c r="BF4" s="225"/>
      <c r="BG4" s="223" t="s">
        <v>1297</v>
      </c>
      <c r="BH4" s="225"/>
      <c r="BI4" s="226" t="s">
        <v>682</v>
      </c>
      <c r="BJ4" s="223" t="s">
        <v>72</v>
      </c>
      <c r="BK4" s="224"/>
      <c r="BL4" s="225"/>
      <c r="BM4" s="223" t="s">
        <v>79</v>
      </c>
      <c r="BN4" s="224"/>
      <c r="BO4" s="224"/>
      <c r="BP4" s="224"/>
      <c r="BQ4" s="224"/>
      <c r="BR4" s="224"/>
      <c r="BS4" s="224"/>
      <c r="BT4" s="224"/>
      <c r="BU4" s="224"/>
      <c r="BV4" s="224"/>
      <c r="BW4" s="224"/>
      <c r="BX4" s="224"/>
      <c r="BY4" s="224"/>
      <c r="BZ4" s="225"/>
      <c r="CA4" s="223" t="s">
        <v>1298</v>
      </c>
      <c r="CB4" s="225"/>
      <c r="CC4" s="226" t="s">
        <v>1299</v>
      </c>
      <c r="CD4" s="223" t="s">
        <v>118</v>
      </c>
      <c r="CE4" s="224"/>
      <c r="CF4" s="224"/>
      <c r="CG4" s="224"/>
      <c r="CH4" s="224"/>
      <c r="CI4" s="224"/>
      <c r="CJ4" s="224"/>
      <c r="CK4" s="224"/>
      <c r="CL4" s="224"/>
      <c r="CM4" s="224"/>
      <c r="CN4" s="224"/>
      <c r="CO4" s="225"/>
      <c r="CP4" s="223" t="s">
        <v>129</v>
      </c>
      <c r="CQ4" s="224"/>
      <c r="CR4" s="224"/>
      <c r="CS4" s="225"/>
      <c r="CT4" s="223" t="s">
        <v>1300</v>
      </c>
      <c r="CU4" s="225"/>
      <c r="CV4" s="223" t="s">
        <v>1301</v>
      </c>
      <c r="CW4" s="224"/>
      <c r="CX4" s="225"/>
      <c r="CY4" s="223" t="s">
        <v>1302</v>
      </c>
      <c r="CZ4" s="224"/>
      <c r="DA4" s="224"/>
      <c r="DB4" s="225"/>
      <c r="DC4" s="223" t="s">
        <v>1303</v>
      </c>
      <c r="DD4" s="224"/>
      <c r="DE4" s="224"/>
      <c r="DF4" s="224"/>
      <c r="DG4" s="224"/>
      <c r="DH4" s="224"/>
      <c r="DI4" s="224"/>
      <c r="DJ4" s="224"/>
      <c r="DK4" s="224"/>
      <c r="DL4" s="224"/>
      <c r="DM4" s="224"/>
      <c r="DN4" s="225"/>
      <c r="DO4" s="223" t="s">
        <v>1304</v>
      </c>
      <c r="DP4" s="224"/>
      <c r="DQ4" s="224"/>
      <c r="DR4" s="225"/>
      <c r="DS4" s="223" t="s">
        <v>1305</v>
      </c>
      <c r="DT4" s="224"/>
      <c r="DU4" s="224"/>
      <c r="DV4" s="225"/>
      <c r="DW4" s="226"/>
      <c r="DX4" s="223" t="s">
        <v>1306</v>
      </c>
      <c r="DY4" s="224"/>
      <c r="DZ4" s="224"/>
      <c r="EA4" s="224"/>
      <c r="EB4" s="224"/>
      <c r="EC4" s="225"/>
      <c r="ED4" s="1"/>
      <c r="EE4" s="226" t="s">
        <v>1307</v>
      </c>
      <c r="EF4" s="226" t="s">
        <v>1308</v>
      </c>
      <c r="EG4" s="226" t="s">
        <v>1309</v>
      </c>
      <c r="EH4" s="226" t="s">
        <v>1310</v>
      </c>
      <c r="EI4" s="226" t="s">
        <v>1311</v>
      </c>
      <c r="EJ4" s="226" t="s">
        <v>1312</v>
      </c>
      <c r="EK4" s="226" t="s">
        <v>1313</v>
      </c>
      <c r="EL4" s="226" t="s">
        <v>1314</v>
      </c>
      <c r="EM4" s="223" t="s">
        <v>1284</v>
      </c>
      <c r="EN4" s="225"/>
      <c r="EO4" s="226" t="s">
        <v>1315</v>
      </c>
      <c r="EP4" s="226" t="s">
        <v>1287</v>
      </c>
      <c r="EQ4" s="226" t="s">
        <v>1316</v>
      </c>
      <c r="ER4" s="226" t="s">
        <v>1317</v>
      </c>
      <c r="ES4" s="226" t="s">
        <v>1318</v>
      </c>
      <c r="ET4" s="226" t="s">
        <v>1319</v>
      </c>
      <c r="EU4" s="226" t="s">
        <v>1320</v>
      </c>
      <c r="EV4" s="226" t="s">
        <v>1321</v>
      </c>
      <c r="EW4" s="226" t="s">
        <v>1322</v>
      </c>
      <c r="EX4" s="226" t="s">
        <v>1323</v>
      </c>
      <c r="EY4" s="226" t="s">
        <v>1324</v>
      </c>
      <c r="EZ4" s="226" t="s">
        <v>1325</v>
      </c>
      <c r="FA4" s="226" t="s">
        <v>1326</v>
      </c>
      <c r="FB4" s="226" t="s">
        <v>1327</v>
      </c>
      <c r="FC4" s="223" t="s">
        <v>398</v>
      </c>
      <c r="FD4" s="224"/>
      <c r="FE4" s="224"/>
      <c r="FF4" s="225"/>
      <c r="FG4" s="226" t="s">
        <v>1328</v>
      </c>
      <c r="FH4" s="226" t="s">
        <v>1329</v>
      </c>
      <c r="FI4" s="226" t="s">
        <v>1330</v>
      </c>
      <c r="FJ4" s="226" t="s">
        <v>1331</v>
      </c>
      <c r="FK4" s="226" t="s">
        <v>1332</v>
      </c>
      <c r="FL4" s="226" t="s">
        <v>1333</v>
      </c>
      <c r="FM4" s="226" t="s">
        <v>1334</v>
      </c>
      <c r="FN4" s="226" t="s">
        <v>1335</v>
      </c>
      <c r="FO4" s="223" t="s">
        <v>617</v>
      </c>
      <c r="FP4" s="224"/>
      <c r="FQ4" s="224"/>
      <c r="FR4" s="225"/>
      <c r="FS4" s="226" t="s">
        <v>1336</v>
      </c>
      <c r="FT4" s="223" t="s">
        <v>1337</v>
      </c>
      <c r="FU4" s="225"/>
      <c r="FV4" s="223" t="s">
        <v>79</v>
      </c>
      <c r="FW4" s="224"/>
      <c r="FX4" s="224"/>
      <c r="FY4" s="224"/>
      <c r="FZ4" s="225"/>
      <c r="GA4" s="223" t="s">
        <v>1338</v>
      </c>
      <c r="GB4" s="225"/>
      <c r="GC4" s="223" t="s">
        <v>621</v>
      </c>
      <c r="GD4" s="224"/>
      <c r="GE4" s="224"/>
      <c r="GF4" s="225"/>
      <c r="GG4" s="226" t="s">
        <v>1339</v>
      </c>
      <c r="GH4" s="226" t="s">
        <v>1340</v>
      </c>
      <c r="GI4" s="226" t="s">
        <v>1341</v>
      </c>
      <c r="GJ4" s="223" t="s">
        <v>118</v>
      </c>
      <c r="GK4" s="224"/>
      <c r="GL4" s="224"/>
      <c r="GM4" s="224"/>
      <c r="GN4" s="225"/>
      <c r="GO4" s="226" t="s">
        <v>1342</v>
      </c>
      <c r="GP4" s="223" t="s">
        <v>1343</v>
      </c>
      <c r="GQ4" s="225"/>
      <c r="GR4" s="1"/>
      <c r="GS4" s="226" t="s">
        <v>1307</v>
      </c>
      <c r="GT4" s="223" t="s">
        <v>1344</v>
      </c>
      <c r="GU4" s="225"/>
      <c r="GV4" s="226" t="s">
        <v>1316</v>
      </c>
      <c r="GW4" s="226" t="s">
        <v>1330</v>
      </c>
      <c r="GX4" s="226" t="s">
        <v>1331</v>
      </c>
      <c r="GY4" s="226" t="s">
        <v>1332</v>
      </c>
      <c r="GZ4" s="1"/>
      <c r="HA4" s="226" t="s">
        <v>1345</v>
      </c>
      <c r="HB4" s="226" t="s">
        <v>1346</v>
      </c>
      <c r="HC4" s="226" t="s">
        <v>1347</v>
      </c>
      <c r="HD4" s="226" t="s">
        <v>1348</v>
      </c>
      <c r="HE4" s="226" t="s">
        <v>1349</v>
      </c>
      <c r="HF4" s="226" t="s">
        <v>1350</v>
      </c>
      <c r="HG4" s="223" t="s">
        <v>1343</v>
      </c>
      <c r="HH4" s="225"/>
      <c r="HI4" s="1"/>
      <c r="HJ4" s="223" t="s">
        <v>1305</v>
      </c>
      <c r="HK4" s="224"/>
      <c r="HL4" s="225"/>
    </row>
    <row r="5" spans="1:220" x14ac:dyDescent="0.3">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8">
        <v>225</v>
      </c>
      <c r="FD5" s="89">
        <v>2201</v>
      </c>
      <c r="FE5" s="89">
        <v>2171</v>
      </c>
      <c r="FF5" s="90">
        <v>760</v>
      </c>
      <c r="FG5" s="87">
        <v>235</v>
      </c>
      <c r="FH5" s="87">
        <v>238</v>
      </c>
      <c r="FI5" s="87">
        <v>232</v>
      </c>
      <c r="FJ5" s="87">
        <v>2190</v>
      </c>
      <c r="FK5" s="87">
        <v>69867</v>
      </c>
      <c r="FL5" s="87">
        <v>2184</v>
      </c>
      <c r="FM5" s="87">
        <v>61855</v>
      </c>
      <c r="FN5" s="87">
        <v>223</v>
      </c>
      <c r="FO5" s="88">
        <v>226</v>
      </c>
      <c r="FP5" s="89">
        <v>201</v>
      </c>
      <c r="FQ5" s="89">
        <v>258</v>
      </c>
      <c r="FR5" s="90">
        <v>259</v>
      </c>
      <c r="FS5" s="87">
        <v>920</v>
      </c>
      <c r="FT5" s="88">
        <v>257</v>
      </c>
      <c r="FU5" s="90">
        <v>256</v>
      </c>
      <c r="FV5" s="88">
        <v>2148</v>
      </c>
      <c r="FW5" s="89">
        <v>58288</v>
      </c>
      <c r="FX5" s="89">
        <v>58289</v>
      </c>
      <c r="FY5" s="89">
        <v>58839</v>
      </c>
      <c r="FZ5" s="90">
        <v>58840</v>
      </c>
      <c r="GA5" s="88">
        <v>296</v>
      </c>
      <c r="GB5" s="90">
        <v>297</v>
      </c>
      <c r="GC5" s="88">
        <v>211</v>
      </c>
      <c r="GD5" s="89">
        <v>2175</v>
      </c>
      <c r="GE5" s="89">
        <v>2178</v>
      </c>
      <c r="GF5" s="90">
        <v>2181</v>
      </c>
      <c r="GG5" s="87">
        <v>1262</v>
      </c>
      <c r="GH5" s="87">
        <v>63425</v>
      </c>
      <c r="GI5" s="87">
        <v>233</v>
      </c>
      <c r="GJ5" s="88">
        <v>2150</v>
      </c>
      <c r="GK5" s="89">
        <v>2165</v>
      </c>
      <c r="GL5" s="89">
        <v>2161</v>
      </c>
      <c r="GM5" s="89">
        <v>61197</v>
      </c>
      <c r="GN5" s="90">
        <v>58851</v>
      </c>
      <c r="GO5" s="87">
        <v>234</v>
      </c>
      <c r="GP5" s="88">
        <v>215</v>
      </c>
      <c r="GQ5" s="90">
        <v>917</v>
      </c>
      <c r="GR5" s="1"/>
      <c r="GS5" s="87">
        <v>289</v>
      </c>
      <c r="GT5" s="88">
        <v>58333</v>
      </c>
      <c r="GU5" s="90">
        <v>58336</v>
      </c>
      <c r="GV5" s="87">
        <v>213</v>
      </c>
      <c r="GW5" s="87">
        <v>232</v>
      </c>
      <c r="GX5" s="87">
        <v>2190</v>
      </c>
      <c r="GY5" s="87">
        <v>69867</v>
      </c>
      <c r="GZ5" s="1"/>
      <c r="HA5" s="87">
        <v>221</v>
      </c>
      <c r="HB5" s="87">
        <v>222</v>
      </c>
      <c r="HC5" s="87">
        <v>224</v>
      </c>
      <c r="HD5" s="87">
        <v>2187</v>
      </c>
      <c r="HE5" s="87">
        <v>227</v>
      </c>
      <c r="HF5" s="87">
        <v>49400</v>
      </c>
      <c r="HG5" s="88">
        <v>199</v>
      </c>
      <c r="HH5" s="90">
        <v>200</v>
      </c>
      <c r="HI5" s="1"/>
      <c r="HJ5" s="88">
        <v>7000</v>
      </c>
      <c r="HK5" s="89">
        <v>7001</v>
      </c>
      <c r="HL5" s="90">
        <v>7002</v>
      </c>
    </row>
    <row r="6" spans="1:220" ht="169.95" customHeight="1" x14ac:dyDescent="0.3">
      <c r="A6" s="1"/>
      <c r="B6" s="91" t="s">
        <v>1351</v>
      </c>
      <c r="C6" s="91" t="s">
        <v>336</v>
      </c>
      <c r="D6" s="92" t="s">
        <v>635</v>
      </c>
      <c r="E6" s="93" t="s">
        <v>265</v>
      </c>
      <c r="F6" s="93" t="s">
        <v>636</v>
      </c>
      <c r="G6" s="94" t="s">
        <v>637</v>
      </c>
      <c r="H6" s="92" t="s">
        <v>382</v>
      </c>
      <c r="I6" s="94" t="s">
        <v>638</v>
      </c>
      <c r="J6" s="92" t="s">
        <v>639</v>
      </c>
      <c r="K6" s="94" t="s">
        <v>640</v>
      </c>
      <c r="L6" s="92" t="s">
        <v>641</v>
      </c>
      <c r="M6" s="93" t="s">
        <v>642</v>
      </c>
      <c r="N6" s="93" t="s">
        <v>643</v>
      </c>
      <c r="O6" s="93" t="s">
        <v>644</v>
      </c>
      <c r="P6" s="93" t="s">
        <v>645</v>
      </c>
      <c r="Q6" s="93" t="s">
        <v>646</v>
      </c>
      <c r="R6" s="93" t="s">
        <v>647</v>
      </c>
      <c r="S6" s="94" t="s">
        <v>648</v>
      </c>
      <c r="T6" s="92" t="s">
        <v>649</v>
      </c>
      <c r="U6" s="93" t="s">
        <v>650</v>
      </c>
      <c r="V6" s="93" t="s">
        <v>651</v>
      </c>
      <c r="W6" s="94" t="s">
        <v>652</v>
      </c>
      <c r="X6" s="91" t="s">
        <v>653</v>
      </c>
      <c r="Y6" s="92" t="s">
        <v>654</v>
      </c>
      <c r="Z6" s="93" t="s">
        <v>239</v>
      </c>
      <c r="AA6" s="94" t="s">
        <v>246</v>
      </c>
      <c r="AB6" s="92" t="s">
        <v>655</v>
      </c>
      <c r="AC6" s="93" t="s">
        <v>656</v>
      </c>
      <c r="AD6" s="93" t="s">
        <v>657</v>
      </c>
      <c r="AE6" s="93" t="s">
        <v>658</v>
      </c>
      <c r="AF6" s="93" t="s">
        <v>659</v>
      </c>
      <c r="AG6" s="93" t="s">
        <v>660</v>
      </c>
      <c r="AH6" s="94" t="s">
        <v>661</v>
      </c>
      <c r="AI6" s="91" t="s">
        <v>662</v>
      </c>
      <c r="AJ6" s="91" t="s">
        <v>663</v>
      </c>
      <c r="AK6" s="91" t="s">
        <v>369</v>
      </c>
      <c r="AL6" s="92" t="s">
        <v>664</v>
      </c>
      <c r="AM6" s="94" t="s">
        <v>665</v>
      </c>
      <c r="AN6" s="92" t="s">
        <v>666</v>
      </c>
      <c r="AO6" s="94" t="s">
        <v>667</v>
      </c>
      <c r="AP6" s="91" t="s">
        <v>587</v>
      </c>
      <c r="AQ6" s="92" t="s">
        <v>668</v>
      </c>
      <c r="AR6" s="94" t="s">
        <v>201</v>
      </c>
      <c r="AS6" s="91" t="s">
        <v>669</v>
      </c>
      <c r="AT6" s="91" t="s">
        <v>670</v>
      </c>
      <c r="AU6" s="91" t="s">
        <v>671</v>
      </c>
      <c r="AV6" s="92" t="s">
        <v>672</v>
      </c>
      <c r="AW6" s="93" t="s">
        <v>673</v>
      </c>
      <c r="AX6" s="94" t="s">
        <v>674</v>
      </c>
      <c r="AY6" s="92" t="s">
        <v>675</v>
      </c>
      <c r="AZ6" s="93" t="s">
        <v>676</v>
      </c>
      <c r="BA6" s="93" t="s">
        <v>677</v>
      </c>
      <c r="BB6" s="93" t="s">
        <v>492</v>
      </c>
      <c r="BC6" s="93" t="s">
        <v>488</v>
      </c>
      <c r="BD6" s="93" t="s">
        <v>678</v>
      </c>
      <c r="BE6" s="93" t="s">
        <v>679</v>
      </c>
      <c r="BF6" s="94" t="s">
        <v>490</v>
      </c>
      <c r="BG6" s="92" t="s">
        <v>680</v>
      </c>
      <c r="BH6" s="94" t="s">
        <v>681</v>
      </c>
      <c r="BI6" s="91" t="s">
        <v>682</v>
      </c>
      <c r="BJ6" s="92" t="s">
        <v>683</v>
      </c>
      <c r="BK6" s="93" t="s">
        <v>684</v>
      </c>
      <c r="BL6" s="94" t="s">
        <v>685</v>
      </c>
      <c r="BM6" s="92" t="s">
        <v>686</v>
      </c>
      <c r="BN6" s="93" t="s">
        <v>687</v>
      </c>
      <c r="BO6" s="93" t="s">
        <v>688</v>
      </c>
      <c r="BP6" s="93" t="s">
        <v>689</v>
      </c>
      <c r="BQ6" s="93" t="s">
        <v>690</v>
      </c>
      <c r="BR6" s="93" t="s">
        <v>691</v>
      </c>
      <c r="BS6" s="93" t="s">
        <v>692</v>
      </c>
      <c r="BT6" s="93" t="s">
        <v>693</v>
      </c>
      <c r="BU6" s="93" t="s">
        <v>694</v>
      </c>
      <c r="BV6" s="93" t="s">
        <v>695</v>
      </c>
      <c r="BW6" s="93" t="s">
        <v>696</v>
      </c>
      <c r="BX6" s="93" t="s">
        <v>697</v>
      </c>
      <c r="BY6" s="93" t="s">
        <v>698</v>
      </c>
      <c r="BZ6" s="94" t="s">
        <v>302</v>
      </c>
      <c r="CA6" s="92" t="s">
        <v>699</v>
      </c>
      <c r="CB6" s="94" t="s">
        <v>700</v>
      </c>
      <c r="CC6" s="91" t="s">
        <v>701</v>
      </c>
      <c r="CD6" s="92" t="s">
        <v>702</v>
      </c>
      <c r="CE6" s="93" t="s">
        <v>703</v>
      </c>
      <c r="CF6" s="93" t="s">
        <v>384</v>
      </c>
      <c r="CG6" s="93" t="s">
        <v>704</v>
      </c>
      <c r="CH6" s="93" t="s">
        <v>705</v>
      </c>
      <c r="CI6" s="93" t="s">
        <v>706</v>
      </c>
      <c r="CJ6" s="93" t="s">
        <v>707</v>
      </c>
      <c r="CK6" s="93" t="s">
        <v>708</v>
      </c>
      <c r="CL6" s="93" t="s">
        <v>709</v>
      </c>
      <c r="CM6" s="93" t="s">
        <v>710</v>
      </c>
      <c r="CN6" s="93" t="s">
        <v>711</v>
      </c>
      <c r="CO6" s="94" t="s">
        <v>712</v>
      </c>
      <c r="CP6" s="92" t="s">
        <v>713</v>
      </c>
      <c r="CQ6" s="93" t="s">
        <v>714</v>
      </c>
      <c r="CR6" s="93" t="s">
        <v>715</v>
      </c>
      <c r="CS6" s="94" t="s">
        <v>716</v>
      </c>
      <c r="CT6" s="92" t="s">
        <v>717</v>
      </c>
      <c r="CU6" s="94" t="s">
        <v>718</v>
      </c>
      <c r="CV6" s="92" t="s">
        <v>1352</v>
      </c>
      <c r="CW6" s="93" t="s">
        <v>1353</v>
      </c>
      <c r="CX6" s="94" t="s">
        <v>1354</v>
      </c>
      <c r="CY6" s="92" t="s">
        <v>1355</v>
      </c>
      <c r="CZ6" s="93" t="s">
        <v>1356</v>
      </c>
      <c r="DA6" s="93" t="s">
        <v>1357</v>
      </c>
      <c r="DB6" s="94" t="s">
        <v>1358</v>
      </c>
      <c r="DC6" s="92" t="s">
        <v>1359</v>
      </c>
      <c r="DD6" s="93" t="s">
        <v>1360</v>
      </c>
      <c r="DE6" s="93" t="s">
        <v>1361</v>
      </c>
      <c r="DF6" s="93" t="s">
        <v>1362</v>
      </c>
      <c r="DG6" s="93" t="s">
        <v>1363</v>
      </c>
      <c r="DH6" s="93" t="s">
        <v>1364</v>
      </c>
      <c r="DI6" s="93" t="s">
        <v>1365</v>
      </c>
      <c r="DJ6" s="93" t="s">
        <v>1366</v>
      </c>
      <c r="DK6" s="93" t="s">
        <v>1367</v>
      </c>
      <c r="DL6" s="93" t="s">
        <v>1368</v>
      </c>
      <c r="DM6" s="93" t="s">
        <v>1369</v>
      </c>
      <c r="DN6" s="94" t="s">
        <v>1370</v>
      </c>
      <c r="DO6" s="92" t="s">
        <v>1371</v>
      </c>
      <c r="DP6" s="93" t="s">
        <v>1372</v>
      </c>
      <c r="DQ6" s="93" t="s">
        <v>1373</v>
      </c>
      <c r="DR6" s="94" t="s">
        <v>1374</v>
      </c>
      <c r="DS6" s="92" t="s">
        <v>1375</v>
      </c>
      <c r="DT6" s="93" t="s">
        <v>1376</v>
      </c>
      <c r="DU6" s="93" t="s">
        <v>1377</v>
      </c>
      <c r="DV6" s="94" t="s">
        <v>1378</v>
      </c>
      <c r="DW6" s="91" t="s">
        <v>1379</v>
      </c>
      <c r="DX6" s="92" t="s">
        <v>1380</v>
      </c>
      <c r="DY6" s="93" t="s">
        <v>1381</v>
      </c>
      <c r="DZ6" s="93" t="s">
        <v>1382</v>
      </c>
      <c r="EA6" s="93" t="s">
        <v>1383</v>
      </c>
      <c r="EB6" s="93" t="s">
        <v>1384</v>
      </c>
      <c r="EC6" s="94" t="s">
        <v>1385</v>
      </c>
      <c r="ED6" s="1"/>
      <c r="EE6" s="91" t="s">
        <v>774</v>
      </c>
      <c r="EF6" s="91" t="s">
        <v>719</v>
      </c>
      <c r="EG6" s="91" t="s">
        <v>720</v>
      </c>
      <c r="EH6" s="91" t="s">
        <v>721</v>
      </c>
      <c r="EI6" s="91" t="s">
        <v>722</v>
      </c>
      <c r="EJ6" s="91" t="s">
        <v>723</v>
      </c>
      <c r="EK6" s="91" t="s">
        <v>37</v>
      </c>
      <c r="EL6" s="91" t="s">
        <v>724</v>
      </c>
      <c r="EM6" s="92" t="s">
        <v>725</v>
      </c>
      <c r="EN6" s="94" t="s">
        <v>726</v>
      </c>
      <c r="EO6" s="91" t="s">
        <v>342</v>
      </c>
      <c r="EP6" s="91" t="s">
        <v>727</v>
      </c>
      <c r="EQ6" s="91" t="s">
        <v>777</v>
      </c>
      <c r="ER6" s="91" t="s">
        <v>728</v>
      </c>
      <c r="ES6" s="91" t="s">
        <v>729</v>
      </c>
      <c r="ET6" s="91" t="s">
        <v>730</v>
      </c>
      <c r="EU6" s="91" t="s">
        <v>731</v>
      </c>
      <c r="EV6" s="91" t="s">
        <v>732</v>
      </c>
      <c r="EW6" s="91" t="s">
        <v>733</v>
      </c>
      <c r="EX6" s="91" t="s">
        <v>734</v>
      </c>
      <c r="EY6" s="91" t="s">
        <v>735</v>
      </c>
      <c r="EZ6" s="91" t="s">
        <v>736</v>
      </c>
      <c r="FA6" s="91" t="s">
        <v>737</v>
      </c>
      <c r="FB6" s="91" t="s">
        <v>738</v>
      </c>
      <c r="FC6" s="92" t="s">
        <v>399</v>
      </c>
      <c r="FD6" s="93" t="s">
        <v>739</v>
      </c>
      <c r="FE6" s="93" t="s">
        <v>740</v>
      </c>
      <c r="FF6" s="94" t="s">
        <v>741</v>
      </c>
      <c r="FG6" s="91" t="s">
        <v>742</v>
      </c>
      <c r="FH6" s="91" t="s">
        <v>743</v>
      </c>
      <c r="FI6" s="91" t="s">
        <v>778</v>
      </c>
      <c r="FJ6" s="91" t="s">
        <v>779</v>
      </c>
      <c r="FK6" s="91" t="s">
        <v>780</v>
      </c>
      <c r="FL6" s="91" t="s">
        <v>744</v>
      </c>
      <c r="FM6" s="91" t="s">
        <v>745</v>
      </c>
      <c r="FN6" s="91" t="s">
        <v>746</v>
      </c>
      <c r="FO6" s="92" t="s">
        <v>747</v>
      </c>
      <c r="FP6" s="93" t="s">
        <v>748</v>
      </c>
      <c r="FQ6" s="93" t="s">
        <v>749</v>
      </c>
      <c r="FR6" s="94" t="s">
        <v>750</v>
      </c>
      <c r="FS6" s="91" t="s">
        <v>271</v>
      </c>
      <c r="FT6" s="92" t="s">
        <v>751</v>
      </c>
      <c r="FU6" s="94" t="s">
        <v>752</v>
      </c>
      <c r="FV6" s="92" t="s">
        <v>753</v>
      </c>
      <c r="FW6" s="93" t="s">
        <v>754</v>
      </c>
      <c r="FX6" s="93" t="s">
        <v>755</v>
      </c>
      <c r="FY6" s="93" t="s">
        <v>756</v>
      </c>
      <c r="FZ6" s="94" t="s">
        <v>757</v>
      </c>
      <c r="GA6" s="92" t="s">
        <v>758</v>
      </c>
      <c r="GB6" s="94" t="s">
        <v>759</v>
      </c>
      <c r="GC6" s="92" t="s">
        <v>760</v>
      </c>
      <c r="GD6" s="93" t="s">
        <v>761</v>
      </c>
      <c r="GE6" s="93" t="s">
        <v>762</v>
      </c>
      <c r="GF6" s="94" t="s">
        <v>763</v>
      </c>
      <c r="GG6" s="91" t="s">
        <v>764</v>
      </c>
      <c r="GH6" s="91" t="s">
        <v>765</v>
      </c>
      <c r="GI6" s="91" t="s">
        <v>766</v>
      </c>
      <c r="GJ6" s="92" t="s">
        <v>767</v>
      </c>
      <c r="GK6" s="93" t="s">
        <v>768</v>
      </c>
      <c r="GL6" s="93" t="s">
        <v>769</v>
      </c>
      <c r="GM6" s="93" t="s">
        <v>770</v>
      </c>
      <c r="GN6" s="94" t="s">
        <v>771</v>
      </c>
      <c r="GO6" s="91" t="s">
        <v>772</v>
      </c>
      <c r="GP6" s="92" t="s">
        <v>773</v>
      </c>
      <c r="GQ6" s="94" t="s">
        <v>468</v>
      </c>
      <c r="GR6" s="1"/>
      <c r="GS6" s="91" t="s">
        <v>774</v>
      </c>
      <c r="GT6" s="92" t="s">
        <v>775</v>
      </c>
      <c r="GU6" s="94" t="s">
        <v>776</v>
      </c>
      <c r="GV6" s="91" t="s">
        <v>777</v>
      </c>
      <c r="GW6" s="91" t="s">
        <v>778</v>
      </c>
      <c r="GX6" s="91" t="s">
        <v>779</v>
      </c>
      <c r="GY6" s="91" t="s">
        <v>780</v>
      </c>
      <c r="GZ6" s="1"/>
      <c r="HA6" s="91" t="s">
        <v>782</v>
      </c>
      <c r="HB6" s="91" t="s">
        <v>783</v>
      </c>
      <c r="HC6" s="91" t="s">
        <v>784</v>
      </c>
      <c r="HD6" s="91" t="s">
        <v>785</v>
      </c>
      <c r="HE6" s="91" t="s">
        <v>786</v>
      </c>
      <c r="HF6" s="91" t="s">
        <v>787</v>
      </c>
      <c r="HG6" s="92" t="s">
        <v>788</v>
      </c>
      <c r="HH6" s="94" t="s">
        <v>789</v>
      </c>
      <c r="HI6" s="1"/>
      <c r="HJ6" s="92" t="s">
        <v>1386</v>
      </c>
      <c r="HK6" s="93" t="s">
        <v>1387</v>
      </c>
      <c r="HL6" s="94" t="s">
        <v>1388</v>
      </c>
    </row>
    <row r="7" spans="1:220" x14ac:dyDescent="0.3">
      <c r="A7" s="1"/>
      <c r="B7" s="95" t="s">
        <v>790</v>
      </c>
      <c r="C7" s="96"/>
      <c r="D7" s="97"/>
      <c r="E7" s="98"/>
      <c r="F7" s="98">
        <v>8.8258700000000001</v>
      </c>
      <c r="G7" s="99">
        <v>8.5166900000000005</v>
      </c>
      <c r="H7" s="97"/>
      <c r="I7" s="99"/>
      <c r="J7" s="97">
        <v>60.21</v>
      </c>
      <c r="K7" s="99"/>
      <c r="L7" s="97"/>
      <c r="M7" s="98"/>
      <c r="N7" s="98"/>
      <c r="O7" s="98"/>
      <c r="P7" s="98"/>
      <c r="Q7" s="98"/>
      <c r="R7" s="98"/>
      <c r="S7" s="99"/>
      <c r="T7" s="97">
        <v>18.14123</v>
      </c>
      <c r="U7" s="98">
        <v>19.191960000000002</v>
      </c>
      <c r="V7" s="98">
        <v>24.425360000000001</v>
      </c>
      <c r="W7" s="99">
        <v>1.0612699999999999</v>
      </c>
      <c r="X7" s="96"/>
      <c r="Y7" s="97"/>
      <c r="Z7" s="98"/>
      <c r="AA7" s="99"/>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c r="BL7" s="99"/>
      <c r="BM7" s="97">
        <v>164.44227000000001</v>
      </c>
      <c r="BN7" s="98">
        <v>165.47058000000001</v>
      </c>
      <c r="BO7" s="98">
        <v>165.59853000000001</v>
      </c>
      <c r="BP7" s="98"/>
      <c r="BQ7" s="98"/>
      <c r="BR7" s="98"/>
      <c r="BS7" s="98"/>
      <c r="BT7" s="98"/>
      <c r="BU7" s="98"/>
      <c r="BV7" s="98"/>
      <c r="BW7" s="98">
        <v>206.49456000000001</v>
      </c>
      <c r="BX7" s="98">
        <v>206.11548999999999</v>
      </c>
      <c r="BY7" s="98">
        <v>205.99002999999999</v>
      </c>
      <c r="BZ7" s="99"/>
      <c r="CA7" s="97">
        <v>17.41583</v>
      </c>
      <c r="CB7" s="99">
        <v>44.053669999999997</v>
      </c>
      <c r="CC7" s="96"/>
      <c r="CD7" s="97"/>
      <c r="CE7" s="98"/>
      <c r="CF7" s="98"/>
      <c r="CG7" s="98"/>
      <c r="CH7" s="98"/>
      <c r="CI7" s="98">
        <v>118.14735</v>
      </c>
      <c r="CJ7" s="98">
        <v>52.418509999999998</v>
      </c>
      <c r="CK7" s="98">
        <v>53.710120000000003</v>
      </c>
      <c r="CL7" s="98"/>
      <c r="CM7" s="98"/>
      <c r="CN7" s="98"/>
      <c r="CO7" s="99">
        <v>191.19621000000001</v>
      </c>
      <c r="CP7" s="97">
        <v>180.55348000000001</v>
      </c>
      <c r="CQ7" s="98">
        <v>180.52450999999999</v>
      </c>
      <c r="CR7" s="98">
        <v>181.33356000000001</v>
      </c>
      <c r="CS7" s="99">
        <v>181.02912000000001</v>
      </c>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c r="GT7" s="97"/>
      <c r="GU7" s="99"/>
      <c r="GV7" s="96"/>
      <c r="GW7" s="96"/>
      <c r="GX7" s="96"/>
      <c r="GY7" s="96"/>
      <c r="GZ7" s="1"/>
      <c r="HA7" s="96"/>
      <c r="HB7" s="96"/>
      <c r="HC7" s="96"/>
      <c r="HD7" s="96"/>
      <c r="HE7" s="96"/>
      <c r="HF7" s="96"/>
      <c r="HG7" s="97"/>
      <c r="HH7" s="99"/>
      <c r="HI7" s="1"/>
      <c r="HJ7" s="97">
        <v>2726.8994299999999</v>
      </c>
      <c r="HK7" s="98">
        <v>2665.1408799999999</v>
      </c>
      <c r="HL7" s="99">
        <v>499.73131999999998</v>
      </c>
    </row>
    <row r="8" spans="1:220" x14ac:dyDescent="0.3">
      <c r="A8" s="1"/>
      <c r="B8" s="95" t="s">
        <v>791</v>
      </c>
      <c r="C8" s="96"/>
      <c r="D8" s="97"/>
      <c r="E8" s="98"/>
      <c r="F8" s="98">
        <v>8.8258700000000001</v>
      </c>
      <c r="G8" s="99">
        <v>8.5166900000000005</v>
      </c>
      <c r="H8" s="97"/>
      <c r="I8" s="99"/>
      <c r="J8" s="97">
        <v>60.21</v>
      </c>
      <c r="K8" s="99"/>
      <c r="L8" s="97"/>
      <c r="M8" s="98"/>
      <c r="N8" s="98"/>
      <c r="O8" s="98"/>
      <c r="P8" s="98"/>
      <c r="Q8" s="98"/>
      <c r="R8" s="98"/>
      <c r="S8" s="99"/>
      <c r="T8" s="97">
        <v>18.14123</v>
      </c>
      <c r="U8" s="98">
        <v>19.191960000000002</v>
      </c>
      <c r="V8" s="98">
        <v>24.425360000000001</v>
      </c>
      <c r="W8" s="99">
        <v>1.0612699999999999</v>
      </c>
      <c r="X8" s="96"/>
      <c r="Y8" s="97"/>
      <c r="Z8" s="98"/>
      <c r="AA8" s="99"/>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c r="BL8" s="99"/>
      <c r="BM8" s="97">
        <v>164.44227000000001</v>
      </c>
      <c r="BN8" s="98">
        <v>165.47058000000001</v>
      </c>
      <c r="BO8" s="98">
        <v>165.59853000000001</v>
      </c>
      <c r="BP8" s="98"/>
      <c r="BQ8" s="98"/>
      <c r="BR8" s="98"/>
      <c r="BS8" s="98"/>
      <c r="BT8" s="98"/>
      <c r="BU8" s="98"/>
      <c r="BV8" s="98"/>
      <c r="BW8" s="98">
        <v>206.49456000000001</v>
      </c>
      <c r="BX8" s="98">
        <v>206.11548999999999</v>
      </c>
      <c r="BY8" s="98">
        <v>205.99002999999999</v>
      </c>
      <c r="BZ8" s="99"/>
      <c r="CA8" s="97">
        <v>17.41583</v>
      </c>
      <c r="CB8" s="99">
        <v>44.053669999999997</v>
      </c>
      <c r="CC8" s="96"/>
      <c r="CD8" s="97"/>
      <c r="CE8" s="98"/>
      <c r="CF8" s="98"/>
      <c r="CG8" s="98"/>
      <c r="CH8" s="98"/>
      <c r="CI8" s="98">
        <v>118.14735</v>
      </c>
      <c r="CJ8" s="98">
        <v>52.418509999999998</v>
      </c>
      <c r="CK8" s="98">
        <v>53.710120000000003</v>
      </c>
      <c r="CL8" s="98"/>
      <c r="CM8" s="98"/>
      <c r="CN8" s="98"/>
      <c r="CO8" s="99">
        <v>191.19621000000001</v>
      </c>
      <c r="CP8" s="97">
        <v>180.55348000000001</v>
      </c>
      <c r="CQ8" s="98">
        <v>180.52450999999999</v>
      </c>
      <c r="CR8" s="98">
        <v>181.33356000000001</v>
      </c>
      <c r="CS8" s="99">
        <v>181.02912000000001</v>
      </c>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c r="GT8" s="97"/>
      <c r="GU8" s="99"/>
      <c r="GV8" s="96"/>
      <c r="GW8" s="96"/>
      <c r="GX8" s="96"/>
      <c r="GY8" s="96"/>
      <c r="GZ8" s="1"/>
      <c r="HA8" s="96"/>
      <c r="HB8" s="96"/>
      <c r="HC8" s="96"/>
      <c r="HD8" s="96"/>
      <c r="HE8" s="96"/>
      <c r="HF8" s="96"/>
      <c r="HG8" s="97"/>
      <c r="HH8" s="99"/>
      <c r="HI8" s="1"/>
      <c r="HJ8" s="97">
        <v>2726.8994299999999</v>
      </c>
      <c r="HK8" s="98">
        <v>2665.1408799999999</v>
      </c>
      <c r="HL8" s="99">
        <v>499.73131999999998</v>
      </c>
    </row>
    <row r="9" spans="1:220" x14ac:dyDescent="0.3">
      <c r="A9" s="1"/>
      <c r="B9" s="95" t="s">
        <v>792</v>
      </c>
      <c r="C9" s="96"/>
      <c r="D9" s="97"/>
      <c r="E9" s="98"/>
      <c r="F9" s="98">
        <v>8.8258700000000001</v>
      </c>
      <c r="G9" s="99">
        <v>8.5166900000000005</v>
      </c>
      <c r="H9" s="97"/>
      <c r="I9" s="99"/>
      <c r="J9" s="97">
        <v>60.21</v>
      </c>
      <c r="K9" s="99"/>
      <c r="L9" s="97"/>
      <c r="M9" s="98"/>
      <c r="N9" s="98"/>
      <c r="O9" s="98"/>
      <c r="P9" s="98"/>
      <c r="Q9" s="98"/>
      <c r="R9" s="98"/>
      <c r="S9" s="99"/>
      <c r="T9" s="97">
        <v>18.14123</v>
      </c>
      <c r="U9" s="98">
        <v>19.191960000000002</v>
      </c>
      <c r="V9" s="98">
        <v>24.425360000000001</v>
      </c>
      <c r="W9" s="99">
        <v>1.0612699999999999</v>
      </c>
      <c r="X9" s="96"/>
      <c r="Y9" s="97"/>
      <c r="Z9" s="98"/>
      <c r="AA9" s="99"/>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c r="BL9" s="99"/>
      <c r="BM9" s="97">
        <v>164.44227000000001</v>
      </c>
      <c r="BN9" s="98">
        <v>165.47058000000001</v>
      </c>
      <c r="BO9" s="98">
        <v>165.59853000000001</v>
      </c>
      <c r="BP9" s="98"/>
      <c r="BQ9" s="98"/>
      <c r="BR9" s="98"/>
      <c r="BS9" s="98"/>
      <c r="BT9" s="98"/>
      <c r="BU9" s="98"/>
      <c r="BV9" s="98"/>
      <c r="BW9" s="98">
        <v>206.49456000000001</v>
      </c>
      <c r="BX9" s="98">
        <v>206.11548999999999</v>
      </c>
      <c r="BY9" s="98">
        <v>205.99002999999999</v>
      </c>
      <c r="BZ9" s="99"/>
      <c r="CA9" s="97">
        <v>17.41583</v>
      </c>
      <c r="CB9" s="99">
        <v>44.053669999999997</v>
      </c>
      <c r="CC9" s="96"/>
      <c r="CD9" s="97"/>
      <c r="CE9" s="98"/>
      <c r="CF9" s="98"/>
      <c r="CG9" s="98"/>
      <c r="CH9" s="98"/>
      <c r="CI9" s="98">
        <v>118.14735</v>
      </c>
      <c r="CJ9" s="98">
        <v>52.418509999999998</v>
      </c>
      <c r="CK9" s="98">
        <v>53.710120000000003</v>
      </c>
      <c r="CL9" s="98"/>
      <c r="CM9" s="98"/>
      <c r="CN9" s="98"/>
      <c r="CO9" s="99">
        <v>191.19621000000001</v>
      </c>
      <c r="CP9" s="97">
        <v>180.55348000000001</v>
      </c>
      <c r="CQ9" s="98">
        <v>180.52450999999999</v>
      </c>
      <c r="CR9" s="98">
        <v>181.33356000000001</v>
      </c>
      <c r="CS9" s="99">
        <v>181.02912000000001</v>
      </c>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c r="GT9" s="97"/>
      <c r="GU9" s="99"/>
      <c r="GV9" s="96"/>
      <c r="GW9" s="96"/>
      <c r="GX9" s="96"/>
      <c r="GY9" s="96"/>
      <c r="GZ9" s="1"/>
      <c r="HA9" s="96"/>
      <c r="HB9" s="96"/>
      <c r="HC9" s="96"/>
      <c r="HD9" s="96"/>
      <c r="HE9" s="96"/>
      <c r="HF9" s="96"/>
      <c r="HG9" s="97"/>
      <c r="HH9" s="99"/>
      <c r="HI9" s="1"/>
      <c r="HJ9" s="97">
        <v>2726.8994299999999</v>
      </c>
      <c r="HK9" s="98">
        <v>2665.1408799999999</v>
      </c>
      <c r="HL9" s="99">
        <v>499.73131999999998</v>
      </c>
    </row>
    <row r="10" spans="1:220" x14ac:dyDescent="0.3">
      <c r="A10" s="1"/>
      <c r="B10" s="95" t="s">
        <v>793</v>
      </c>
      <c r="C10" s="96"/>
      <c r="D10" s="97"/>
      <c r="E10" s="98"/>
      <c r="F10" s="98">
        <v>8.8258700000000001</v>
      </c>
      <c r="G10" s="99">
        <v>8.5166900000000005</v>
      </c>
      <c r="H10" s="97"/>
      <c r="I10" s="99"/>
      <c r="J10" s="97">
        <v>60.21</v>
      </c>
      <c r="K10" s="99"/>
      <c r="L10" s="97"/>
      <c r="M10" s="98"/>
      <c r="N10" s="98"/>
      <c r="O10" s="98"/>
      <c r="P10" s="98"/>
      <c r="Q10" s="98"/>
      <c r="R10" s="98"/>
      <c r="S10" s="99"/>
      <c r="T10" s="97">
        <v>18.14123</v>
      </c>
      <c r="U10" s="98">
        <v>19.191960000000002</v>
      </c>
      <c r="V10" s="98">
        <v>24.425360000000001</v>
      </c>
      <c r="W10" s="99">
        <v>1.0612699999999999</v>
      </c>
      <c r="X10" s="96"/>
      <c r="Y10" s="97"/>
      <c r="Z10" s="98"/>
      <c r="AA10" s="99"/>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c r="BL10" s="99"/>
      <c r="BM10" s="97">
        <v>164.44227000000001</v>
      </c>
      <c r="BN10" s="98">
        <v>165.47058000000001</v>
      </c>
      <c r="BO10" s="98">
        <v>165.59853000000001</v>
      </c>
      <c r="BP10" s="98"/>
      <c r="BQ10" s="98"/>
      <c r="BR10" s="98"/>
      <c r="BS10" s="98"/>
      <c r="BT10" s="98"/>
      <c r="BU10" s="98"/>
      <c r="BV10" s="98"/>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v>52.418509999999998</v>
      </c>
      <c r="CK10" s="98">
        <v>53.710120000000003</v>
      </c>
      <c r="CL10" s="98"/>
      <c r="CM10" s="98"/>
      <c r="CN10" s="98"/>
      <c r="CO10" s="99">
        <v>191.19621000000001</v>
      </c>
      <c r="CP10" s="97">
        <v>180.55348000000001</v>
      </c>
      <c r="CQ10" s="98">
        <v>180.52450999999999</v>
      </c>
      <c r="CR10" s="98">
        <v>181.33356000000001</v>
      </c>
      <c r="CS10" s="99">
        <v>181.02912000000001</v>
      </c>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2726.8994299999999</v>
      </c>
      <c r="HK10" s="98">
        <v>2665.1408799999999</v>
      </c>
      <c r="HL10" s="99">
        <v>499.73131999999998</v>
      </c>
    </row>
    <row r="11" spans="1:220" x14ac:dyDescent="0.3">
      <c r="A11" s="1"/>
      <c r="B11" s="95" t="s">
        <v>794</v>
      </c>
      <c r="C11" s="96"/>
      <c r="D11" s="97"/>
      <c r="E11" s="98"/>
      <c r="F11" s="98">
        <v>8.8258700000000001</v>
      </c>
      <c r="G11" s="99">
        <v>8.5166900000000005</v>
      </c>
      <c r="H11" s="97"/>
      <c r="I11" s="99"/>
      <c r="J11" s="97">
        <v>60.21</v>
      </c>
      <c r="K11" s="99"/>
      <c r="L11" s="97"/>
      <c r="M11" s="98"/>
      <c r="N11" s="98"/>
      <c r="O11" s="98"/>
      <c r="P11" s="98"/>
      <c r="Q11" s="98"/>
      <c r="R11" s="98"/>
      <c r="S11" s="99"/>
      <c r="T11" s="97">
        <v>18.14123</v>
      </c>
      <c r="U11" s="98">
        <v>19.191960000000002</v>
      </c>
      <c r="V11" s="98">
        <v>24.425360000000001</v>
      </c>
      <c r="W11" s="99">
        <v>1.0612699999999999</v>
      </c>
      <c r="X11" s="96"/>
      <c r="Y11" s="97"/>
      <c r="Z11" s="98"/>
      <c r="AA11" s="99"/>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c r="BL11" s="99"/>
      <c r="BM11" s="97">
        <v>164.44227000000001</v>
      </c>
      <c r="BN11" s="98">
        <v>165.47058000000001</v>
      </c>
      <c r="BO11" s="98">
        <v>165.59853000000001</v>
      </c>
      <c r="BP11" s="98"/>
      <c r="BQ11" s="98"/>
      <c r="BR11" s="98"/>
      <c r="BS11" s="98"/>
      <c r="BT11" s="98"/>
      <c r="BU11" s="98"/>
      <c r="BV11" s="98"/>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v>52.418509999999998</v>
      </c>
      <c r="CK11" s="98">
        <v>53.710120000000003</v>
      </c>
      <c r="CL11" s="98"/>
      <c r="CM11" s="98"/>
      <c r="CN11" s="98"/>
      <c r="CO11" s="99">
        <v>191.19621000000001</v>
      </c>
      <c r="CP11" s="97">
        <v>180.55348000000001</v>
      </c>
      <c r="CQ11" s="98">
        <v>180.52450999999999</v>
      </c>
      <c r="CR11" s="98">
        <v>181.33356000000001</v>
      </c>
      <c r="CS11" s="99">
        <v>181.02912000000001</v>
      </c>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2726.8994299999999</v>
      </c>
      <c r="HK11" s="98">
        <v>2665.1408799999999</v>
      </c>
      <c r="HL11" s="99">
        <v>499.73131999999998</v>
      </c>
    </row>
    <row r="12" spans="1:220" x14ac:dyDescent="0.3">
      <c r="A12" s="1"/>
      <c r="B12" s="95" t="s">
        <v>795</v>
      </c>
      <c r="C12" s="96"/>
      <c r="D12" s="97"/>
      <c r="E12" s="98"/>
      <c r="F12" s="98">
        <v>8.8258700000000001</v>
      </c>
      <c r="G12" s="99">
        <v>8.5166900000000005</v>
      </c>
      <c r="H12" s="97"/>
      <c r="I12" s="99"/>
      <c r="J12" s="97">
        <v>60.21</v>
      </c>
      <c r="K12" s="99"/>
      <c r="L12" s="97"/>
      <c r="M12" s="98"/>
      <c r="N12" s="98"/>
      <c r="O12" s="98"/>
      <c r="P12" s="98"/>
      <c r="Q12" s="98"/>
      <c r="R12" s="98"/>
      <c r="S12" s="99"/>
      <c r="T12" s="97">
        <v>18.14123</v>
      </c>
      <c r="U12" s="98">
        <v>19.191960000000002</v>
      </c>
      <c r="V12" s="98">
        <v>24.425360000000001</v>
      </c>
      <c r="W12" s="99">
        <v>1.0612699999999999</v>
      </c>
      <c r="X12" s="96"/>
      <c r="Y12" s="97"/>
      <c r="Z12" s="98"/>
      <c r="AA12" s="99"/>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c r="BL12" s="99"/>
      <c r="BM12" s="97">
        <v>164.44227000000001</v>
      </c>
      <c r="BN12" s="98">
        <v>165.47058000000001</v>
      </c>
      <c r="BO12" s="98">
        <v>165.59853000000001</v>
      </c>
      <c r="BP12" s="98"/>
      <c r="BQ12" s="98"/>
      <c r="BR12" s="98"/>
      <c r="BS12" s="98"/>
      <c r="BT12" s="98"/>
      <c r="BU12" s="98"/>
      <c r="BV12" s="98"/>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v>52.418509999999998</v>
      </c>
      <c r="CK12" s="98">
        <v>53.710120000000003</v>
      </c>
      <c r="CL12" s="98"/>
      <c r="CM12" s="98"/>
      <c r="CN12" s="98"/>
      <c r="CO12" s="99">
        <v>191.19621000000001</v>
      </c>
      <c r="CP12" s="97">
        <v>180.55348000000001</v>
      </c>
      <c r="CQ12" s="98">
        <v>180.52450999999999</v>
      </c>
      <c r="CR12" s="98">
        <v>181.33356000000001</v>
      </c>
      <c r="CS12" s="99">
        <v>181.02912000000001</v>
      </c>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2726.8994299999999</v>
      </c>
      <c r="HK12" s="98">
        <v>2665.1408799999999</v>
      </c>
      <c r="HL12" s="99">
        <v>499.73131999999998</v>
      </c>
    </row>
    <row r="13" spans="1:220" x14ac:dyDescent="0.3">
      <c r="A13" s="1"/>
      <c r="B13" s="95" t="s">
        <v>796</v>
      </c>
      <c r="C13" s="96"/>
      <c r="D13" s="97"/>
      <c r="E13" s="98"/>
      <c r="F13" s="98">
        <v>8.8258700000000001</v>
      </c>
      <c r="G13" s="99">
        <v>8.5166900000000005</v>
      </c>
      <c r="H13" s="97"/>
      <c r="I13" s="99"/>
      <c r="J13" s="97">
        <v>60.21</v>
      </c>
      <c r="K13" s="99"/>
      <c r="L13" s="97"/>
      <c r="M13" s="98"/>
      <c r="N13" s="98"/>
      <c r="O13" s="98"/>
      <c r="P13" s="98"/>
      <c r="Q13" s="98"/>
      <c r="R13" s="98"/>
      <c r="S13" s="99"/>
      <c r="T13" s="97">
        <v>18.14123</v>
      </c>
      <c r="U13" s="98">
        <v>19.191960000000002</v>
      </c>
      <c r="V13" s="98">
        <v>24.425360000000001</v>
      </c>
      <c r="W13" s="99">
        <v>1.0612699999999999</v>
      </c>
      <c r="X13" s="96"/>
      <c r="Y13" s="97"/>
      <c r="Z13" s="98"/>
      <c r="AA13" s="99"/>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c r="BL13" s="99"/>
      <c r="BM13" s="97">
        <v>164.44227000000001</v>
      </c>
      <c r="BN13" s="98">
        <v>165.47058000000001</v>
      </c>
      <c r="BO13" s="98">
        <v>165.59853000000001</v>
      </c>
      <c r="BP13" s="98"/>
      <c r="BQ13" s="98"/>
      <c r="BR13" s="98"/>
      <c r="BS13" s="98"/>
      <c r="BT13" s="98"/>
      <c r="BU13" s="98"/>
      <c r="BV13" s="98"/>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v>52.418509999999998</v>
      </c>
      <c r="CK13" s="98">
        <v>53.710120000000003</v>
      </c>
      <c r="CL13" s="98"/>
      <c r="CM13" s="98"/>
      <c r="CN13" s="98"/>
      <c r="CO13" s="99">
        <v>191.19621000000001</v>
      </c>
      <c r="CP13" s="97">
        <v>180.55348000000001</v>
      </c>
      <c r="CQ13" s="98">
        <v>180.52450999999999</v>
      </c>
      <c r="CR13" s="98">
        <v>181.33356000000001</v>
      </c>
      <c r="CS13" s="99">
        <v>181.02912000000001</v>
      </c>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2726.8994299999999</v>
      </c>
      <c r="HK13" s="98">
        <v>2665.1408799999999</v>
      </c>
      <c r="HL13" s="99">
        <v>499.73131999999998</v>
      </c>
    </row>
    <row r="14" spans="1:220" x14ac:dyDescent="0.3">
      <c r="A14" s="1"/>
      <c r="B14" s="95" t="s">
        <v>797</v>
      </c>
      <c r="C14" s="96"/>
      <c r="D14" s="97"/>
      <c r="E14" s="98"/>
      <c r="F14" s="98">
        <v>8.8258700000000001</v>
      </c>
      <c r="G14" s="99">
        <v>8.5166900000000005</v>
      </c>
      <c r="H14" s="97"/>
      <c r="I14" s="99"/>
      <c r="J14" s="97">
        <v>60.21</v>
      </c>
      <c r="K14" s="99"/>
      <c r="L14" s="97"/>
      <c r="M14" s="98"/>
      <c r="N14" s="98"/>
      <c r="O14" s="98"/>
      <c r="P14" s="98"/>
      <c r="Q14" s="98"/>
      <c r="R14" s="98"/>
      <c r="S14" s="99"/>
      <c r="T14" s="97">
        <v>18.14123</v>
      </c>
      <c r="U14" s="98">
        <v>19.191960000000002</v>
      </c>
      <c r="V14" s="98">
        <v>24.425360000000001</v>
      </c>
      <c r="W14" s="99">
        <v>1.0612699999999999</v>
      </c>
      <c r="X14" s="96"/>
      <c r="Y14" s="97"/>
      <c r="Z14" s="98"/>
      <c r="AA14" s="99"/>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c r="BL14" s="99"/>
      <c r="BM14" s="97">
        <v>164.44227000000001</v>
      </c>
      <c r="BN14" s="98">
        <v>165.47058000000001</v>
      </c>
      <c r="BO14" s="98">
        <v>165.59853000000001</v>
      </c>
      <c r="BP14" s="98"/>
      <c r="BQ14" s="98"/>
      <c r="BR14" s="98"/>
      <c r="BS14" s="98"/>
      <c r="BT14" s="98"/>
      <c r="BU14" s="98"/>
      <c r="BV14" s="98"/>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v>52.418509999999998</v>
      </c>
      <c r="CK14" s="98">
        <v>53.710120000000003</v>
      </c>
      <c r="CL14" s="98"/>
      <c r="CM14" s="98"/>
      <c r="CN14" s="98"/>
      <c r="CO14" s="99">
        <v>191.19621000000001</v>
      </c>
      <c r="CP14" s="97">
        <v>180.55348000000001</v>
      </c>
      <c r="CQ14" s="98">
        <v>180.52450999999999</v>
      </c>
      <c r="CR14" s="98">
        <v>181.33356000000001</v>
      </c>
      <c r="CS14" s="99">
        <v>181.02912000000001</v>
      </c>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2726.8994299999999</v>
      </c>
      <c r="HK14" s="98">
        <v>2665.1408799999999</v>
      </c>
      <c r="HL14" s="99">
        <v>499.73131999999998</v>
      </c>
    </row>
    <row r="15" spans="1:220" x14ac:dyDescent="0.3">
      <c r="A15" s="1"/>
      <c r="B15" s="95" t="s">
        <v>798</v>
      </c>
      <c r="C15" s="96"/>
      <c r="D15" s="97"/>
      <c r="E15" s="98"/>
      <c r="F15" s="98">
        <v>8.8258700000000001</v>
      </c>
      <c r="G15" s="99">
        <v>8.5166900000000005</v>
      </c>
      <c r="H15" s="97"/>
      <c r="I15" s="99"/>
      <c r="J15" s="97">
        <v>60.21</v>
      </c>
      <c r="K15" s="99"/>
      <c r="L15" s="97"/>
      <c r="M15" s="98"/>
      <c r="N15" s="98"/>
      <c r="O15" s="98"/>
      <c r="P15" s="98"/>
      <c r="Q15" s="98"/>
      <c r="R15" s="98"/>
      <c r="S15" s="99"/>
      <c r="T15" s="97">
        <v>18.14123</v>
      </c>
      <c r="U15" s="98">
        <v>19.191960000000002</v>
      </c>
      <c r="V15" s="98">
        <v>24.425360000000001</v>
      </c>
      <c r="W15" s="99">
        <v>1.0612699999999999</v>
      </c>
      <c r="X15" s="96"/>
      <c r="Y15" s="97"/>
      <c r="Z15" s="98"/>
      <c r="AA15" s="99"/>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c r="BL15" s="99"/>
      <c r="BM15" s="97">
        <v>164.44227000000001</v>
      </c>
      <c r="BN15" s="98">
        <v>165.47058000000001</v>
      </c>
      <c r="BO15" s="98">
        <v>165.59853000000001</v>
      </c>
      <c r="BP15" s="98"/>
      <c r="BQ15" s="98"/>
      <c r="BR15" s="98"/>
      <c r="BS15" s="98"/>
      <c r="BT15" s="98"/>
      <c r="BU15" s="98"/>
      <c r="BV15" s="98"/>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v>52.418509999999998</v>
      </c>
      <c r="CK15" s="98">
        <v>53.710120000000003</v>
      </c>
      <c r="CL15" s="98"/>
      <c r="CM15" s="98"/>
      <c r="CN15" s="98"/>
      <c r="CO15" s="99">
        <v>191.19621000000001</v>
      </c>
      <c r="CP15" s="97">
        <v>180.55348000000001</v>
      </c>
      <c r="CQ15" s="98">
        <v>180.52450999999999</v>
      </c>
      <c r="CR15" s="98">
        <v>181.33356000000001</v>
      </c>
      <c r="CS15" s="99">
        <v>181.02912000000001</v>
      </c>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2726.8994299999999</v>
      </c>
      <c r="HK15" s="98">
        <v>2665.1408799999999</v>
      </c>
      <c r="HL15" s="99">
        <v>499.73131999999998</v>
      </c>
    </row>
    <row r="16" spans="1:220" x14ac:dyDescent="0.3">
      <c r="A16" s="1"/>
      <c r="B16" s="95" t="s">
        <v>799</v>
      </c>
      <c r="C16" s="96"/>
      <c r="D16" s="97"/>
      <c r="E16" s="98"/>
      <c r="F16" s="98">
        <v>8.8258700000000001</v>
      </c>
      <c r="G16" s="99">
        <v>8.5166900000000005</v>
      </c>
      <c r="H16" s="97"/>
      <c r="I16" s="99"/>
      <c r="J16" s="97">
        <v>60.21</v>
      </c>
      <c r="K16" s="99"/>
      <c r="L16" s="97"/>
      <c r="M16" s="98"/>
      <c r="N16" s="98"/>
      <c r="O16" s="98"/>
      <c r="P16" s="98"/>
      <c r="Q16" s="98"/>
      <c r="R16" s="98"/>
      <c r="S16" s="99"/>
      <c r="T16" s="97">
        <v>18.14123</v>
      </c>
      <c r="U16" s="98">
        <v>19.191960000000002</v>
      </c>
      <c r="V16" s="98">
        <v>24.425360000000001</v>
      </c>
      <c r="W16" s="99">
        <v>1.0612699999999999</v>
      </c>
      <c r="X16" s="96"/>
      <c r="Y16" s="97"/>
      <c r="Z16" s="98"/>
      <c r="AA16" s="99"/>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c r="BL16" s="99"/>
      <c r="BM16" s="97">
        <v>164.44227000000001</v>
      </c>
      <c r="BN16" s="98">
        <v>165.47058000000001</v>
      </c>
      <c r="BO16" s="98">
        <v>165.59853000000001</v>
      </c>
      <c r="BP16" s="98"/>
      <c r="BQ16" s="98"/>
      <c r="BR16" s="98"/>
      <c r="BS16" s="98"/>
      <c r="BT16" s="98"/>
      <c r="BU16" s="98"/>
      <c r="BV16" s="98"/>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v>52.418509999999998</v>
      </c>
      <c r="CK16" s="98">
        <v>53.710120000000003</v>
      </c>
      <c r="CL16" s="98"/>
      <c r="CM16" s="98"/>
      <c r="CN16" s="98"/>
      <c r="CO16" s="99">
        <v>191.19621000000001</v>
      </c>
      <c r="CP16" s="97">
        <v>180.55348000000001</v>
      </c>
      <c r="CQ16" s="98">
        <v>180.52450999999999</v>
      </c>
      <c r="CR16" s="98">
        <v>181.33356000000001</v>
      </c>
      <c r="CS16" s="99">
        <v>181.02912000000001</v>
      </c>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2726.8994299999999</v>
      </c>
      <c r="HK16" s="98">
        <v>2665.1408799999999</v>
      </c>
      <c r="HL16" s="99">
        <v>499.73131999999998</v>
      </c>
    </row>
    <row r="17" spans="1:220" x14ac:dyDescent="0.3">
      <c r="A17" s="1"/>
      <c r="B17" s="95" t="s">
        <v>800</v>
      </c>
      <c r="C17" s="96"/>
      <c r="D17" s="97"/>
      <c r="E17" s="98"/>
      <c r="F17" s="98">
        <v>8.8258700000000001</v>
      </c>
      <c r="G17" s="99">
        <v>8.5166900000000005</v>
      </c>
      <c r="H17" s="97"/>
      <c r="I17" s="99"/>
      <c r="J17" s="97">
        <v>60.21</v>
      </c>
      <c r="K17" s="99"/>
      <c r="L17" s="97"/>
      <c r="M17" s="98"/>
      <c r="N17" s="98"/>
      <c r="O17" s="98"/>
      <c r="P17" s="98"/>
      <c r="Q17" s="98"/>
      <c r="R17" s="98"/>
      <c r="S17" s="99"/>
      <c r="T17" s="97">
        <v>18.14123</v>
      </c>
      <c r="U17" s="98">
        <v>19.191960000000002</v>
      </c>
      <c r="V17" s="98">
        <v>24.425360000000001</v>
      </c>
      <c r="W17" s="99">
        <v>1.0612699999999999</v>
      </c>
      <c r="X17" s="96"/>
      <c r="Y17" s="97"/>
      <c r="Z17" s="98"/>
      <c r="AA17" s="99"/>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c r="BL17" s="99"/>
      <c r="BM17" s="97">
        <v>164.44227000000001</v>
      </c>
      <c r="BN17" s="98">
        <v>165.47058000000001</v>
      </c>
      <c r="BO17" s="98">
        <v>165.59853000000001</v>
      </c>
      <c r="BP17" s="98"/>
      <c r="BQ17" s="98"/>
      <c r="BR17" s="98"/>
      <c r="BS17" s="98"/>
      <c r="BT17" s="98"/>
      <c r="BU17" s="98"/>
      <c r="BV17" s="98"/>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v>52.418509999999998</v>
      </c>
      <c r="CK17" s="98">
        <v>53.710120000000003</v>
      </c>
      <c r="CL17" s="98"/>
      <c r="CM17" s="98"/>
      <c r="CN17" s="98"/>
      <c r="CO17" s="99">
        <v>191.19621000000001</v>
      </c>
      <c r="CP17" s="97">
        <v>180.55348000000001</v>
      </c>
      <c r="CQ17" s="98">
        <v>180.52450999999999</v>
      </c>
      <c r="CR17" s="98">
        <v>181.33356000000001</v>
      </c>
      <c r="CS17" s="99">
        <v>181.02912000000001</v>
      </c>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2726.8994299999999</v>
      </c>
      <c r="HK17" s="98">
        <v>2665.1408799999999</v>
      </c>
      <c r="HL17" s="99">
        <v>499.73131999999998</v>
      </c>
    </row>
    <row r="18" spans="1:220" x14ac:dyDescent="0.3">
      <c r="A18" s="1"/>
      <c r="B18" s="95" t="s">
        <v>801</v>
      </c>
      <c r="C18" s="96"/>
      <c r="D18" s="97"/>
      <c r="E18" s="98"/>
      <c r="F18" s="98">
        <v>8.8258700000000001</v>
      </c>
      <c r="G18" s="99">
        <v>8.5166900000000005</v>
      </c>
      <c r="H18" s="97"/>
      <c r="I18" s="99"/>
      <c r="J18" s="97">
        <v>60.21</v>
      </c>
      <c r="K18" s="99"/>
      <c r="L18" s="97"/>
      <c r="M18" s="98"/>
      <c r="N18" s="98"/>
      <c r="O18" s="98"/>
      <c r="P18" s="98"/>
      <c r="Q18" s="98"/>
      <c r="R18" s="98"/>
      <c r="S18" s="99"/>
      <c r="T18" s="97">
        <v>18.14123</v>
      </c>
      <c r="U18" s="98">
        <v>19.191960000000002</v>
      </c>
      <c r="V18" s="98">
        <v>24.425360000000001</v>
      </c>
      <c r="W18" s="99">
        <v>1.0612699999999999</v>
      </c>
      <c r="X18" s="96"/>
      <c r="Y18" s="97"/>
      <c r="Z18" s="98"/>
      <c r="AA18" s="99"/>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c r="BL18" s="99"/>
      <c r="BM18" s="97">
        <v>164.44227000000001</v>
      </c>
      <c r="BN18" s="98">
        <v>165.47058000000001</v>
      </c>
      <c r="BO18" s="98">
        <v>165.59853000000001</v>
      </c>
      <c r="BP18" s="98"/>
      <c r="BQ18" s="98"/>
      <c r="BR18" s="98"/>
      <c r="BS18" s="98"/>
      <c r="BT18" s="98"/>
      <c r="BU18" s="98"/>
      <c r="BV18" s="98"/>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v>52.418509999999998</v>
      </c>
      <c r="CK18" s="98">
        <v>53.710120000000003</v>
      </c>
      <c r="CL18" s="98"/>
      <c r="CM18" s="98"/>
      <c r="CN18" s="98"/>
      <c r="CO18" s="99">
        <v>191.19621000000001</v>
      </c>
      <c r="CP18" s="97">
        <v>180.55348000000001</v>
      </c>
      <c r="CQ18" s="98">
        <v>180.52450999999999</v>
      </c>
      <c r="CR18" s="98">
        <v>181.33356000000001</v>
      </c>
      <c r="CS18" s="99">
        <v>181.02912000000001</v>
      </c>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2726.8994299999999</v>
      </c>
      <c r="HK18" s="98">
        <v>2665.1408799999999</v>
      </c>
      <c r="HL18" s="99">
        <v>499.73131999999998</v>
      </c>
    </row>
    <row r="19" spans="1:220" x14ac:dyDescent="0.3">
      <c r="A19" s="1"/>
      <c r="B19" s="95" t="s">
        <v>802</v>
      </c>
      <c r="C19" s="96"/>
      <c r="D19" s="97"/>
      <c r="E19" s="98"/>
      <c r="F19" s="98">
        <v>8.8258700000000001</v>
      </c>
      <c r="G19" s="99">
        <v>8.5166900000000005</v>
      </c>
      <c r="H19" s="97"/>
      <c r="I19" s="99"/>
      <c r="J19" s="97">
        <v>60.21</v>
      </c>
      <c r="K19" s="99"/>
      <c r="L19" s="97"/>
      <c r="M19" s="98"/>
      <c r="N19" s="98"/>
      <c r="O19" s="98"/>
      <c r="P19" s="98"/>
      <c r="Q19" s="98"/>
      <c r="R19" s="98"/>
      <c r="S19" s="99"/>
      <c r="T19" s="97">
        <v>18.14123</v>
      </c>
      <c r="U19" s="98">
        <v>19.191960000000002</v>
      </c>
      <c r="V19" s="98">
        <v>24.425360000000001</v>
      </c>
      <c r="W19" s="99">
        <v>1.0612699999999999</v>
      </c>
      <c r="X19" s="96"/>
      <c r="Y19" s="97"/>
      <c r="Z19" s="98"/>
      <c r="AA19" s="99"/>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c r="BL19" s="99"/>
      <c r="BM19" s="97">
        <v>164.44227000000001</v>
      </c>
      <c r="BN19" s="98">
        <v>165.47058000000001</v>
      </c>
      <c r="BO19" s="98">
        <v>165.59853000000001</v>
      </c>
      <c r="BP19" s="98"/>
      <c r="BQ19" s="98"/>
      <c r="BR19" s="98"/>
      <c r="BS19" s="98"/>
      <c r="BT19" s="98"/>
      <c r="BU19" s="98"/>
      <c r="BV19" s="98"/>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v>52.418509999999998</v>
      </c>
      <c r="CK19" s="98">
        <v>53.710120000000003</v>
      </c>
      <c r="CL19" s="98"/>
      <c r="CM19" s="98"/>
      <c r="CN19" s="98"/>
      <c r="CO19" s="99">
        <v>191.19621000000001</v>
      </c>
      <c r="CP19" s="97">
        <v>180.55348000000001</v>
      </c>
      <c r="CQ19" s="98">
        <v>180.52450999999999</v>
      </c>
      <c r="CR19" s="98">
        <v>181.33356000000001</v>
      </c>
      <c r="CS19" s="99">
        <v>181.02912000000001</v>
      </c>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2726.8994299999999</v>
      </c>
      <c r="HK19" s="98">
        <v>2665.1408799999999</v>
      </c>
      <c r="HL19" s="99">
        <v>499.73131999999998</v>
      </c>
    </row>
    <row r="20" spans="1:220" x14ac:dyDescent="0.3">
      <c r="A20" s="1"/>
      <c r="B20" s="95" t="s">
        <v>803</v>
      </c>
      <c r="C20" s="96"/>
      <c r="D20" s="97"/>
      <c r="E20" s="98"/>
      <c r="F20" s="98">
        <v>8.8258700000000001</v>
      </c>
      <c r="G20" s="99">
        <v>8.5166900000000005</v>
      </c>
      <c r="H20" s="97"/>
      <c r="I20" s="99"/>
      <c r="J20" s="97">
        <v>60.21</v>
      </c>
      <c r="K20" s="99"/>
      <c r="L20" s="97"/>
      <c r="M20" s="98"/>
      <c r="N20" s="98"/>
      <c r="O20" s="98"/>
      <c r="P20" s="98"/>
      <c r="Q20" s="98"/>
      <c r="R20" s="98"/>
      <c r="S20" s="99"/>
      <c r="T20" s="97">
        <v>18.14123</v>
      </c>
      <c r="U20" s="98">
        <v>19.191960000000002</v>
      </c>
      <c r="V20" s="98">
        <v>24.425360000000001</v>
      </c>
      <c r="W20" s="99">
        <v>1.0612699999999999</v>
      </c>
      <c r="X20" s="96"/>
      <c r="Y20" s="97"/>
      <c r="Z20" s="98"/>
      <c r="AA20" s="99"/>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c r="BL20" s="99"/>
      <c r="BM20" s="97">
        <v>164.44227000000001</v>
      </c>
      <c r="BN20" s="98">
        <v>165.47058000000001</v>
      </c>
      <c r="BO20" s="98">
        <v>165.59853000000001</v>
      </c>
      <c r="BP20" s="98"/>
      <c r="BQ20" s="98"/>
      <c r="BR20" s="98"/>
      <c r="BS20" s="98"/>
      <c r="BT20" s="98"/>
      <c r="BU20" s="98"/>
      <c r="BV20" s="98"/>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v>52.418509999999998</v>
      </c>
      <c r="CK20" s="98">
        <v>53.710120000000003</v>
      </c>
      <c r="CL20" s="98"/>
      <c r="CM20" s="98"/>
      <c r="CN20" s="98"/>
      <c r="CO20" s="99">
        <v>191.19621000000001</v>
      </c>
      <c r="CP20" s="97">
        <v>180.55348000000001</v>
      </c>
      <c r="CQ20" s="98">
        <v>180.52450999999999</v>
      </c>
      <c r="CR20" s="98">
        <v>181.33356000000001</v>
      </c>
      <c r="CS20" s="99">
        <v>181.02912000000001</v>
      </c>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2726.8994299999999</v>
      </c>
      <c r="HK20" s="98">
        <v>2665.1408799999999</v>
      </c>
      <c r="HL20" s="99">
        <v>499.73131999999998</v>
      </c>
    </row>
    <row r="21" spans="1:220" x14ac:dyDescent="0.3">
      <c r="A21" s="1"/>
      <c r="B21" s="95" t="s">
        <v>804</v>
      </c>
      <c r="C21" s="96"/>
      <c r="D21" s="97"/>
      <c r="E21" s="98"/>
      <c r="F21" s="98">
        <v>8.8258700000000001</v>
      </c>
      <c r="G21" s="99">
        <v>8.5166900000000005</v>
      </c>
      <c r="H21" s="97"/>
      <c r="I21" s="99"/>
      <c r="J21" s="97">
        <v>60.21</v>
      </c>
      <c r="K21" s="99"/>
      <c r="L21" s="97"/>
      <c r="M21" s="98"/>
      <c r="N21" s="98"/>
      <c r="O21" s="98"/>
      <c r="P21" s="98"/>
      <c r="Q21" s="98"/>
      <c r="R21" s="98"/>
      <c r="S21" s="99"/>
      <c r="T21" s="97">
        <v>18.14123</v>
      </c>
      <c r="U21" s="98">
        <v>19.191960000000002</v>
      </c>
      <c r="V21" s="98">
        <v>24.425360000000001</v>
      </c>
      <c r="W21" s="99">
        <v>1.0612699999999999</v>
      </c>
      <c r="X21" s="96"/>
      <c r="Y21" s="97"/>
      <c r="Z21" s="98"/>
      <c r="AA21" s="99"/>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c r="BL21" s="99"/>
      <c r="BM21" s="97">
        <v>164.44227000000001</v>
      </c>
      <c r="BN21" s="98">
        <v>165.47058000000001</v>
      </c>
      <c r="BO21" s="98">
        <v>165.59853000000001</v>
      </c>
      <c r="BP21" s="98"/>
      <c r="BQ21" s="98"/>
      <c r="BR21" s="98"/>
      <c r="BS21" s="98"/>
      <c r="BT21" s="98"/>
      <c r="BU21" s="98"/>
      <c r="BV21" s="98"/>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v>52.418509999999998</v>
      </c>
      <c r="CK21" s="98">
        <v>53.710120000000003</v>
      </c>
      <c r="CL21" s="98"/>
      <c r="CM21" s="98"/>
      <c r="CN21" s="98"/>
      <c r="CO21" s="99">
        <v>191.19621000000001</v>
      </c>
      <c r="CP21" s="97">
        <v>180.55348000000001</v>
      </c>
      <c r="CQ21" s="98">
        <v>180.52450999999999</v>
      </c>
      <c r="CR21" s="98">
        <v>181.33356000000001</v>
      </c>
      <c r="CS21" s="99">
        <v>181.02912000000001</v>
      </c>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2726.8994299999999</v>
      </c>
      <c r="HK21" s="98">
        <v>2665.1408799999999</v>
      </c>
      <c r="HL21" s="99">
        <v>499.73131999999998</v>
      </c>
    </row>
    <row r="22" spans="1:220" x14ac:dyDescent="0.3">
      <c r="A22" s="1"/>
      <c r="B22" s="95" t="s">
        <v>805</v>
      </c>
      <c r="C22" s="96"/>
      <c r="D22" s="97"/>
      <c r="E22" s="98"/>
      <c r="F22" s="98">
        <v>8.8258700000000001</v>
      </c>
      <c r="G22" s="99">
        <v>8.5166900000000005</v>
      </c>
      <c r="H22" s="97"/>
      <c r="I22" s="99"/>
      <c r="J22" s="97">
        <v>60.21</v>
      </c>
      <c r="K22" s="99"/>
      <c r="L22" s="97"/>
      <c r="M22" s="98"/>
      <c r="N22" s="98"/>
      <c r="O22" s="98"/>
      <c r="P22" s="98"/>
      <c r="Q22" s="98"/>
      <c r="R22" s="98"/>
      <c r="S22" s="99"/>
      <c r="T22" s="97">
        <v>18.14123</v>
      </c>
      <c r="U22" s="98">
        <v>19.191960000000002</v>
      </c>
      <c r="V22" s="98">
        <v>24.425360000000001</v>
      </c>
      <c r="W22" s="99">
        <v>1.0612699999999999</v>
      </c>
      <c r="X22" s="96"/>
      <c r="Y22" s="97"/>
      <c r="Z22" s="98"/>
      <c r="AA22" s="99"/>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c r="BL22" s="99"/>
      <c r="BM22" s="97">
        <v>164.44227000000001</v>
      </c>
      <c r="BN22" s="98">
        <v>165.47058000000001</v>
      </c>
      <c r="BO22" s="98">
        <v>165.59853000000001</v>
      </c>
      <c r="BP22" s="98"/>
      <c r="BQ22" s="98"/>
      <c r="BR22" s="98"/>
      <c r="BS22" s="98"/>
      <c r="BT22" s="98"/>
      <c r="BU22" s="98"/>
      <c r="BV22" s="98"/>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v>52.418509999999998</v>
      </c>
      <c r="CK22" s="98">
        <v>53.710120000000003</v>
      </c>
      <c r="CL22" s="98"/>
      <c r="CM22" s="98"/>
      <c r="CN22" s="98"/>
      <c r="CO22" s="99">
        <v>191.19621000000001</v>
      </c>
      <c r="CP22" s="97">
        <v>180.55348000000001</v>
      </c>
      <c r="CQ22" s="98">
        <v>180.52450999999999</v>
      </c>
      <c r="CR22" s="98">
        <v>181.33356000000001</v>
      </c>
      <c r="CS22" s="99">
        <v>181.02912000000001</v>
      </c>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2726.8994299999999</v>
      </c>
      <c r="HK22" s="98">
        <v>2665.1408799999999</v>
      </c>
      <c r="HL22" s="99">
        <v>499.73131999999998</v>
      </c>
    </row>
    <row r="23" spans="1:220" x14ac:dyDescent="0.3">
      <c r="A23" s="1"/>
      <c r="B23" s="95" t="s">
        <v>806</v>
      </c>
      <c r="C23" s="96"/>
      <c r="D23" s="97"/>
      <c r="E23" s="98"/>
      <c r="F23" s="98">
        <v>8.8258700000000001</v>
      </c>
      <c r="G23" s="99">
        <v>8.5166900000000005</v>
      </c>
      <c r="H23" s="97"/>
      <c r="I23" s="99"/>
      <c r="J23" s="97">
        <v>60.21</v>
      </c>
      <c r="K23" s="99"/>
      <c r="L23" s="97"/>
      <c r="M23" s="98"/>
      <c r="N23" s="98"/>
      <c r="O23" s="98"/>
      <c r="P23" s="98"/>
      <c r="Q23" s="98"/>
      <c r="R23" s="98"/>
      <c r="S23" s="99"/>
      <c r="T23" s="97">
        <v>18.14123</v>
      </c>
      <c r="U23" s="98">
        <v>19.191960000000002</v>
      </c>
      <c r="V23" s="98">
        <v>24.425360000000001</v>
      </c>
      <c r="W23" s="99">
        <v>1.0612699999999999</v>
      </c>
      <c r="X23" s="96"/>
      <c r="Y23" s="97"/>
      <c r="Z23" s="98"/>
      <c r="AA23" s="99"/>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c r="BL23" s="99"/>
      <c r="BM23" s="97">
        <v>164.44227000000001</v>
      </c>
      <c r="BN23" s="98">
        <v>165.47058000000001</v>
      </c>
      <c r="BO23" s="98">
        <v>165.59853000000001</v>
      </c>
      <c r="BP23" s="98"/>
      <c r="BQ23" s="98"/>
      <c r="BR23" s="98"/>
      <c r="BS23" s="98"/>
      <c r="BT23" s="98"/>
      <c r="BU23" s="98"/>
      <c r="BV23" s="98"/>
      <c r="BW23" s="98">
        <v>206.49456000000001</v>
      </c>
      <c r="BX23" s="98">
        <v>206.11548999999999</v>
      </c>
      <c r="BY23" s="98">
        <v>205.99002999999999</v>
      </c>
      <c r="BZ23" s="99"/>
      <c r="CA23" s="97">
        <v>17.41583</v>
      </c>
      <c r="CB23" s="99">
        <v>44.053669999999997</v>
      </c>
      <c r="CC23" s="96"/>
      <c r="CD23" s="97"/>
      <c r="CE23" s="98"/>
      <c r="CF23" s="98"/>
      <c r="CG23" s="98"/>
      <c r="CH23" s="98"/>
      <c r="CI23" s="98">
        <v>118.14735</v>
      </c>
      <c r="CJ23" s="98">
        <v>52.418509999999998</v>
      </c>
      <c r="CK23" s="98">
        <v>53.710120000000003</v>
      </c>
      <c r="CL23" s="98"/>
      <c r="CM23" s="98"/>
      <c r="CN23" s="98"/>
      <c r="CO23" s="99">
        <v>191.19621000000001</v>
      </c>
      <c r="CP23" s="97">
        <v>180.55348000000001</v>
      </c>
      <c r="CQ23" s="98">
        <v>180.52450999999999</v>
      </c>
      <c r="CR23" s="98">
        <v>181.33356000000001</v>
      </c>
      <c r="CS23" s="99">
        <v>181.02912000000001</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2726.8994299999999</v>
      </c>
      <c r="HK23" s="98">
        <v>2665.1408799999999</v>
      </c>
      <c r="HL23" s="99">
        <v>499.73131999999998</v>
      </c>
    </row>
    <row r="24" spans="1:220" x14ac:dyDescent="0.3">
      <c r="A24" s="1"/>
      <c r="B24" s="95" t="s">
        <v>807</v>
      </c>
      <c r="C24" s="96"/>
      <c r="D24" s="97"/>
      <c r="E24" s="98"/>
      <c r="F24" s="98">
        <v>8.8258700000000001</v>
      </c>
      <c r="G24" s="99">
        <v>8.5166900000000005</v>
      </c>
      <c r="H24" s="97"/>
      <c r="I24" s="99"/>
      <c r="J24" s="97">
        <v>60.21</v>
      </c>
      <c r="K24" s="99"/>
      <c r="L24" s="97"/>
      <c r="M24" s="98"/>
      <c r="N24" s="98"/>
      <c r="O24" s="98"/>
      <c r="P24" s="98"/>
      <c r="Q24" s="98"/>
      <c r="R24" s="98"/>
      <c r="S24" s="99"/>
      <c r="T24" s="97">
        <v>18.14123</v>
      </c>
      <c r="U24" s="98">
        <v>19.191960000000002</v>
      </c>
      <c r="V24" s="98">
        <v>24.425360000000001</v>
      </c>
      <c r="W24" s="99">
        <v>1.0612699999999999</v>
      </c>
      <c r="X24" s="96"/>
      <c r="Y24" s="97"/>
      <c r="Z24" s="98"/>
      <c r="AA24" s="99"/>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c r="BL24" s="99"/>
      <c r="BM24" s="97">
        <v>164.44227000000001</v>
      </c>
      <c r="BN24" s="98">
        <v>165.47058000000001</v>
      </c>
      <c r="BO24" s="98">
        <v>165.59853000000001</v>
      </c>
      <c r="BP24" s="98"/>
      <c r="BQ24" s="98"/>
      <c r="BR24" s="98"/>
      <c r="BS24" s="98"/>
      <c r="BT24" s="98"/>
      <c r="BU24" s="98"/>
      <c r="BV24" s="98"/>
      <c r="BW24" s="98">
        <v>206.49456000000001</v>
      </c>
      <c r="BX24" s="98">
        <v>206.11548999999999</v>
      </c>
      <c r="BY24" s="98">
        <v>205.99002999999999</v>
      </c>
      <c r="BZ24" s="99"/>
      <c r="CA24" s="97">
        <v>17.41583</v>
      </c>
      <c r="CB24" s="99">
        <v>44.053669999999997</v>
      </c>
      <c r="CC24" s="96"/>
      <c r="CD24" s="97"/>
      <c r="CE24" s="98"/>
      <c r="CF24" s="98"/>
      <c r="CG24" s="98"/>
      <c r="CH24" s="98"/>
      <c r="CI24" s="98">
        <v>118.14735</v>
      </c>
      <c r="CJ24" s="98">
        <v>52.418509999999998</v>
      </c>
      <c r="CK24" s="98">
        <v>53.710120000000003</v>
      </c>
      <c r="CL24" s="98"/>
      <c r="CM24" s="98"/>
      <c r="CN24" s="98"/>
      <c r="CO24" s="99">
        <v>191.19621000000001</v>
      </c>
      <c r="CP24" s="97">
        <v>180.55348000000001</v>
      </c>
      <c r="CQ24" s="98">
        <v>180.52450999999999</v>
      </c>
      <c r="CR24" s="98">
        <v>181.33356000000001</v>
      </c>
      <c r="CS24" s="99">
        <v>181.02912000000001</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2726.8994299999999</v>
      </c>
      <c r="HK24" s="98">
        <v>2665.1408799999999</v>
      </c>
      <c r="HL24" s="99">
        <v>499.73131999999998</v>
      </c>
    </row>
    <row r="25" spans="1:220" x14ac:dyDescent="0.3">
      <c r="A25" s="1"/>
      <c r="B25" s="95" t="s">
        <v>808</v>
      </c>
      <c r="C25" s="96"/>
      <c r="D25" s="97"/>
      <c r="E25" s="98"/>
      <c r="F25" s="98">
        <v>8.8258700000000001</v>
      </c>
      <c r="G25" s="99">
        <v>8.5166900000000005</v>
      </c>
      <c r="H25" s="97"/>
      <c r="I25" s="99"/>
      <c r="J25" s="97">
        <v>60.21</v>
      </c>
      <c r="K25" s="99"/>
      <c r="L25" s="97"/>
      <c r="M25" s="98"/>
      <c r="N25" s="98"/>
      <c r="O25" s="98"/>
      <c r="P25" s="98"/>
      <c r="Q25" s="98"/>
      <c r="R25" s="98"/>
      <c r="S25" s="99"/>
      <c r="T25" s="97">
        <v>18.14123</v>
      </c>
      <c r="U25" s="98">
        <v>19.191960000000002</v>
      </c>
      <c r="V25" s="98">
        <v>24.425360000000001</v>
      </c>
      <c r="W25" s="99">
        <v>1.0612699999999999</v>
      </c>
      <c r="X25" s="96"/>
      <c r="Y25" s="97"/>
      <c r="Z25" s="98"/>
      <c r="AA25" s="99"/>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c r="BL25" s="99"/>
      <c r="BM25" s="97">
        <v>164.44227000000001</v>
      </c>
      <c r="BN25" s="98">
        <v>165.47058000000001</v>
      </c>
      <c r="BO25" s="98">
        <v>165.59853000000001</v>
      </c>
      <c r="BP25" s="98"/>
      <c r="BQ25" s="98"/>
      <c r="BR25" s="98"/>
      <c r="BS25" s="98"/>
      <c r="BT25" s="98"/>
      <c r="BU25" s="98"/>
      <c r="BV25" s="98"/>
      <c r="BW25" s="98">
        <v>206.49456000000001</v>
      </c>
      <c r="BX25" s="98">
        <v>206.11548999999999</v>
      </c>
      <c r="BY25" s="98">
        <v>205.99002999999999</v>
      </c>
      <c r="BZ25" s="99"/>
      <c r="CA25" s="97">
        <v>17.41583</v>
      </c>
      <c r="CB25" s="99">
        <v>44.053669999999997</v>
      </c>
      <c r="CC25" s="96"/>
      <c r="CD25" s="97"/>
      <c r="CE25" s="98"/>
      <c r="CF25" s="98"/>
      <c r="CG25" s="98"/>
      <c r="CH25" s="98"/>
      <c r="CI25" s="98">
        <v>118.14735</v>
      </c>
      <c r="CJ25" s="98">
        <v>52.418509999999998</v>
      </c>
      <c r="CK25" s="98">
        <v>53.710120000000003</v>
      </c>
      <c r="CL25" s="98"/>
      <c r="CM25" s="98"/>
      <c r="CN25" s="98"/>
      <c r="CO25" s="99">
        <v>191.19621000000001</v>
      </c>
      <c r="CP25" s="97">
        <v>180.55348000000001</v>
      </c>
      <c r="CQ25" s="98">
        <v>180.52450999999999</v>
      </c>
      <c r="CR25" s="98">
        <v>181.33356000000001</v>
      </c>
      <c r="CS25" s="99">
        <v>181.02912000000001</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2726.8994299999999</v>
      </c>
      <c r="HK25" s="98">
        <v>2665.1408799999999</v>
      </c>
      <c r="HL25" s="99">
        <v>499.73131999999998</v>
      </c>
    </row>
    <row r="26" spans="1:220" x14ac:dyDescent="0.3">
      <c r="A26" s="1"/>
      <c r="B26" s="95" t="s">
        <v>809</v>
      </c>
      <c r="C26" s="96"/>
      <c r="D26" s="97"/>
      <c r="E26" s="98"/>
      <c r="F26" s="98">
        <v>8.8258700000000001</v>
      </c>
      <c r="G26" s="99">
        <v>8.5166900000000005</v>
      </c>
      <c r="H26" s="97"/>
      <c r="I26" s="99"/>
      <c r="J26" s="97">
        <v>60.21</v>
      </c>
      <c r="K26" s="99"/>
      <c r="L26" s="97"/>
      <c r="M26" s="98"/>
      <c r="N26" s="98"/>
      <c r="O26" s="98"/>
      <c r="P26" s="98"/>
      <c r="Q26" s="98"/>
      <c r="R26" s="98"/>
      <c r="S26" s="99"/>
      <c r="T26" s="97">
        <v>18.14123</v>
      </c>
      <c r="U26" s="98">
        <v>19.191960000000002</v>
      </c>
      <c r="V26" s="98">
        <v>24.425360000000001</v>
      </c>
      <c r="W26" s="99">
        <v>1.0612699999999999</v>
      </c>
      <c r="X26" s="96"/>
      <c r="Y26" s="97"/>
      <c r="Z26" s="98"/>
      <c r="AA26" s="99"/>
      <c r="AB26" s="97"/>
      <c r="AC26" s="98"/>
      <c r="AD26" s="98"/>
      <c r="AE26" s="98"/>
      <c r="AF26" s="98">
        <v>12.23925</v>
      </c>
      <c r="AG26" s="98">
        <v>16.31493</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c r="BL26" s="99"/>
      <c r="BM26" s="97">
        <v>164.44227000000001</v>
      </c>
      <c r="BN26" s="98">
        <v>165.47058000000001</v>
      </c>
      <c r="BO26" s="98">
        <v>165.59853000000001</v>
      </c>
      <c r="BP26" s="98"/>
      <c r="BQ26" s="98"/>
      <c r="BR26" s="98"/>
      <c r="BS26" s="98"/>
      <c r="BT26" s="98"/>
      <c r="BU26" s="98"/>
      <c r="BV26" s="98"/>
      <c r="BW26" s="98">
        <v>206.49456000000001</v>
      </c>
      <c r="BX26" s="98">
        <v>206.11548999999999</v>
      </c>
      <c r="BY26" s="98">
        <v>205.99002999999999</v>
      </c>
      <c r="BZ26" s="99"/>
      <c r="CA26" s="97">
        <v>17.41583</v>
      </c>
      <c r="CB26" s="99">
        <v>44.053669999999997</v>
      </c>
      <c r="CC26" s="96"/>
      <c r="CD26" s="97"/>
      <c r="CE26" s="98"/>
      <c r="CF26" s="98"/>
      <c r="CG26" s="98"/>
      <c r="CH26" s="98"/>
      <c r="CI26" s="98">
        <v>118.14735</v>
      </c>
      <c r="CJ26" s="98">
        <v>52.418509999999998</v>
      </c>
      <c r="CK26" s="98">
        <v>53.710120000000003</v>
      </c>
      <c r="CL26" s="98"/>
      <c r="CM26" s="98"/>
      <c r="CN26" s="98"/>
      <c r="CO26" s="99">
        <v>191.19621000000001</v>
      </c>
      <c r="CP26" s="97">
        <v>180.55348000000001</v>
      </c>
      <c r="CQ26" s="98">
        <v>180.52450999999999</v>
      </c>
      <c r="CR26" s="98">
        <v>181.33356000000001</v>
      </c>
      <c r="CS26" s="99">
        <v>181.02912000000001</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2718.7526600000001</v>
      </c>
      <c r="HK26" s="98">
        <v>2656.9941100000001</v>
      </c>
      <c r="HL26" s="99">
        <v>499.73131999999998</v>
      </c>
    </row>
    <row r="27" spans="1:220" x14ac:dyDescent="0.3">
      <c r="A27" s="1"/>
      <c r="B27" s="95" t="s">
        <v>810</v>
      </c>
      <c r="C27" s="96"/>
      <c r="D27" s="97"/>
      <c r="E27" s="98"/>
      <c r="F27" s="98">
        <v>8.8258700000000001</v>
      </c>
      <c r="G27" s="99">
        <v>8.5166900000000005</v>
      </c>
      <c r="H27" s="97"/>
      <c r="I27" s="99"/>
      <c r="J27" s="97">
        <v>60.21</v>
      </c>
      <c r="K27" s="99"/>
      <c r="L27" s="97"/>
      <c r="M27" s="98"/>
      <c r="N27" s="98"/>
      <c r="O27" s="98"/>
      <c r="P27" s="98"/>
      <c r="Q27" s="98"/>
      <c r="R27" s="98"/>
      <c r="S27" s="99"/>
      <c r="T27" s="97">
        <v>18.14123</v>
      </c>
      <c r="U27" s="98">
        <v>19.191960000000002</v>
      </c>
      <c r="V27" s="98">
        <v>24.425360000000001</v>
      </c>
      <c r="W27" s="99">
        <v>1.0612699999999999</v>
      </c>
      <c r="X27" s="96"/>
      <c r="Y27" s="97"/>
      <c r="Z27" s="98"/>
      <c r="AA27" s="99"/>
      <c r="AB27" s="97"/>
      <c r="AC27" s="98"/>
      <c r="AD27" s="98"/>
      <c r="AE27" s="98"/>
      <c r="AF27" s="98">
        <v>12.23925</v>
      </c>
      <c r="AG27" s="98">
        <v>16.31493</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c r="BL27" s="99"/>
      <c r="BM27" s="97">
        <v>164.44227000000001</v>
      </c>
      <c r="BN27" s="98">
        <v>165.47058000000001</v>
      </c>
      <c r="BO27" s="98">
        <v>165.59853000000001</v>
      </c>
      <c r="BP27" s="98"/>
      <c r="BQ27" s="98"/>
      <c r="BR27" s="98"/>
      <c r="BS27" s="98"/>
      <c r="BT27" s="98"/>
      <c r="BU27" s="98"/>
      <c r="BV27" s="98"/>
      <c r="BW27" s="98">
        <v>206.49456000000001</v>
      </c>
      <c r="BX27" s="98">
        <v>206.11548999999999</v>
      </c>
      <c r="BY27" s="98">
        <v>205.99002999999999</v>
      </c>
      <c r="BZ27" s="99"/>
      <c r="CA27" s="97">
        <v>17.41583</v>
      </c>
      <c r="CB27" s="99">
        <v>44.053669999999997</v>
      </c>
      <c r="CC27" s="96"/>
      <c r="CD27" s="97"/>
      <c r="CE27" s="98"/>
      <c r="CF27" s="98"/>
      <c r="CG27" s="98"/>
      <c r="CH27" s="98"/>
      <c r="CI27" s="98">
        <v>118.14735</v>
      </c>
      <c r="CJ27" s="98">
        <v>52.418509999999998</v>
      </c>
      <c r="CK27" s="98">
        <v>53.710120000000003</v>
      </c>
      <c r="CL27" s="98"/>
      <c r="CM27" s="98"/>
      <c r="CN27" s="98"/>
      <c r="CO27" s="99">
        <v>191.19621000000001</v>
      </c>
      <c r="CP27" s="97">
        <v>180.55348000000001</v>
      </c>
      <c r="CQ27" s="98">
        <v>180.52450999999999</v>
      </c>
      <c r="CR27" s="98">
        <v>181.33356000000001</v>
      </c>
      <c r="CS27" s="99">
        <v>181.02912000000001</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2718.7526600000001</v>
      </c>
      <c r="HK27" s="98">
        <v>2656.9941100000001</v>
      </c>
      <c r="HL27" s="99">
        <v>499.73131999999998</v>
      </c>
    </row>
    <row r="28" spans="1:220" x14ac:dyDescent="0.3">
      <c r="A28" s="1"/>
      <c r="B28" s="95" t="s">
        <v>811</v>
      </c>
      <c r="C28" s="96"/>
      <c r="D28" s="97"/>
      <c r="E28" s="98"/>
      <c r="F28" s="98">
        <v>8.8258700000000001</v>
      </c>
      <c r="G28" s="99">
        <v>8.5166900000000005</v>
      </c>
      <c r="H28" s="97"/>
      <c r="I28" s="99"/>
      <c r="J28" s="97">
        <v>60.21</v>
      </c>
      <c r="K28" s="99"/>
      <c r="L28" s="97"/>
      <c r="M28" s="98"/>
      <c r="N28" s="98"/>
      <c r="O28" s="98"/>
      <c r="P28" s="98"/>
      <c r="Q28" s="98"/>
      <c r="R28" s="98"/>
      <c r="S28" s="99"/>
      <c r="T28" s="97">
        <v>18.14123</v>
      </c>
      <c r="U28" s="98">
        <v>19.191960000000002</v>
      </c>
      <c r="V28" s="98">
        <v>24.425360000000001</v>
      </c>
      <c r="W28" s="99">
        <v>1.0612699999999999</v>
      </c>
      <c r="X28" s="96"/>
      <c r="Y28" s="97"/>
      <c r="Z28" s="98"/>
      <c r="AA28" s="99"/>
      <c r="AB28" s="97"/>
      <c r="AC28" s="98"/>
      <c r="AD28" s="98"/>
      <c r="AE28" s="98"/>
      <c r="AF28" s="98">
        <v>12.23925</v>
      </c>
      <c r="AG28" s="98">
        <v>16.31493</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c r="BL28" s="99"/>
      <c r="BM28" s="97">
        <v>164.44227000000001</v>
      </c>
      <c r="BN28" s="98">
        <v>165.47058000000001</v>
      </c>
      <c r="BO28" s="98">
        <v>165.59853000000001</v>
      </c>
      <c r="BP28" s="98"/>
      <c r="BQ28" s="98"/>
      <c r="BR28" s="98"/>
      <c r="BS28" s="98"/>
      <c r="BT28" s="98"/>
      <c r="BU28" s="98"/>
      <c r="BV28" s="98"/>
      <c r="BW28" s="98">
        <v>206.49456000000001</v>
      </c>
      <c r="BX28" s="98">
        <v>206.11548999999999</v>
      </c>
      <c r="BY28" s="98">
        <v>205.99002999999999</v>
      </c>
      <c r="BZ28" s="99"/>
      <c r="CA28" s="97">
        <v>17.41583</v>
      </c>
      <c r="CB28" s="99">
        <v>44.053669999999997</v>
      </c>
      <c r="CC28" s="96"/>
      <c r="CD28" s="97"/>
      <c r="CE28" s="98"/>
      <c r="CF28" s="98"/>
      <c r="CG28" s="98"/>
      <c r="CH28" s="98"/>
      <c r="CI28" s="98">
        <v>118.14735</v>
      </c>
      <c r="CJ28" s="98"/>
      <c r="CK28" s="98">
        <v>53.710120000000003</v>
      </c>
      <c r="CL28" s="98"/>
      <c r="CM28" s="98"/>
      <c r="CN28" s="98"/>
      <c r="CO28" s="99">
        <v>191.19621000000001</v>
      </c>
      <c r="CP28" s="97">
        <v>180.55348000000001</v>
      </c>
      <c r="CQ28" s="98">
        <v>180.52450999999999</v>
      </c>
      <c r="CR28" s="98">
        <v>181.33356000000001</v>
      </c>
      <c r="CS28" s="99">
        <v>181.02912000000001</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2666.3341500000001</v>
      </c>
      <c r="HK28" s="98">
        <v>2604.5756000000001</v>
      </c>
      <c r="HL28" s="99">
        <v>499.73131999999998</v>
      </c>
    </row>
    <row r="29" spans="1:220" x14ac:dyDescent="0.3">
      <c r="A29" s="1"/>
      <c r="B29" s="95" t="s">
        <v>812</v>
      </c>
      <c r="C29" s="96"/>
      <c r="D29" s="97"/>
      <c r="E29" s="98"/>
      <c r="F29" s="98">
        <v>8.8258700000000001</v>
      </c>
      <c r="G29" s="99">
        <v>8.5166900000000005</v>
      </c>
      <c r="H29" s="97"/>
      <c r="I29" s="99"/>
      <c r="J29" s="97">
        <v>60.21</v>
      </c>
      <c r="K29" s="99"/>
      <c r="L29" s="97"/>
      <c r="M29" s="98"/>
      <c r="N29" s="98"/>
      <c r="O29" s="98"/>
      <c r="P29" s="98"/>
      <c r="Q29" s="98"/>
      <c r="R29" s="98"/>
      <c r="S29" s="99"/>
      <c r="T29" s="97">
        <v>18.14123</v>
      </c>
      <c r="U29" s="98">
        <v>19.191960000000002</v>
      </c>
      <c r="V29" s="98">
        <v>24.425360000000001</v>
      </c>
      <c r="W29" s="99">
        <v>1.0612699999999999</v>
      </c>
      <c r="X29" s="96"/>
      <c r="Y29" s="97"/>
      <c r="Z29" s="98"/>
      <c r="AA29" s="99"/>
      <c r="AB29" s="97"/>
      <c r="AC29" s="98"/>
      <c r="AD29" s="98"/>
      <c r="AE29" s="98"/>
      <c r="AF29" s="98">
        <v>12.23925</v>
      </c>
      <c r="AG29" s="98">
        <v>16.31493</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c r="BL29" s="99"/>
      <c r="BM29" s="97">
        <v>164.44227000000001</v>
      </c>
      <c r="BN29" s="98">
        <v>165.47058000000001</v>
      </c>
      <c r="BO29" s="98">
        <v>165.59853000000001</v>
      </c>
      <c r="BP29" s="98"/>
      <c r="BQ29" s="98"/>
      <c r="BR29" s="98"/>
      <c r="BS29" s="98"/>
      <c r="BT29" s="98"/>
      <c r="BU29" s="98"/>
      <c r="BV29" s="98"/>
      <c r="BW29" s="98">
        <v>206.49456000000001</v>
      </c>
      <c r="BX29" s="98">
        <v>206.11548999999999</v>
      </c>
      <c r="BY29" s="98">
        <v>205.99002999999999</v>
      </c>
      <c r="BZ29" s="99"/>
      <c r="CA29" s="97">
        <v>17.41583</v>
      </c>
      <c r="CB29" s="99">
        <v>44.053669999999997</v>
      </c>
      <c r="CC29" s="96"/>
      <c r="CD29" s="97"/>
      <c r="CE29" s="98"/>
      <c r="CF29" s="98"/>
      <c r="CG29" s="98"/>
      <c r="CH29" s="98"/>
      <c r="CI29" s="98">
        <v>118.14735</v>
      </c>
      <c r="CJ29" s="98"/>
      <c r="CK29" s="98">
        <v>53.710120000000003</v>
      </c>
      <c r="CL29" s="98"/>
      <c r="CM29" s="98"/>
      <c r="CN29" s="98"/>
      <c r="CO29" s="99">
        <v>191.19621000000001</v>
      </c>
      <c r="CP29" s="97">
        <v>180.55348000000001</v>
      </c>
      <c r="CQ29" s="98">
        <v>180.52450999999999</v>
      </c>
      <c r="CR29" s="98">
        <v>181.33356000000001</v>
      </c>
      <c r="CS29" s="99">
        <v>181.02912000000001</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2666.3341500000001</v>
      </c>
      <c r="HK29" s="98">
        <v>2604.5756000000001</v>
      </c>
      <c r="HL29" s="99">
        <v>499.73131999999998</v>
      </c>
    </row>
    <row r="30" spans="1:220" x14ac:dyDescent="0.3">
      <c r="A30" s="1"/>
      <c r="B30" s="95" t="s">
        <v>813</v>
      </c>
      <c r="C30" s="96"/>
      <c r="D30" s="97"/>
      <c r="E30" s="98"/>
      <c r="F30" s="98">
        <v>8.8258700000000001</v>
      </c>
      <c r="G30" s="99">
        <v>8.5166900000000005</v>
      </c>
      <c r="H30" s="97"/>
      <c r="I30" s="99"/>
      <c r="J30" s="97">
        <v>60.21</v>
      </c>
      <c r="K30" s="99"/>
      <c r="L30" s="97"/>
      <c r="M30" s="98"/>
      <c r="N30" s="98"/>
      <c r="O30" s="98"/>
      <c r="P30" s="98"/>
      <c r="Q30" s="98"/>
      <c r="R30" s="98"/>
      <c r="S30" s="99"/>
      <c r="T30" s="97">
        <v>18.14123</v>
      </c>
      <c r="U30" s="98">
        <v>19.191960000000002</v>
      </c>
      <c r="V30" s="98">
        <v>24.425360000000001</v>
      </c>
      <c r="W30" s="99">
        <v>1.0612699999999999</v>
      </c>
      <c r="X30" s="96"/>
      <c r="Y30" s="97"/>
      <c r="Z30" s="98"/>
      <c r="AA30" s="99"/>
      <c r="AB30" s="97"/>
      <c r="AC30" s="98"/>
      <c r="AD30" s="98"/>
      <c r="AE30" s="98"/>
      <c r="AF30" s="98">
        <v>12.23925</v>
      </c>
      <c r="AG30" s="98">
        <v>16.31493</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c r="BL30" s="99"/>
      <c r="BM30" s="97">
        <v>164.44227000000001</v>
      </c>
      <c r="BN30" s="98">
        <v>165.47058000000001</v>
      </c>
      <c r="BO30" s="98">
        <v>165.59853000000001</v>
      </c>
      <c r="BP30" s="98"/>
      <c r="BQ30" s="98"/>
      <c r="BR30" s="98"/>
      <c r="BS30" s="98"/>
      <c r="BT30" s="98"/>
      <c r="BU30" s="98"/>
      <c r="BV30" s="98"/>
      <c r="BW30" s="98">
        <v>206.49456000000001</v>
      </c>
      <c r="BX30" s="98">
        <v>206.11548999999999</v>
      </c>
      <c r="BY30" s="98">
        <v>205.99002999999999</v>
      </c>
      <c r="BZ30" s="99"/>
      <c r="CA30" s="97">
        <v>17.41583</v>
      </c>
      <c r="CB30" s="99">
        <v>44.053669999999997</v>
      </c>
      <c r="CC30" s="96"/>
      <c r="CD30" s="97"/>
      <c r="CE30" s="98"/>
      <c r="CF30" s="98"/>
      <c r="CG30" s="98"/>
      <c r="CH30" s="98"/>
      <c r="CI30" s="98">
        <v>118.14735</v>
      </c>
      <c r="CJ30" s="98"/>
      <c r="CK30" s="98">
        <v>53.710120000000003</v>
      </c>
      <c r="CL30" s="98"/>
      <c r="CM30" s="98"/>
      <c r="CN30" s="98"/>
      <c r="CO30" s="99">
        <v>191.19621000000001</v>
      </c>
      <c r="CP30" s="97">
        <v>180.55348000000001</v>
      </c>
      <c r="CQ30" s="98">
        <v>180.52450999999999</v>
      </c>
      <c r="CR30" s="98">
        <v>181.33356000000001</v>
      </c>
      <c r="CS30" s="99">
        <v>181.02912000000001</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2666.3341500000001</v>
      </c>
      <c r="HK30" s="98">
        <v>2604.5756000000001</v>
      </c>
      <c r="HL30" s="99">
        <v>499.73131999999998</v>
      </c>
    </row>
    <row r="31" spans="1:220" x14ac:dyDescent="0.3">
      <c r="A31" s="1"/>
      <c r="B31" s="95" t="s">
        <v>814</v>
      </c>
      <c r="C31" s="96"/>
      <c r="D31" s="97"/>
      <c r="E31" s="98"/>
      <c r="F31" s="98">
        <v>8.8258700000000001</v>
      </c>
      <c r="G31" s="99">
        <v>8.5166900000000005</v>
      </c>
      <c r="H31" s="97"/>
      <c r="I31" s="99"/>
      <c r="J31" s="97">
        <v>60.21</v>
      </c>
      <c r="K31" s="99"/>
      <c r="L31" s="97"/>
      <c r="M31" s="98"/>
      <c r="N31" s="98"/>
      <c r="O31" s="98"/>
      <c r="P31" s="98"/>
      <c r="Q31" s="98"/>
      <c r="R31" s="98"/>
      <c r="S31" s="99"/>
      <c r="T31" s="97">
        <v>18.14123</v>
      </c>
      <c r="U31" s="98">
        <v>19.191960000000002</v>
      </c>
      <c r="V31" s="98">
        <v>24.425360000000001</v>
      </c>
      <c r="W31" s="99">
        <v>1.0612699999999999</v>
      </c>
      <c r="X31" s="96"/>
      <c r="Y31" s="97"/>
      <c r="Z31" s="98"/>
      <c r="AA31" s="99"/>
      <c r="AB31" s="97"/>
      <c r="AC31" s="98"/>
      <c r="AD31" s="98"/>
      <c r="AE31" s="98"/>
      <c r="AF31" s="98">
        <v>12.23925</v>
      </c>
      <c r="AG31" s="98">
        <v>16.31493</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v>25</v>
      </c>
      <c r="BK31" s="98"/>
      <c r="BL31" s="99"/>
      <c r="BM31" s="97">
        <v>164.44227000000001</v>
      </c>
      <c r="BN31" s="98">
        <v>165.47058000000001</v>
      </c>
      <c r="BO31" s="98">
        <v>165.59853000000001</v>
      </c>
      <c r="BP31" s="98"/>
      <c r="BQ31" s="98"/>
      <c r="BR31" s="98"/>
      <c r="BS31" s="98"/>
      <c r="BT31" s="98"/>
      <c r="BU31" s="98"/>
      <c r="BV31" s="98"/>
      <c r="BW31" s="98">
        <v>206.49456000000001</v>
      </c>
      <c r="BX31" s="98">
        <v>206.11548999999999</v>
      </c>
      <c r="BY31" s="98">
        <v>205.99002999999999</v>
      </c>
      <c r="BZ31" s="99"/>
      <c r="CA31" s="97">
        <v>17.41583</v>
      </c>
      <c r="CB31" s="99">
        <v>44.053669999999997</v>
      </c>
      <c r="CC31" s="96"/>
      <c r="CD31" s="97"/>
      <c r="CE31" s="98"/>
      <c r="CF31" s="98"/>
      <c r="CG31" s="98"/>
      <c r="CH31" s="98"/>
      <c r="CI31" s="98">
        <v>118.14735</v>
      </c>
      <c r="CJ31" s="98"/>
      <c r="CK31" s="98">
        <v>53.710120000000003</v>
      </c>
      <c r="CL31" s="98"/>
      <c r="CM31" s="98"/>
      <c r="CN31" s="98"/>
      <c r="CO31" s="99">
        <v>191.19621000000001</v>
      </c>
      <c r="CP31" s="97">
        <v>180.55348000000001</v>
      </c>
      <c r="CQ31" s="98">
        <v>180.52450999999999</v>
      </c>
      <c r="CR31" s="98">
        <v>181.33356000000001</v>
      </c>
      <c r="CS31" s="99">
        <v>181.02912000000001</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2691.3341500000001</v>
      </c>
      <c r="HK31" s="98">
        <v>2629.5756000000001</v>
      </c>
      <c r="HL31" s="99">
        <v>546.30931999999996</v>
      </c>
    </row>
    <row r="32" spans="1:220" x14ac:dyDescent="0.3">
      <c r="A32" s="1"/>
      <c r="B32" s="95" t="s">
        <v>815</v>
      </c>
      <c r="C32" s="96"/>
      <c r="D32" s="97"/>
      <c r="E32" s="98"/>
      <c r="F32" s="98">
        <v>8.8258700000000001</v>
      </c>
      <c r="G32" s="99">
        <v>8.5166900000000005</v>
      </c>
      <c r="H32" s="97"/>
      <c r="I32" s="99"/>
      <c r="J32" s="97">
        <v>60.21</v>
      </c>
      <c r="K32" s="99"/>
      <c r="L32" s="97"/>
      <c r="M32" s="98"/>
      <c r="N32" s="98"/>
      <c r="O32" s="98"/>
      <c r="P32" s="98"/>
      <c r="Q32" s="98"/>
      <c r="R32" s="98"/>
      <c r="S32" s="99"/>
      <c r="T32" s="97">
        <v>18.14123</v>
      </c>
      <c r="U32" s="98">
        <v>19.191960000000002</v>
      </c>
      <c r="V32" s="98">
        <v>24.425360000000001</v>
      </c>
      <c r="W32" s="99">
        <v>1.0612699999999999</v>
      </c>
      <c r="X32" s="96"/>
      <c r="Y32" s="97"/>
      <c r="Z32" s="98"/>
      <c r="AA32" s="99"/>
      <c r="AB32" s="97"/>
      <c r="AC32" s="98"/>
      <c r="AD32" s="98"/>
      <c r="AE32" s="98"/>
      <c r="AF32" s="98">
        <v>12.23925</v>
      </c>
      <c r="AG32" s="98">
        <v>16.31493</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v>25</v>
      </c>
      <c r="BK32" s="98"/>
      <c r="BL32" s="99"/>
      <c r="BM32" s="97">
        <v>164.44227000000001</v>
      </c>
      <c r="BN32" s="98">
        <v>165.47058000000001</v>
      </c>
      <c r="BO32" s="98">
        <v>165.59853000000001</v>
      </c>
      <c r="BP32" s="98"/>
      <c r="BQ32" s="98"/>
      <c r="BR32" s="98"/>
      <c r="BS32" s="98"/>
      <c r="BT32" s="98"/>
      <c r="BU32" s="98"/>
      <c r="BV32" s="98"/>
      <c r="BW32" s="98">
        <v>206.49456000000001</v>
      </c>
      <c r="BX32" s="98">
        <v>206.11548999999999</v>
      </c>
      <c r="BY32" s="98">
        <v>205.99002999999999</v>
      </c>
      <c r="BZ32" s="99"/>
      <c r="CA32" s="97">
        <v>17.41583</v>
      </c>
      <c r="CB32" s="99">
        <v>44.053669999999997</v>
      </c>
      <c r="CC32" s="96"/>
      <c r="CD32" s="97"/>
      <c r="CE32" s="98"/>
      <c r="CF32" s="98"/>
      <c r="CG32" s="98"/>
      <c r="CH32" s="98"/>
      <c r="CI32" s="98">
        <v>118.14735</v>
      </c>
      <c r="CJ32" s="98"/>
      <c r="CK32" s="98">
        <v>53.710120000000003</v>
      </c>
      <c r="CL32" s="98"/>
      <c r="CM32" s="98"/>
      <c r="CN32" s="98"/>
      <c r="CO32" s="99">
        <v>191.19621000000001</v>
      </c>
      <c r="CP32" s="97">
        <v>180.55348000000001</v>
      </c>
      <c r="CQ32" s="98">
        <v>180.52450999999999</v>
      </c>
      <c r="CR32" s="98">
        <v>181.33356000000001</v>
      </c>
      <c r="CS32" s="99">
        <v>181.02912000000001</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2691.3341500000001</v>
      </c>
      <c r="HK32" s="98">
        <v>2629.5756000000001</v>
      </c>
      <c r="HL32" s="99">
        <v>546.30931999999996</v>
      </c>
    </row>
    <row r="33" spans="1:220" x14ac:dyDescent="0.3">
      <c r="A33" s="1"/>
      <c r="B33" s="95" t="s">
        <v>816</v>
      </c>
      <c r="C33" s="96"/>
      <c r="D33" s="97"/>
      <c r="E33" s="98"/>
      <c r="F33" s="98">
        <v>8.8258700000000001</v>
      </c>
      <c r="G33" s="99">
        <v>8.5166900000000005</v>
      </c>
      <c r="H33" s="97"/>
      <c r="I33" s="99"/>
      <c r="J33" s="97">
        <v>60.21</v>
      </c>
      <c r="K33" s="99"/>
      <c r="L33" s="97"/>
      <c r="M33" s="98"/>
      <c r="N33" s="98"/>
      <c r="O33" s="98"/>
      <c r="P33" s="98"/>
      <c r="Q33" s="98"/>
      <c r="R33" s="98"/>
      <c r="S33" s="99"/>
      <c r="T33" s="97">
        <v>18.14123</v>
      </c>
      <c r="U33" s="98">
        <v>19.191960000000002</v>
      </c>
      <c r="V33" s="98">
        <v>24.425360000000001</v>
      </c>
      <c r="W33" s="99">
        <v>1.0612699999999999</v>
      </c>
      <c r="X33" s="96"/>
      <c r="Y33" s="97"/>
      <c r="Z33" s="98"/>
      <c r="AA33" s="99"/>
      <c r="AB33" s="97"/>
      <c r="AC33" s="98"/>
      <c r="AD33" s="98"/>
      <c r="AE33" s="98"/>
      <c r="AF33" s="98">
        <v>12.23925</v>
      </c>
      <c r="AG33" s="98">
        <v>16.31493</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v>25</v>
      </c>
      <c r="BK33" s="98"/>
      <c r="BL33" s="99"/>
      <c r="BM33" s="97">
        <v>164.44227000000001</v>
      </c>
      <c r="BN33" s="98">
        <v>165.47058000000001</v>
      </c>
      <c r="BO33" s="98">
        <v>165.59853000000001</v>
      </c>
      <c r="BP33" s="98"/>
      <c r="BQ33" s="98"/>
      <c r="BR33" s="98"/>
      <c r="BS33" s="98"/>
      <c r="BT33" s="98"/>
      <c r="BU33" s="98"/>
      <c r="BV33" s="98"/>
      <c r="BW33" s="98">
        <v>206.49456000000001</v>
      </c>
      <c r="BX33" s="98">
        <v>206.11548999999999</v>
      </c>
      <c r="BY33" s="98">
        <v>205.99002999999999</v>
      </c>
      <c r="BZ33" s="99"/>
      <c r="CA33" s="97">
        <v>17.41583</v>
      </c>
      <c r="CB33" s="99">
        <v>44.053669999999997</v>
      </c>
      <c r="CC33" s="96"/>
      <c r="CD33" s="97"/>
      <c r="CE33" s="98"/>
      <c r="CF33" s="98"/>
      <c r="CG33" s="98"/>
      <c r="CH33" s="98"/>
      <c r="CI33" s="98">
        <v>118.14735</v>
      </c>
      <c r="CJ33" s="98"/>
      <c r="CK33" s="98">
        <v>53.710120000000003</v>
      </c>
      <c r="CL33" s="98"/>
      <c r="CM33" s="98"/>
      <c r="CN33" s="98"/>
      <c r="CO33" s="99">
        <v>191.19621000000001</v>
      </c>
      <c r="CP33" s="97">
        <v>180.55348000000001</v>
      </c>
      <c r="CQ33" s="98">
        <v>180.52450999999999</v>
      </c>
      <c r="CR33" s="98">
        <v>181.33356000000001</v>
      </c>
      <c r="CS33" s="99">
        <v>181.02912000000001</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2691.3341500000001</v>
      </c>
      <c r="HK33" s="98">
        <v>2629.5756000000001</v>
      </c>
      <c r="HL33" s="99">
        <v>546.30931999999996</v>
      </c>
    </row>
    <row r="34" spans="1:220" x14ac:dyDescent="0.3">
      <c r="A34" s="1"/>
      <c r="B34" s="95" t="s">
        <v>817</v>
      </c>
      <c r="C34" s="96"/>
      <c r="D34" s="97"/>
      <c r="E34" s="98"/>
      <c r="F34" s="98">
        <v>8.8258700000000001</v>
      </c>
      <c r="G34" s="99">
        <v>8.5166900000000005</v>
      </c>
      <c r="H34" s="97"/>
      <c r="I34" s="99"/>
      <c r="J34" s="97">
        <v>60.21</v>
      </c>
      <c r="K34" s="99"/>
      <c r="L34" s="97"/>
      <c r="M34" s="98"/>
      <c r="N34" s="98"/>
      <c r="O34" s="98"/>
      <c r="P34" s="98"/>
      <c r="Q34" s="98"/>
      <c r="R34" s="98"/>
      <c r="S34" s="99"/>
      <c r="T34" s="97">
        <v>18.14123</v>
      </c>
      <c r="U34" s="98">
        <v>19.191960000000002</v>
      </c>
      <c r="V34" s="98">
        <v>24.425360000000001</v>
      </c>
      <c r="W34" s="99">
        <v>1.0612699999999999</v>
      </c>
      <c r="X34" s="96"/>
      <c r="Y34" s="97"/>
      <c r="Z34" s="98"/>
      <c r="AA34" s="99"/>
      <c r="AB34" s="97"/>
      <c r="AC34" s="98"/>
      <c r="AD34" s="98"/>
      <c r="AE34" s="98"/>
      <c r="AF34" s="98">
        <v>12.23925</v>
      </c>
      <c r="AG34" s="98">
        <v>16.31493</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v>25</v>
      </c>
      <c r="BK34" s="98"/>
      <c r="BL34" s="99"/>
      <c r="BM34" s="97">
        <v>164.44227000000001</v>
      </c>
      <c r="BN34" s="98">
        <v>165.47058000000001</v>
      </c>
      <c r="BO34" s="98">
        <v>165.59853000000001</v>
      </c>
      <c r="BP34" s="98"/>
      <c r="BQ34" s="98"/>
      <c r="BR34" s="98"/>
      <c r="BS34" s="98"/>
      <c r="BT34" s="98"/>
      <c r="BU34" s="98"/>
      <c r="BV34" s="98"/>
      <c r="BW34" s="98">
        <v>206.49456000000001</v>
      </c>
      <c r="BX34" s="98">
        <v>206.11548999999999</v>
      </c>
      <c r="BY34" s="98">
        <v>205.99002999999999</v>
      </c>
      <c r="BZ34" s="99"/>
      <c r="CA34" s="97">
        <v>17.41583</v>
      </c>
      <c r="CB34" s="99">
        <v>44.053669999999997</v>
      </c>
      <c r="CC34" s="96"/>
      <c r="CD34" s="97"/>
      <c r="CE34" s="98"/>
      <c r="CF34" s="98"/>
      <c r="CG34" s="98"/>
      <c r="CH34" s="98"/>
      <c r="CI34" s="98">
        <v>118.14735</v>
      </c>
      <c r="CJ34" s="98"/>
      <c r="CK34" s="98">
        <v>53.710120000000003</v>
      </c>
      <c r="CL34" s="98"/>
      <c r="CM34" s="98"/>
      <c r="CN34" s="98"/>
      <c r="CO34" s="99">
        <v>191.19621000000001</v>
      </c>
      <c r="CP34" s="97">
        <v>180.55348000000001</v>
      </c>
      <c r="CQ34" s="98">
        <v>180.52450999999999</v>
      </c>
      <c r="CR34" s="98">
        <v>181.33356000000001</v>
      </c>
      <c r="CS34" s="99">
        <v>181.02912000000001</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2691.3341500000001</v>
      </c>
      <c r="HK34" s="98">
        <v>2629.5756000000001</v>
      </c>
      <c r="HL34" s="99">
        <v>546.30931999999996</v>
      </c>
    </row>
    <row r="35" spans="1:220" x14ac:dyDescent="0.3">
      <c r="A35" s="1"/>
      <c r="B35" s="95" t="s">
        <v>818</v>
      </c>
      <c r="C35" s="96"/>
      <c r="D35" s="97"/>
      <c r="E35" s="98"/>
      <c r="F35" s="98">
        <v>8.8258700000000001</v>
      </c>
      <c r="G35" s="99">
        <v>8.5166900000000005</v>
      </c>
      <c r="H35" s="97"/>
      <c r="I35" s="99"/>
      <c r="J35" s="97">
        <v>60.21</v>
      </c>
      <c r="K35" s="99"/>
      <c r="L35" s="97"/>
      <c r="M35" s="98"/>
      <c r="N35" s="98"/>
      <c r="O35" s="98"/>
      <c r="P35" s="98"/>
      <c r="Q35" s="98"/>
      <c r="R35" s="98"/>
      <c r="S35" s="99"/>
      <c r="T35" s="97">
        <v>18.14123</v>
      </c>
      <c r="U35" s="98">
        <v>19.191960000000002</v>
      </c>
      <c r="V35" s="98">
        <v>24.425360000000001</v>
      </c>
      <c r="W35" s="99">
        <v>1.0612699999999999</v>
      </c>
      <c r="X35" s="96"/>
      <c r="Y35" s="97"/>
      <c r="Z35" s="98"/>
      <c r="AA35" s="99"/>
      <c r="AB35" s="97"/>
      <c r="AC35" s="98"/>
      <c r="AD35" s="98"/>
      <c r="AE35" s="98"/>
      <c r="AF35" s="98">
        <v>12.23925</v>
      </c>
      <c r="AG35" s="98">
        <v>16.31493</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v>25</v>
      </c>
      <c r="BK35" s="98"/>
      <c r="BL35" s="99"/>
      <c r="BM35" s="97">
        <v>164.44227000000001</v>
      </c>
      <c r="BN35" s="98">
        <v>165.47058000000001</v>
      </c>
      <c r="BO35" s="98">
        <v>165.59853000000001</v>
      </c>
      <c r="BP35" s="98"/>
      <c r="BQ35" s="98"/>
      <c r="BR35" s="98"/>
      <c r="BS35" s="98"/>
      <c r="BT35" s="98"/>
      <c r="BU35" s="98"/>
      <c r="BV35" s="98"/>
      <c r="BW35" s="98">
        <v>206.49456000000001</v>
      </c>
      <c r="BX35" s="98">
        <v>206.11548999999999</v>
      </c>
      <c r="BY35" s="98">
        <v>205.99002999999999</v>
      </c>
      <c r="BZ35" s="99"/>
      <c r="CA35" s="97">
        <v>17.41583</v>
      </c>
      <c r="CB35" s="99">
        <v>44.053669999999997</v>
      </c>
      <c r="CC35" s="96"/>
      <c r="CD35" s="97"/>
      <c r="CE35" s="98"/>
      <c r="CF35" s="98"/>
      <c r="CG35" s="98"/>
      <c r="CH35" s="98"/>
      <c r="CI35" s="98">
        <v>118.14735</v>
      </c>
      <c r="CJ35" s="98"/>
      <c r="CK35" s="98">
        <v>53.710120000000003</v>
      </c>
      <c r="CL35" s="98"/>
      <c r="CM35" s="98"/>
      <c r="CN35" s="98"/>
      <c r="CO35" s="99">
        <v>191.19621000000001</v>
      </c>
      <c r="CP35" s="97">
        <v>180.55348000000001</v>
      </c>
      <c r="CQ35" s="98">
        <v>180.52450999999999</v>
      </c>
      <c r="CR35" s="98">
        <v>181.33356000000001</v>
      </c>
      <c r="CS35" s="99">
        <v>181.02912000000001</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2691.3341500000001</v>
      </c>
      <c r="HK35" s="98">
        <v>2629.5756000000001</v>
      </c>
      <c r="HL35" s="99">
        <v>546.30931999999996</v>
      </c>
    </row>
    <row r="36" spans="1:220" x14ac:dyDescent="0.3">
      <c r="A36" s="1"/>
      <c r="B36" s="95" t="s">
        <v>819</v>
      </c>
      <c r="C36" s="96"/>
      <c r="D36" s="97"/>
      <c r="E36" s="98"/>
      <c r="F36" s="98">
        <v>8.8258700000000001</v>
      </c>
      <c r="G36" s="99">
        <v>8.5166900000000005</v>
      </c>
      <c r="H36" s="97"/>
      <c r="I36" s="99"/>
      <c r="J36" s="97">
        <v>60.21</v>
      </c>
      <c r="K36" s="99"/>
      <c r="L36" s="97"/>
      <c r="M36" s="98"/>
      <c r="N36" s="98"/>
      <c r="O36" s="98"/>
      <c r="P36" s="98"/>
      <c r="Q36" s="98"/>
      <c r="R36" s="98"/>
      <c r="S36" s="99"/>
      <c r="T36" s="97">
        <v>18.14123</v>
      </c>
      <c r="U36" s="98">
        <v>19.191960000000002</v>
      </c>
      <c r="V36" s="98">
        <v>24.425360000000001</v>
      </c>
      <c r="W36" s="99">
        <v>1.0612699999999999</v>
      </c>
      <c r="X36" s="96"/>
      <c r="Y36" s="97"/>
      <c r="Z36" s="98"/>
      <c r="AA36" s="99"/>
      <c r="AB36" s="97"/>
      <c r="AC36" s="98"/>
      <c r="AD36" s="98"/>
      <c r="AE36" s="98"/>
      <c r="AF36" s="98">
        <v>12.23925</v>
      </c>
      <c r="AG36" s="98">
        <v>16.31493</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v>25</v>
      </c>
      <c r="BK36" s="98"/>
      <c r="BL36" s="99"/>
      <c r="BM36" s="97">
        <v>164.44227000000001</v>
      </c>
      <c r="BN36" s="98">
        <v>165.47058000000001</v>
      </c>
      <c r="BO36" s="98">
        <v>165.59853000000001</v>
      </c>
      <c r="BP36" s="98"/>
      <c r="BQ36" s="98"/>
      <c r="BR36" s="98"/>
      <c r="BS36" s="98"/>
      <c r="BT36" s="98"/>
      <c r="BU36" s="98"/>
      <c r="BV36" s="98"/>
      <c r="BW36" s="98">
        <v>206.49456000000001</v>
      </c>
      <c r="BX36" s="98">
        <v>206.11548999999999</v>
      </c>
      <c r="BY36" s="98">
        <v>205.99002999999999</v>
      </c>
      <c r="BZ36" s="99"/>
      <c r="CA36" s="97">
        <v>17.41583</v>
      </c>
      <c r="CB36" s="99">
        <v>44.053669999999997</v>
      </c>
      <c r="CC36" s="96"/>
      <c r="CD36" s="97"/>
      <c r="CE36" s="98"/>
      <c r="CF36" s="98"/>
      <c r="CG36" s="98"/>
      <c r="CH36" s="98"/>
      <c r="CI36" s="98">
        <v>118.14735</v>
      </c>
      <c r="CJ36" s="98"/>
      <c r="CK36" s="98">
        <v>53.710120000000003</v>
      </c>
      <c r="CL36" s="98"/>
      <c r="CM36" s="98"/>
      <c r="CN36" s="98"/>
      <c r="CO36" s="99">
        <v>191.19621000000001</v>
      </c>
      <c r="CP36" s="97">
        <v>180.55348000000001</v>
      </c>
      <c r="CQ36" s="98">
        <v>180.52450999999999</v>
      </c>
      <c r="CR36" s="98">
        <v>181.33356000000001</v>
      </c>
      <c r="CS36" s="99">
        <v>181.02912000000001</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2691.3341500000001</v>
      </c>
      <c r="HK36" s="98">
        <v>2629.5756000000001</v>
      </c>
      <c r="HL36" s="99">
        <v>546.30931999999996</v>
      </c>
    </row>
    <row r="37" spans="1:220" x14ac:dyDescent="0.3">
      <c r="A37" s="1"/>
      <c r="B37" s="95" t="s">
        <v>820</v>
      </c>
      <c r="C37" s="96"/>
      <c r="D37" s="97"/>
      <c r="E37" s="98"/>
      <c r="F37" s="98">
        <v>8.8258700000000001</v>
      </c>
      <c r="G37" s="99">
        <v>8.5166900000000005</v>
      </c>
      <c r="H37" s="97"/>
      <c r="I37" s="99"/>
      <c r="J37" s="97">
        <v>60.21</v>
      </c>
      <c r="K37" s="99"/>
      <c r="L37" s="97"/>
      <c r="M37" s="98"/>
      <c r="N37" s="98"/>
      <c r="O37" s="98"/>
      <c r="P37" s="98"/>
      <c r="Q37" s="98"/>
      <c r="R37" s="98"/>
      <c r="S37" s="99"/>
      <c r="T37" s="97">
        <v>18.14123</v>
      </c>
      <c r="U37" s="98">
        <v>19.191960000000002</v>
      </c>
      <c r="V37" s="98">
        <v>24.425360000000001</v>
      </c>
      <c r="W37" s="99">
        <v>1.0612699999999999</v>
      </c>
      <c r="X37" s="96"/>
      <c r="Y37" s="97"/>
      <c r="Z37" s="98"/>
      <c r="AA37" s="99"/>
      <c r="AB37" s="97"/>
      <c r="AC37" s="98"/>
      <c r="AD37" s="98"/>
      <c r="AE37" s="98"/>
      <c r="AF37" s="98">
        <v>12.23925</v>
      </c>
      <c r="AG37" s="98">
        <v>16.31493</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c r="BL37" s="99"/>
      <c r="BM37" s="97">
        <v>164.44227000000001</v>
      </c>
      <c r="BN37" s="98">
        <v>165.47058000000001</v>
      </c>
      <c r="BO37" s="98">
        <v>165.59853000000001</v>
      </c>
      <c r="BP37" s="98"/>
      <c r="BQ37" s="98"/>
      <c r="BR37" s="98"/>
      <c r="BS37" s="98"/>
      <c r="BT37" s="98"/>
      <c r="BU37" s="98"/>
      <c r="BV37" s="98"/>
      <c r="BW37" s="98">
        <v>206.49456000000001</v>
      </c>
      <c r="BX37" s="98">
        <v>206.11548999999999</v>
      </c>
      <c r="BY37" s="98">
        <v>205.99002999999999</v>
      </c>
      <c r="BZ37" s="99"/>
      <c r="CA37" s="97">
        <v>17.41583</v>
      </c>
      <c r="CB37" s="99">
        <v>44.053669999999997</v>
      </c>
      <c r="CC37" s="96"/>
      <c r="CD37" s="97"/>
      <c r="CE37" s="98"/>
      <c r="CF37" s="98"/>
      <c r="CG37" s="98"/>
      <c r="CH37" s="98"/>
      <c r="CI37" s="98">
        <v>118.14735</v>
      </c>
      <c r="CJ37" s="98"/>
      <c r="CK37" s="98">
        <v>53.710120000000003</v>
      </c>
      <c r="CL37" s="98"/>
      <c r="CM37" s="98"/>
      <c r="CN37" s="98"/>
      <c r="CO37" s="99">
        <v>191.19621000000001</v>
      </c>
      <c r="CP37" s="97">
        <v>180.55348000000001</v>
      </c>
      <c r="CQ37" s="98">
        <v>180.52450999999999</v>
      </c>
      <c r="CR37" s="98">
        <v>181.33356000000001</v>
      </c>
      <c r="CS37" s="99">
        <v>181.02912000000001</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2666.3341500000001</v>
      </c>
      <c r="HK37" s="98">
        <v>2604.5756000000001</v>
      </c>
      <c r="HL37" s="99">
        <v>546.30931999999996</v>
      </c>
    </row>
    <row r="38" spans="1:220" x14ac:dyDescent="0.3">
      <c r="A38" s="1"/>
      <c r="B38" s="95" t="s">
        <v>821</v>
      </c>
      <c r="C38" s="96"/>
      <c r="D38" s="97"/>
      <c r="E38" s="98"/>
      <c r="F38" s="98">
        <v>8.8258700000000001</v>
      </c>
      <c r="G38" s="99">
        <v>8.5166900000000005</v>
      </c>
      <c r="H38" s="97"/>
      <c r="I38" s="99"/>
      <c r="J38" s="97">
        <v>60.21</v>
      </c>
      <c r="K38" s="99"/>
      <c r="L38" s="97"/>
      <c r="M38" s="98"/>
      <c r="N38" s="98"/>
      <c r="O38" s="98"/>
      <c r="P38" s="98"/>
      <c r="Q38" s="98"/>
      <c r="R38" s="98"/>
      <c r="S38" s="99"/>
      <c r="T38" s="97">
        <v>18.14123</v>
      </c>
      <c r="U38" s="98">
        <v>19.191960000000002</v>
      </c>
      <c r="V38" s="98">
        <v>24.425360000000001</v>
      </c>
      <c r="W38" s="99">
        <v>1.0612699999999999</v>
      </c>
      <c r="X38" s="96"/>
      <c r="Y38" s="97"/>
      <c r="Z38" s="98"/>
      <c r="AA38" s="99"/>
      <c r="AB38" s="97"/>
      <c r="AC38" s="98"/>
      <c r="AD38" s="98"/>
      <c r="AE38" s="98"/>
      <c r="AF38" s="98">
        <v>12.23925</v>
      </c>
      <c r="AG38" s="98">
        <v>16.31493</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c r="BL38" s="99"/>
      <c r="BM38" s="97">
        <v>164.44227000000001</v>
      </c>
      <c r="BN38" s="98">
        <v>165.47058000000001</v>
      </c>
      <c r="BO38" s="98">
        <v>165.59853000000001</v>
      </c>
      <c r="BP38" s="98"/>
      <c r="BQ38" s="98"/>
      <c r="BR38" s="98"/>
      <c r="BS38" s="98"/>
      <c r="BT38" s="98"/>
      <c r="BU38" s="98"/>
      <c r="BV38" s="98"/>
      <c r="BW38" s="98">
        <v>206.49456000000001</v>
      </c>
      <c r="BX38" s="98">
        <v>206.11548999999999</v>
      </c>
      <c r="BY38" s="98">
        <v>205.99002999999999</v>
      </c>
      <c r="BZ38" s="99"/>
      <c r="CA38" s="97">
        <v>17.41583</v>
      </c>
      <c r="CB38" s="99">
        <v>44.053669999999997</v>
      </c>
      <c r="CC38" s="96"/>
      <c r="CD38" s="97"/>
      <c r="CE38" s="98"/>
      <c r="CF38" s="98"/>
      <c r="CG38" s="98"/>
      <c r="CH38" s="98"/>
      <c r="CI38" s="98">
        <v>118.14735</v>
      </c>
      <c r="CJ38" s="98"/>
      <c r="CK38" s="98">
        <v>53.710120000000003</v>
      </c>
      <c r="CL38" s="98"/>
      <c r="CM38" s="98"/>
      <c r="CN38" s="98"/>
      <c r="CO38" s="99">
        <v>191.19621000000001</v>
      </c>
      <c r="CP38" s="97">
        <v>180.55348000000001</v>
      </c>
      <c r="CQ38" s="98">
        <v>180.52450999999999</v>
      </c>
      <c r="CR38" s="98">
        <v>181.33356000000001</v>
      </c>
      <c r="CS38" s="99">
        <v>181.02912000000001</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2666.3341500000001</v>
      </c>
      <c r="HK38" s="98">
        <v>2604.5756000000001</v>
      </c>
      <c r="HL38" s="99">
        <v>546.30931999999996</v>
      </c>
    </row>
    <row r="39" spans="1:220" x14ac:dyDescent="0.3">
      <c r="A39" s="1"/>
      <c r="B39" s="95" t="s">
        <v>822</v>
      </c>
      <c r="C39" s="96"/>
      <c r="D39" s="97"/>
      <c r="E39" s="98"/>
      <c r="F39" s="98">
        <v>8.8258700000000001</v>
      </c>
      <c r="G39" s="99">
        <v>8.5166900000000005</v>
      </c>
      <c r="H39" s="97"/>
      <c r="I39" s="99"/>
      <c r="J39" s="97">
        <v>60.21</v>
      </c>
      <c r="K39" s="99"/>
      <c r="L39" s="97"/>
      <c r="M39" s="98"/>
      <c r="N39" s="98"/>
      <c r="O39" s="98"/>
      <c r="P39" s="98"/>
      <c r="Q39" s="98"/>
      <c r="R39" s="98"/>
      <c r="S39" s="99"/>
      <c r="T39" s="97">
        <v>18.14123</v>
      </c>
      <c r="U39" s="98">
        <v>19.191960000000002</v>
      </c>
      <c r="V39" s="98">
        <v>24.425360000000001</v>
      </c>
      <c r="W39" s="99">
        <v>1.0612699999999999</v>
      </c>
      <c r="X39" s="96"/>
      <c r="Y39" s="97"/>
      <c r="Z39" s="98"/>
      <c r="AA39" s="99"/>
      <c r="AB39" s="97"/>
      <c r="AC39" s="98"/>
      <c r="AD39" s="98"/>
      <c r="AE39" s="98"/>
      <c r="AF39" s="98">
        <v>12.23925</v>
      </c>
      <c r="AG39" s="98">
        <v>16.31493</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c r="BL39" s="99"/>
      <c r="BM39" s="97">
        <v>164.44227000000001</v>
      </c>
      <c r="BN39" s="98">
        <v>165.47058000000001</v>
      </c>
      <c r="BO39" s="98">
        <v>165.59853000000001</v>
      </c>
      <c r="BP39" s="98"/>
      <c r="BQ39" s="98"/>
      <c r="BR39" s="98"/>
      <c r="BS39" s="98"/>
      <c r="BT39" s="98"/>
      <c r="BU39" s="98"/>
      <c r="BV39" s="98"/>
      <c r="BW39" s="98">
        <v>206.49456000000001</v>
      </c>
      <c r="BX39" s="98">
        <v>206.11548999999999</v>
      </c>
      <c r="BY39" s="98">
        <v>205.99002999999999</v>
      </c>
      <c r="BZ39" s="99"/>
      <c r="CA39" s="97">
        <v>17.41583</v>
      </c>
      <c r="CB39" s="99">
        <v>44.053669999999997</v>
      </c>
      <c r="CC39" s="96"/>
      <c r="CD39" s="97"/>
      <c r="CE39" s="98"/>
      <c r="CF39" s="98"/>
      <c r="CG39" s="98"/>
      <c r="CH39" s="98"/>
      <c r="CI39" s="98">
        <v>118.14735</v>
      </c>
      <c r="CJ39" s="98"/>
      <c r="CK39" s="98">
        <v>53.710120000000003</v>
      </c>
      <c r="CL39" s="98"/>
      <c r="CM39" s="98"/>
      <c r="CN39" s="98"/>
      <c r="CO39" s="99">
        <v>191.19621000000001</v>
      </c>
      <c r="CP39" s="97">
        <v>180.55348000000001</v>
      </c>
      <c r="CQ39" s="98">
        <v>180.52450999999999</v>
      </c>
      <c r="CR39" s="98">
        <v>181.33356000000001</v>
      </c>
      <c r="CS39" s="99">
        <v>181.02912000000001</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2666.3341500000001</v>
      </c>
      <c r="HK39" s="98">
        <v>2604.5756000000001</v>
      </c>
      <c r="HL39" s="99">
        <v>546.30931999999996</v>
      </c>
    </row>
    <row r="40" spans="1:220" x14ac:dyDescent="0.3">
      <c r="A40" s="1"/>
      <c r="B40" s="95" t="s">
        <v>823</v>
      </c>
      <c r="C40" s="96"/>
      <c r="D40" s="97"/>
      <c r="E40" s="98"/>
      <c r="F40" s="98">
        <v>8.8258700000000001</v>
      </c>
      <c r="G40" s="99">
        <v>8.5166900000000005</v>
      </c>
      <c r="H40" s="97"/>
      <c r="I40" s="99"/>
      <c r="J40" s="97">
        <v>60.21</v>
      </c>
      <c r="K40" s="99"/>
      <c r="L40" s="97"/>
      <c r="M40" s="98"/>
      <c r="N40" s="98"/>
      <c r="O40" s="98"/>
      <c r="P40" s="98"/>
      <c r="Q40" s="98"/>
      <c r="R40" s="98"/>
      <c r="S40" s="99"/>
      <c r="T40" s="97">
        <v>18.14123</v>
      </c>
      <c r="U40" s="98">
        <v>19.191960000000002</v>
      </c>
      <c r="V40" s="98">
        <v>24.425360000000001</v>
      </c>
      <c r="W40" s="99">
        <v>1.0612699999999999</v>
      </c>
      <c r="X40" s="96"/>
      <c r="Y40" s="97"/>
      <c r="Z40" s="98"/>
      <c r="AA40" s="99"/>
      <c r="AB40" s="97"/>
      <c r="AC40" s="98"/>
      <c r="AD40" s="98"/>
      <c r="AE40" s="98"/>
      <c r="AF40" s="98">
        <v>12.23925</v>
      </c>
      <c r="AG40" s="98">
        <v>16.31493</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c r="BL40" s="99"/>
      <c r="BM40" s="97">
        <v>164.44227000000001</v>
      </c>
      <c r="BN40" s="98">
        <v>165.47058000000001</v>
      </c>
      <c r="BO40" s="98">
        <v>165.59853000000001</v>
      </c>
      <c r="BP40" s="98"/>
      <c r="BQ40" s="98"/>
      <c r="BR40" s="98"/>
      <c r="BS40" s="98"/>
      <c r="BT40" s="98"/>
      <c r="BU40" s="98"/>
      <c r="BV40" s="98"/>
      <c r="BW40" s="98">
        <v>206.49456000000001</v>
      </c>
      <c r="BX40" s="98">
        <v>206.11548999999999</v>
      </c>
      <c r="BY40" s="98">
        <v>205.99002999999999</v>
      </c>
      <c r="BZ40" s="99"/>
      <c r="CA40" s="97">
        <v>17.41583</v>
      </c>
      <c r="CB40" s="99">
        <v>44.053669999999997</v>
      </c>
      <c r="CC40" s="96"/>
      <c r="CD40" s="97"/>
      <c r="CE40" s="98"/>
      <c r="CF40" s="98"/>
      <c r="CG40" s="98"/>
      <c r="CH40" s="98"/>
      <c r="CI40" s="98">
        <v>118.14735</v>
      </c>
      <c r="CJ40" s="98"/>
      <c r="CK40" s="98">
        <v>53.710120000000003</v>
      </c>
      <c r="CL40" s="98"/>
      <c r="CM40" s="98"/>
      <c r="CN40" s="98"/>
      <c r="CO40" s="99">
        <v>191.19621000000001</v>
      </c>
      <c r="CP40" s="97">
        <v>180.55348000000001</v>
      </c>
      <c r="CQ40" s="98">
        <v>180.52450999999999</v>
      </c>
      <c r="CR40" s="98">
        <v>181.33356000000001</v>
      </c>
      <c r="CS40" s="99">
        <v>181.02912000000001</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2666.3341500000001</v>
      </c>
      <c r="HK40" s="98">
        <v>2604.5756000000001</v>
      </c>
      <c r="HL40" s="99">
        <v>546.30931999999996</v>
      </c>
    </row>
    <row r="41" spans="1:220" x14ac:dyDescent="0.3">
      <c r="A41" s="1"/>
      <c r="B41" s="95" t="s">
        <v>824</v>
      </c>
      <c r="C41" s="96"/>
      <c r="D41" s="97"/>
      <c r="E41" s="98"/>
      <c r="F41" s="98">
        <v>8.8258700000000001</v>
      </c>
      <c r="G41" s="99">
        <v>8.5166900000000005</v>
      </c>
      <c r="H41" s="97"/>
      <c r="I41" s="99"/>
      <c r="J41" s="97">
        <v>60.21</v>
      </c>
      <c r="K41" s="99"/>
      <c r="L41" s="97"/>
      <c r="M41" s="98"/>
      <c r="N41" s="98"/>
      <c r="O41" s="98"/>
      <c r="P41" s="98"/>
      <c r="Q41" s="98"/>
      <c r="R41" s="98"/>
      <c r="S41" s="99"/>
      <c r="T41" s="97">
        <v>18.14123</v>
      </c>
      <c r="U41" s="98">
        <v>19.191960000000002</v>
      </c>
      <c r="V41" s="98">
        <v>24.425360000000001</v>
      </c>
      <c r="W41" s="99">
        <v>1.0612699999999999</v>
      </c>
      <c r="X41" s="96"/>
      <c r="Y41" s="97"/>
      <c r="Z41" s="98"/>
      <c r="AA41" s="99"/>
      <c r="AB41" s="97"/>
      <c r="AC41" s="98"/>
      <c r="AD41" s="98"/>
      <c r="AE41" s="98"/>
      <c r="AF41" s="98">
        <v>12.23925</v>
      </c>
      <c r="AG41" s="98">
        <v>16.31493</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c r="BL41" s="99"/>
      <c r="BM41" s="97">
        <v>164.44227000000001</v>
      </c>
      <c r="BN41" s="98">
        <v>165.47058000000001</v>
      </c>
      <c r="BO41" s="98">
        <v>165.59853000000001</v>
      </c>
      <c r="BP41" s="98"/>
      <c r="BQ41" s="98"/>
      <c r="BR41" s="98"/>
      <c r="BS41" s="98"/>
      <c r="BT41" s="98"/>
      <c r="BU41" s="98"/>
      <c r="BV41" s="98"/>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c r="CK41" s="98">
        <v>53.710120000000003</v>
      </c>
      <c r="CL41" s="98"/>
      <c r="CM41" s="98"/>
      <c r="CN41" s="98"/>
      <c r="CO41" s="99">
        <v>191.19621000000001</v>
      </c>
      <c r="CP41" s="97">
        <v>180.55348000000001</v>
      </c>
      <c r="CQ41" s="98">
        <v>180.52450999999999</v>
      </c>
      <c r="CR41" s="98">
        <v>181.33356000000001</v>
      </c>
      <c r="CS41" s="99">
        <v>181.02912000000001</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2666.3341500000001</v>
      </c>
      <c r="HK41" s="98">
        <v>2604.5756000000001</v>
      </c>
      <c r="HL41" s="99">
        <v>546.30931999999996</v>
      </c>
    </row>
    <row r="42" spans="1:220" x14ac:dyDescent="0.3">
      <c r="A42" s="1"/>
      <c r="B42" s="95" t="s">
        <v>825</v>
      </c>
      <c r="C42" s="96"/>
      <c r="D42" s="97"/>
      <c r="E42" s="98"/>
      <c r="F42" s="98">
        <v>8.8258700000000001</v>
      </c>
      <c r="G42" s="99">
        <v>8.5166900000000005</v>
      </c>
      <c r="H42" s="97"/>
      <c r="I42" s="99"/>
      <c r="J42" s="97">
        <v>60.21</v>
      </c>
      <c r="K42" s="99"/>
      <c r="L42" s="97"/>
      <c r="M42" s="98"/>
      <c r="N42" s="98"/>
      <c r="O42" s="98"/>
      <c r="P42" s="98"/>
      <c r="Q42" s="98"/>
      <c r="R42" s="98"/>
      <c r="S42" s="99"/>
      <c r="T42" s="97">
        <v>18.14123</v>
      </c>
      <c r="U42" s="98">
        <v>19.191960000000002</v>
      </c>
      <c r="V42" s="98">
        <v>24.425360000000001</v>
      </c>
      <c r="W42" s="99">
        <v>1.0612699999999999</v>
      </c>
      <c r="X42" s="96"/>
      <c r="Y42" s="97"/>
      <c r="Z42" s="98"/>
      <c r="AA42" s="99"/>
      <c r="AB42" s="97"/>
      <c r="AC42" s="98"/>
      <c r="AD42" s="98"/>
      <c r="AE42" s="98"/>
      <c r="AF42" s="98">
        <v>12.23925</v>
      </c>
      <c r="AG42" s="98">
        <v>16.31493</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c r="BL42" s="99"/>
      <c r="BM42" s="97">
        <v>164.44227000000001</v>
      </c>
      <c r="BN42" s="98">
        <v>165.47058000000001</v>
      </c>
      <c r="BO42" s="98">
        <v>165.59853000000001</v>
      </c>
      <c r="BP42" s="98"/>
      <c r="BQ42" s="98"/>
      <c r="BR42" s="98"/>
      <c r="BS42" s="98"/>
      <c r="BT42" s="98"/>
      <c r="BU42" s="98"/>
      <c r="BV42" s="98"/>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c r="CK42" s="98">
        <v>53.710120000000003</v>
      </c>
      <c r="CL42" s="98"/>
      <c r="CM42" s="98"/>
      <c r="CN42" s="98"/>
      <c r="CO42" s="99">
        <v>191.19621000000001</v>
      </c>
      <c r="CP42" s="97">
        <v>180.55348000000001</v>
      </c>
      <c r="CQ42" s="98">
        <v>180.52450999999999</v>
      </c>
      <c r="CR42" s="98">
        <v>181.33356000000001</v>
      </c>
      <c r="CS42" s="99">
        <v>181.02912000000001</v>
      </c>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2666.3341500000001</v>
      </c>
      <c r="HK42" s="98">
        <v>2604.5756000000001</v>
      </c>
      <c r="HL42" s="99">
        <v>546.30931999999996</v>
      </c>
    </row>
    <row r="43" spans="1:220" x14ac:dyDescent="0.3">
      <c r="A43" s="1"/>
      <c r="B43" s="95" t="s">
        <v>826</v>
      </c>
      <c r="C43" s="96"/>
      <c r="D43" s="97"/>
      <c r="E43" s="98"/>
      <c r="F43" s="98">
        <v>8.8258700000000001</v>
      </c>
      <c r="G43" s="99">
        <v>8.5166900000000005</v>
      </c>
      <c r="H43" s="97"/>
      <c r="I43" s="99"/>
      <c r="J43" s="97">
        <v>60.21</v>
      </c>
      <c r="K43" s="99"/>
      <c r="L43" s="97"/>
      <c r="M43" s="98"/>
      <c r="N43" s="98"/>
      <c r="O43" s="98"/>
      <c r="P43" s="98"/>
      <c r="Q43" s="98"/>
      <c r="R43" s="98"/>
      <c r="S43" s="99"/>
      <c r="T43" s="97">
        <v>18.14123</v>
      </c>
      <c r="U43" s="98">
        <v>19.191960000000002</v>
      </c>
      <c r="V43" s="98">
        <v>24.425360000000001</v>
      </c>
      <c r="W43" s="99">
        <v>1.0612699999999999</v>
      </c>
      <c r="X43" s="96"/>
      <c r="Y43" s="97"/>
      <c r="Z43" s="98"/>
      <c r="AA43" s="99"/>
      <c r="AB43" s="97"/>
      <c r="AC43" s="98"/>
      <c r="AD43" s="98"/>
      <c r="AE43" s="98"/>
      <c r="AF43" s="98">
        <v>12.23925</v>
      </c>
      <c r="AG43" s="98">
        <v>16.31493</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c r="BL43" s="99"/>
      <c r="BM43" s="97">
        <v>164.44227000000001</v>
      </c>
      <c r="BN43" s="98">
        <v>165.47058000000001</v>
      </c>
      <c r="BO43" s="98">
        <v>165.59853000000001</v>
      </c>
      <c r="BP43" s="98"/>
      <c r="BQ43" s="98"/>
      <c r="BR43" s="98"/>
      <c r="BS43" s="98"/>
      <c r="BT43" s="98"/>
      <c r="BU43" s="98"/>
      <c r="BV43" s="98"/>
      <c r="BW43" s="98">
        <v>206.49456000000001</v>
      </c>
      <c r="BX43" s="98">
        <v>206.11548999999999</v>
      </c>
      <c r="BY43" s="98">
        <v>205.99002999999999</v>
      </c>
      <c r="BZ43" s="99"/>
      <c r="CA43" s="97">
        <v>17.41583</v>
      </c>
      <c r="CB43" s="99">
        <v>44.053669999999997</v>
      </c>
      <c r="CC43" s="96"/>
      <c r="CD43" s="97"/>
      <c r="CE43" s="98"/>
      <c r="CF43" s="98"/>
      <c r="CG43" s="98"/>
      <c r="CH43" s="98"/>
      <c r="CI43" s="98">
        <v>118.14735</v>
      </c>
      <c r="CJ43" s="98"/>
      <c r="CK43" s="98">
        <v>53.710120000000003</v>
      </c>
      <c r="CL43" s="98"/>
      <c r="CM43" s="98"/>
      <c r="CN43" s="98"/>
      <c r="CO43" s="99">
        <v>191.19621000000001</v>
      </c>
      <c r="CP43" s="97">
        <v>180.55348000000001</v>
      </c>
      <c r="CQ43" s="98">
        <v>180.52450999999999</v>
      </c>
      <c r="CR43" s="98">
        <v>181.33356000000001</v>
      </c>
      <c r="CS43" s="99">
        <v>181.02912000000001</v>
      </c>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2666.3341500000001</v>
      </c>
      <c r="HK43" s="98">
        <v>2604.5756000000001</v>
      </c>
      <c r="HL43" s="99">
        <v>546.30931999999996</v>
      </c>
    </row>
    <row r="44" spans="1:220" x14ac:dyDescent="0.3">
      <c r="A44" s="1"/>
      <c r="B44" s="95" t="s">
        <v>827</v>
      </c>
      <c r="C44" s="96"/>
      <c r="D44" s="97"/>
      <c r="E44" s="98"/>
      <c r="F44" s="98">
        <v>8.8258700000000001</v>
      </c>
      <c r="G44" s="99">
        <v>8.5166900000000005</v>
      </c>
      <c r="H44" s="97"/>
      <c r="I44" s="99"/>
      <c r="J44" s="97">
        <v>60.21</v>
      </c>
      <c r="K44" s="99"/>
      <c r="L44" s="97"/>
      <c r="M44" s="98"/>
      <c r="N44" s="98"/>
      <c r="O44" s="98"/>
      <c r="P44" s="98"/>
      <c r="Q44" s="98"/>
      <c r="R44" s="98"/>
      <c r="S44" s="99"/>
      <c r="T44" s="97">
        <v>18.14123</v>
      </c>
      <c r="U44" s="98">
        <v>19.191960000000002</v>
      </c>
      <c r="V44" s="98">
        <v>24.425360000000001</v>
      </c>
      <c r="W44" s="99">
        <v>1.0612699999999999</v>
      </c>
      <c r="X44" s="96"/>
      <c r="Y44" s="97"/>
      <c r="Z44" s="98"/>
      <c r="AA44" s="99"/>
      <c r="AB44" s="97"/>
      <c r="AC44" s="98"/>
      <c r="AD44" s="98"/>
      <c r="AE44" s="98"/>
      <c r="AF44" s="98">
        <v>12.23925</v>
      </c>
      <c r="AG44" s="98">
        <v>16.31493</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c r="BL44" s="99"/>
      <c r="BM44" s="97">
        <v>164.44227000000001</v>
      </c>
      <c r="BN44" s="98">
        <v>165.47058000000001</v>
      </c>
      <c r="BO44" s="98">
        <v>165.59853000000001</v>
      </c>
      <c r="BP44" s="98"/>
      <c r="BQ44" s="98"/>
      <c r="BR44" s="98"/>
      <c r="BS44" s="98"/>
      <c r="BT44" s="98"/>
      <c r="BU44" s="98"/>
      <c r="BV44" s="98"/>
      <c r="BW44" s="98">
        <v>206.49456000000001</v>
      </c>
      <c r="BX44" s="98">
        <v>206.11548999999999</v>
      </c>
      <c r="BY44" s="98">
        <v>205.99002999999999</v>
      </c>
      <c r="BZ44" s="99"/>
      <c r="CA44" s="97">
        <v>17.41583</v>
      </c>
      <c r="CB44" s="99">
        <v>44.053669999999997</v>
      </c>
      <c r="CC44" s="96"/>
      <c r="CD44" s="97"/>
      <c r="CE44" s="98"/>
      <c r="CF44" s="98"/>
      <c r="CG44" s="98"/>
      <c r="CH44" s="98"/>
      <c r="CI44" s="98">
        <v>118.14735</v>
      </c>
      <c r="CJ44" s="98"/>
      <c r="CK44" s="98">
        <v>53.710120000000003</v>
      </c>
      <c r="CL44" s="98"/>
      <c r="CM44" s="98"/>
      <c r="CN44" s="98"/>
      <c r="CO44" s="99">
        <v>191.19621000000001</v>
      </c>
      <c r="CP44" s="97">
        <v>180.55348000000001</v>
      </c>
      <c r="CQ44" s="98">
        <v>180.52450999999999</v>
      </c>
      <c r="CR44" s="98">
        <v>181.33356000000001</v>
      </c>
      <c r="CS44" s="99">
        <v>181.02912000000001</v>
      </c>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2666.3341500000001</v>
      </c>
      <c r="HK44" s="98">
        <v>2604.5756000000001</v>
      </c>
      <c r="HL44" s="99">
        <v>546.30931999999996</v>
      </c>
    </row>
    <row r="45" spans="1:220" x14ac:dyDescent="0.3">
      <c r="A45" s="1"/>
      <c r="B45" s="95" t="s">
        <v>828</v>
      </c>
      <c r="C45" s="96"/>
      <c r="D45" s="97"/>
      <c r="E45" s="98"/>
      <c r="F45" s="98">
        <v>8.8258700000000001</v>
      </c>
      <c r="G45" s="99">
        <v>8.5166900000000005</v>
      </c>
      <c r="H45" s="97"/>
      <c r="I45" s="99"/>
      <c r="J45" s="97">
        <v>60.21</v>
      </c>
      <c r="K45" s="99"/>
      <c r="L45" s="97"/>
      <c r="M45" s="98"/>
      <c r="N45" s="98"/>
      <c r="O45" s="98"/>
      <c r="P45" s="98"/>
      <c r="Q45" s="98"/>
      <c r="R45" s="98"/>
      <c r="S45" s="99"/>
      <c r="T45" s="97">
        <v>18.14123</v>
      </c>
      <c r="U45" s="98">
        <v>19.191960000000002</v>
      </c>
      <c r="V45" s="98">
        <v>24.425360000000001</v>
      </c>
      <c r="W45" s="99">
        <v>1.0612699999999999</v>
      </c>
      <c r="X45" s="96"/>
      <c r="Y45" s="97"/>
      <c r="Z45" s="98"/>
      <c r="AA45" s="99"/>
      <c r="AB45" s="97"/>
      <c r="AC45" s="98"/>
      <c r="AD45" s="98"/>
      <c r="AE45" s="98"/>
      <c r="AF45" s="98">
        <v>12.23925</v>
      </c>
      <c r="AG45" s="98">
        <v>16.31493</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c r="BL45" s="99"/>
      <c r="BM45" s="97">
        <v>164.44227000000001</v>
      </c>
      <c r="BN45" s="98">
        <v>165.47058000000001</v>
      </c>
      <c r="BO45" s="98">
        <v>165.59853000000001</v>
      </c>
      <c r="BP45" s="98"/>
      <c r="BQ45" s="98"/>
      <c r="BR45" s="98"/>
      <c r="BS45" s="98"/>
      <c r="BT45" s="98"/>
      <c r="BU45" s="98"/>
      <c r="BV45" s="98"/>
      <c r="BW45" s="98">
        <v>206.49456000000001</v>
      </c>
      <c r="BX45" s="98">
        <v>206.11548999999999</v>
      </c>
      <c r="BY45" s="98">
        <v>205.99002999999999</v>
      </c>
      <c r="BZ45" s="99"/>
      <c r="CA45" s="97">
        <v>17.41583</v>
      </c>
      <c r="CB45" s="99">
        <v>44.053669999999997</v>
      </c>
      <c r="CC45" s="96"/>
      <c r="CD45" s="97"/>
      <c r="CE45" s="98"/>
      <c r="CF45" s="98"/>
      <c r="CG45" s="98"/>
      <c r="CH45" s="98"/>
      <c r="CI45" s="98">
        <v>118.14735</v>
      </c>
      <c r="CJ45" s="98"/>
      <c r="CK45" s="98">
        <v>53.710120000000003</v>
      </c>
      <c r="CL45" s="98"/>
      <c r="CM45" s="98"/>
      <c r="CN45" s="98"/>
      <c r="CO45" s="99">
        <v>191.19621000000001</v>
      </c>
      <c r="CP45" s="97">
        <v>180.55348000000001</v>
      </c>
      <c r="CQ45" s="98">
        <v>180.52450999999999</v>
      </c>
      <c r="CR45" s="98">
        <v>181.33356000000001</v>
      </c>
      <c r="CS45" s="99">
        <v>181.02912000000001</v>
      </c>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2666.3341500000001</v>
      </c>
      <c r="HK45" s="98">
        <v>2604.5756000000001</v>
      </c>
      <c r="HL45" s="99">
        <v>546.30931999999996</v>
      </c>
    </row>
    <row r="46" spans="1:220" x14ac:dyDescent="0.3">
      <c r="A46" s="1"/>
      <c r="B46" s="95" t="s">
        <v>829</v>
      </c>
      <c r="C46" s="96"/>
      <c r="D46" s="97"/>
      <c r="E46" s="98"/>
      <c r="F46" s="98">
        <v>8.8258700000000001</v>
      </c>
      <c r="G46" s="99">
        <v>8.5166900000000005</v>
      </c>
      <c r="H46" s="97"/>
      <c r="I46" s="99"/>
      <c r="J46" s="97">
        <v>60.21</v>
      </c>
      <c r="K46" s="99"/>
      <c r="L46" s="97"/>
      <c r="M46" s="98"/>
      <c r="N46" s="98"/>
      <c r="O46" s="98"/>
      <c r="P46" s="98"/>
      <c r="Q46" s="98"/>
      <c r="R46" s="98"/>
      <c r="S46" s="99"/>
      <c r="T46" s="97">
        <v>18.14123</v>
      </c>
      <c r="U46" s="98">
        <v>19.191960000000002</v>
      </c>
      <c r="V46" s="98">
        <v>24.425360000000001</v>
      </c>
      <c r="W46" s="99">
        <v>1.0612699999999999</v>
      </c>
      <c r="X46" s="96"/>
      <c r="Y46" s="97"/>
      <c r="Z46" s="98"/>
      <c r="AA46" s="99"/>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c r="BL46" s="99"/>
      <c r="BM46" s="97">
        <v>164.44227000000001</v>
      </c>
      <c r="BN46" s="98">
        <v>165.47058000000001</v>
      </c>
      <c r="BO46" s="98">
        <v>165.59853000000001</v>
      </c>
      <c r="BP46" s="98"/>
      <c r="BQ46" s="98"/>
      <c r="BR46" s="98"/>
      <c r="BS46" s="98"/>
      <c r="BT46" s="98"/>
      <c r="BU46" s="98"/>
      <c r="BV46" s="98"/>
      <c r="BW46" s="98">
        <v>206.49456000000001</v>
      </c>
      <c r="BX46" s="98">
        <v>206.11548999999999</v>
      </c>
      <c r="BY46" s="98">
        <v>205.99002999999999</v>
      </c>
      <c r="BZ46" s="99"/>
      <c r="CA46" s="97">
        <v>17.41583</v>
      </c>
      <c r="CB46" s="99">
        <v>44.053669999999997</v>
      </c>
      <c r="CC46" s="96"/>
      <c r="CD46" s="97"/>
      <c r="CE46" s="98"/>
      <c r="CF46" s="98"/>
      <c r="CG46" s="98"/>
      <c r="CH46" s="98"/>
      <c r="CI46" s="98">
        <v>118.14735</v>
      </c>
      <c r="CJ46" s="98"/>
      <c r="CK46" s="98">
        <v>53.710120000000003</v>
      </c>
      <c r="CL46" s="98"/>
      <c r="CM46" s="98"/>
      <c r="CN46" s="98"/>
      <c r="CO46" s="99">
        <v>191.19621000000001</v>
      </c>
      <c r="CP46" s="97">
        <v>180.55348000000001</v>
      </c>
      <c r="CQ46" s="98">
        <v>180.52450999999999</v>
      </c>
      <c r="CR46" s="98">
        <v>181.33356000000001</v>
      </c>
      <c r="CS46" s="99">
        <v>181.02912000000001</v>
      </c>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2674.48092</v>
      </c>
      <c r="HK46" s="98">
        <v>2612.72237</v>
      </c>
      <c r="HL46" s="99">
        <v>546.30931999999996</v>
      </c>
    </row>
    <row r="47" spans="1:220" x14ac:dyDescent="0.3">
      <c r="A47" s="1"/>
      <c r="B47" s="95" t="s">
        <v>830</v>
      </c>
      <c r="C47" s="96"/>
      <c r="D47" s="97"/>
      <c r="E47" s="98"/>
      <c r="F47" s="98">
        <v>8.8258700000000001</v>
      </c>
      <c r="G47" s="99">
        <v>8.5166900000000005</v>
      </c>
      <c r="H47" s="97"/>
      <c r="I47" s="99"/>
      <c r="J47" s="97">
        <v>60.21</v>
      </c>
      <c r="K47" s="99"/>
      <c r="L47" s="97"/>
      <c r="M47" s="98"/>
      <c r="N47" s="98"/>
      <c r="O47" s="98"/>
      <c r="P47" s="98"/>
      <c r="Q47" s="98"/>
      <c r="R47" s="98"/>
      <c r="S47" s="99"/>
      <c r="T47" s="97">
        <v>18.14123</v>
      </c>
      <c r="U47" s="98">
        <v>19.191960000000002</v>
      </c>
      <c r="V47" s="98">
        <v>24.425360000000001</v>
      </c>
      <c r="W47" s="99">
        <v>1.0612699999999999</v>
      </c>
      <c r="X47" s="96"/>
      <c r="Y47" s="97"/>
      <c r="Z47" s="98"/>
      <c r="AA47" s="99"/>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c r="BL47" s="99"/>
      <c r="BM47" s="97">
        <v>164.44227000000001</v>
      </c>
      <c r="BN47" s="98">
        <v>165.47058000000001</v>
      </c>
      <c r="BO47" s="98">
        <v>165.59853000000001</v>
      </c>
      <c r="BP47" s="98"/>
      <c r="BQ47" s="98"/>
      <c r="BR47" s="98"/>
      <c r="BS47" s="98"/>
      <c r="BT47" s="98"/>
      <c r="BU47" s="98"/>
      <c r="BV47" s="98"/>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c r="CK47" s="98">
        <v>53.710120000000003</v>
      </c>
      <c r="CL47" s="98"/>
      <c r="CM47" s="98"/>
      <c r="CN47" s="98"/>
      <c r="CO47" s="99">
        <v>191.19621000000001</v>
      </c>
      <c r="CP47" s="97">
        <v>180.55348000000001</v>
      </c>
      <c r="CQ47" s="98">
        <v>180.52450999999999</v>
      </c>
      <c r="CR47" s="98">
        <v>181.33356000000001</v>
      </c>
      <c r="CS47" s="99">
        <v>181.02912000000001</v>
      </c>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2674.48092</v>
      </c>
      <c r="HK47" s="98">
        <v>2612.72237</v>
      </c>
      <c r="HL47" s="99">
        <v>546.30931999999996</v>
      </c>
    </row>
    <row r="48" spans="1:220" x14ac:dyDescent="0.3">
      <c r="A48" s="1"/>
      <c r="B48" s="95" t="s">
        <v>831</v>
      </c>
      <c r="C48" s="96"/>
      <c r="D48" s="97"/>
      <c r="E48" s="98"/>
      <c r="F48" s="98">
        <v>8.8258700000000001</v>
      </c>
      <c r="G48" s="99">
        <v>8.5166900000000005</v>
      </c>
      <c r="H48" s="97"/>
      <c r="I48" s="99"/>
      <c r="J48" s="97">
        <v>60.21</v>
      </c>
      <c r="K48" s="99"/>
      <c r="L48" s="97"/>
      <c r="M48" s="98"/>
      <c r="N48" s="98"/>
      <c r="O48" s="98"/>
      <c r="P48" s="98"/>
      <c r="Q48" s="98"/>
      <c r="R48" s="98"/>
      <c r="S48" s="99"/>
      <c r="T48" s="97">
        <v>18.14123</v>
      </c>
      <c r="U48" s="98">
        <v>19.191960000000002</v>
      </c>
      <c r="V48" s="98">
        <v>24.425360000000001</v>
      </c>
      <c r="W48" s="99">
        <v>1.0612699999999999</v>
      </c>
      <c r="X48" s="96"/>
      <c r="Y48" s="97"/>
      <c r="Z48" s="98"/>
      <c r="AA48" s="99"/>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c r="BL48" s="99"/>
      <c r="BM48" s="97">
        <v>164.44227000000001</v>
      </c>
      <c r="BN48" s="98">
        <v>165.47058000000001</v>
      </c>
      <c r="BO48" s="98">
        <v>165.59853000000001</v>
      </c>
      <c r="BP48" s="98"/>
      <c r="BQ48" s="98"/>
      <c r="BR48" s="98"/>
      <c r="BS48" s="98"/>
      <c r="BT48" s="98"/>
      <c r="BU48" s="98"/>
      <c r="BV48" s="98"/>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c r="CK48" s="98">
        <v>53.710120000000003</v>
      </c>
      <c r="CL48" s="98"/>
      <c r="CM48" s="98"/>
      <c r="CN48" s="98"/>
      <c r="CO48" s="99">
        <v>191.19621000000001</v>
      </c>
      <c r="CP48" s="97">
        <v>180.55348000000001</v>
      </c>
      <c r="CQ48" s="98">
        <v>180.52450999999999</v>
      </c>
      <c r="CR48" s="98">
        <v>181.33356000000001</v>
      </c>
      <c r="CS48" s="99">
        <v>181.02912000000001</v>
      </c>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2674.48092</v>
      </c>
      <c r="HK48" s="98">
        <v>2612.72237</v>
      </c>
      <c r="HL48" s="99">
        <v>546.30931999999996</v>
      </c>
    </row>
    <row r="49" spans="1:220" x14ac:dyDescent="0.3">
      <c r="A49" s="1"/>
      <c r="B49" s="95" t="s">
        <v>832</v>
      </c>
      <c r="C49" s="96"/>
      <c r="D49" s="97"/>
      <c r="E49" s="98"/>
      <c r="F49" s="98">
        <v>8.8258700000000001</v>
      </c>
      <c r="G49" s="99">
        <v>8.5166900000000005</v>
      </c>
      <c r="H49" s="97"/>
      <c r="I49" s="99"/>
      <c r="J49" s="97">
        <v>60.21</v>
      </c>
      <c r="K49" s="99"/>
      <c r="L49" s="97"/>
      <c r="M49" s="98"/>
      <c r="N49" s="98"/>
      <c r="O49" s="98"/>
      <c r="P49" s="98"/>
      <c r="Q49" s="98"/>
      <c r="R49" s="98"/>
      <c r="S49" s="99"/>
      <c r="T49" s="97">
        <v>18.14123</v>
      </c>
      <c r="U49" s="98">
        <v>19.191960000000002</v>
      </c>
      <c r="V49" s="98">
        <v>24.425360000000001</v>
      </c>
      <c r="W49" s="99">
        <v>1.0612699999999999</v>
      </c>
      <c r="X49" s="96"/>
      <c r="Y49" s="97"/>
      <c r="Z49" s="98"/>
      <c r="AA49" s="99"/>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c r="BL49" s="99"/>
      <c r="BM49" s="97">
        <v>164.44227000000001</v>
      </c>
      <c r="BN49" s="98">
        <v>165.47058000000001</v>
      </c>
      <c r="BO49" s="98">
        <v>165.59853000000001</v>
      </c>
      <c r="BP49" s="98"/>
      <c r="BQ49" s="98"/>
      <c r="BR49" s="98"/>
      <c r="BS49" s="98"/>
      <c r="BT49" s="98"/>
      <c r="BU49" s="98"/>
      <c r="BV49" s="98"/>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c r="CK49" s="98">
        <v>53.710120000000003</v>
      </c>
      <c r="CL49" s="98"/>
      <c r="CM49" s="98"/>
      <c r="CN49" s="98"/>
      <c r="CO49" s="99">
        <v>191.19621000000001</v>
      </c>
      <c r="CP49" s="97">
        <v>180.55348000000001</v>
      </c>
      <c r="CQ49" s="98">
        <v>180.52450999999999</v>
      </c>
      <c r="CR49" s="98">
        <v>181.33356000000001</v>
      </c>
      <c r="CS49" s="99">
        <v>181.02912000000001</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2674.48092</v>
      </c>
      <c r="HK49" s="98">
        <v>2612.72237</v>
      </c>
      <c r="HL49" s="99">
        <v>546.30931999999996</v>
      </c>
    </row>
    <row r="50" spans="1:220" x14ac:dyDescent="0.3">
      <c r="A50" s="1"/>
      <c r="B50" s="95" t="s">
        <v>833</v>
      </c>
      <c r="C50" s="96"/>
      <c r="D50" s="97"/>
      <c r="E50" s="98"/>
      <c r="F50" s="98">
        <v>8.8258700000000001</v>
      </c>
      <c r="G50" s="99">
        <v>8.5166900000000005</v>
      </c>
      <c r="H50" s="97"/>
      <c r="I50" s="99"/>
      <c r="J50" s="97">
        <v>60.21</v>
      </c>
      <c r="K50" s="99"/>
      <c r="L50" s="97"/>
      <c r="M50" s="98"/>
      <c r="N50" s="98"/>
      <c r="O50" s="98"/>
      <c r="P50" s="98"/>
      <c r="Q50" s="98"/>
      <c r="R50" s="98"/>
      <c r="S50" s="99"/>
      <c r="T50" s="97">
        <v>18.14123</v>
      </c>
      <c r="U50" s="98">
        <v>19.191960000000002</v>
      </c>
      <c r="V50" s="98">
        <v>24.425360000000001</v>
      </c>
      <c r="W50" s="99">
        <v>1.0612699999999999</v>
      </c>
      <c r="X50" s="96"/>
      <c r="Y50" s="97"/>
      <c r="Z50" s="98"/>
      <c r="AA50" s="99"/>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c r="BL50" s="99"/>
      <c r="BM50" s="97">
        <v>164.44227000000001</v>
      </c>
      <c r="BN50" s="98">
        <v>165.47058000000001</v>
      </c>
      <c r="BO50" s="98">
        <v>165.59853000000001</v>
      </c>
      <c r="BP50" s="98"/>
      <c r="BQ50" s="98"/>
      <c r="BR50" s="98"/>
      <c r="BS50" s="98"/>
      <c r="BT50" s="98"/>
      <c r="BU50" s="98"/>
      <c r="BV50" s="98"/>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c r="CK50" s="98">
        <v>53.710120000000003</v>
      </c>
      <c r="CL50" s="98"/>
      <c r="CM50" s="98"/>
      <c r="CN50" s="98"/>
      <c r="CO50" s="99">
        <v>191.19621000000001</v>
      </c>
      <c r="CP50" s="97">
        <v>180.55348000000001</v>
      </c>
      <c r="CQ50" s="98">
        <v>180.52450999999999</v>
      </c>
      <c r="CR50" s="98">
        <v>181.33356000000001</v>
      </c>
      <c r="CS50" s="99">
        <v>181.02912000000001</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2674.48092</v>
      </c>
      <c r="HK50" s="98">
        <v>2612.72237</v>
      </c>
      <c r="HL50" s="99">
        <v>546.30931999999996</v>
      </c>
    </row>
    <row r="51" spans="1:220" x14ac:dyDescent="0.3">
      <c r="A51" s="1"/>
      <c r="B51" s="95" t="s">
        <v>834</v>
      </c>
      <c r="C51" s="96"/>
      <c r="D51" s="97"/>
      <c r="E51" s="98"/>
      <c r="F51" s="98">
        <v>8.8258700000000001</v>
      </c>
      <c r="G51" s="99">
        <v>8.5166900000000005</v>
      </c>
      <c r="H51" s="97"/>
      <c r="I51" s="99"/>
      <c r="J51" s="97">
        <v>60.21</v>
      </c>
      <c r="K51" s="99"/>
      <c r="L51" s="97"/>
      <c r="M51" s="98"/>
      <c r="N51" s="98"/>
      <c r="O51" s="98"/>
      <c r="P51" s="98"/>
      <c r="Q51" s="98"/>
      <c r="R51" s="98"/>
      <c r="S51" s="99"/>
      <c r="T51" s="97">
        <v>18.14123</v>
      </c>
      <c r="U51" s="98">
        <v>19.191960000000002</v>
      </c>
      <c r="V51" s="98">
        <v>24.425360000000001</v>
      </c>
      <c r="W51" s="99">
        <v>1.0612699999999999</v>
      </c>
      <c r="X51" s="96"/>
      <c r="Y51" s="97"/>
      <c r="Z51" s="98"/>
      <c r="AA51" s="99"/>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c r="BL51" s="99"/>
      <c r="BM51" s="97">
        <v>164.44227000000001</v>
      </c>
      <c r="BN51" s="98">
        <v>165.47058000000001</v>
      </c>
      <c r="BO51" s="98">
        <v>165.59853000000001</v>
      </c>
      <c r="BP51" s="98"/>
      <c r="BQ51" s="98"/>
      <c r="BR51" s="98"/>
      <c r="BS51" s="98"/>
      <c r="BT51" s="98"/>
      <c r="BU51" s="98"/>
      <c r="BV51" s="98"/>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c r="CK51" s="98">
        <v>53.710120000000003</v>
      </c>
      <c r="CL51" s="98"/>
      <c r="CM51" s="98"/>
      <c r="CN51" s="98"/>
      <c r="CO51" s="99">
        <v>191.19621000000001</v>
      </c>
      <c r="CP51" s="97">
        <v>180.55348000000001</v>
      </c>
      <c r="CQ51" s="98">
        <v>180.52450999999999</v>
      </c>
      <c r="CR51" s="98">
        <v>181.33356000000001</v>
      </c>
      <c r="CS51" s="99">
        <v>181.02912000000001</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2674.48092</v>
      </c>
      <c r="HK51" s="98">
        <v>2612.72237</v>
      </c>
      <c r="HL51" s="99">
        <v>546.30931999999996</v>
      </c>
    </row>
    <row r="52" spans="1:220" x14ac:dyDescent="0.3">
      <c r="A52" s="1"/>
      <c r="B52" s="95" t="s">
        <v>835</v>
      </c>
      <c r="C52" s="96"/>
      <c r="D52" s="97"/>
      <c r="E52" s="98"/>
      <c r="F52" s="98">
        <v>8.8258700000000001</v>
      </c>
      <c r="G52" s="99">
        <v>8.5166900000000005</v>
      </c>
      <c r="H52" s="97"/>
      <c r="I52" s="99"/>
      <c r="J52" s="97">
        <v>60.21</v>
      </c>
      <c r="K52" s="99"/>
      <c r="L52" s="97"/>
      <c r="M52" s="98"/>
      <c r="N52" s="98"/>
      <c r="O52" s="98"/>
      <c r="P52" s="98"/>
      <c r="Q52" s="98"/>
      <c r="R52" s="98"/>
      <c r="S52" s="99"/>
      <c r="T52" s="97">
        <v>18.14123</v>
      </c>
      <c r="U52" s="98">
        <v>19.191960000000002</v>
      </c>
      <c r="V52" s="98">
        <v>24.425360000000001</v>
      </c>
      <c r="W52" s="99">
        <v>1.0612699999999999</v>
      </c>
      <c r="X52" s="96"/>
      <c r="Y52" s="97"/>
      <c r="Z52" s="98"/>
      <c r="AA52" s="99"/>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c r="BL52" s="99"/>
      <c r="BM52" s="97">
        <v>164.44227000000001</v>
      </c>
      <c r="BN52" s="98">
        <v>165.47058000000001</v>
      </c>
      <c r="BO52" s="98">
        <v>165.59853000000001</v>
      </c>
      <c r="BP52" s="98"/>
      <c r="BQ52" s="98"/>
      <c r="BR52" s="98"/>
      <c r="BS52" s="98"/>
      <c r="BT52" s="98"/>
      <c r="BU52" s="98"/>
      <c r="BV52" s="98"/>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c r="CK52" s="98">
        <v>53.710120000000003</v>
      </c>
      <c r="CL52" s="98"/>
      <c r="CM52" s="98"/>
      <c r="CN52" s="98"/>
      <c r="CO52" s="99">
        <v>191.19621000000001</v>
      </c>
      <c r="CP52" s="97">
        <v>180.55348000000001</v>
      </c>
      <c r="CQ52" s="98">
        <v>180.52450999999999</v>
      </c>
      <c r="CR52" s="98">
        <v>181.33356000000001</v>
      </c>
      <c r="CS52" s="99">
        <v>181.02912000000001</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2674.48092</v>
      </c>
      <c r="HK52" s="98">
        <v>2612.72237</v>
      </c>
      <c r="HL52" s="99">
        <v>546.30931999999996</v>
      </c>
    </row>
    <row r="53" spans="1:220" x14ac:dyDescent="0.3">
      <c r="A53" s="1"/>
      <c r="B53" s="95" t="s">
        <v>836</v>
      </c>
      <c r="C53" s="96"/>
      <c r="D53" s="97"/>
      <c r="E53" s="98"/>
      <c r="F53" s="98">
        <v>8.8258700000000001</v>
      </c>
      <c r="G53" s="99">
        <v>8.5166900000000005</v>
      </c>
      <c r="H53" s="97"/>
      <c r="I53" s="99"/>
      <c r="J53" s="97">
        <v>60.21</v>
      </c>
      <c r="K53" s="99"/>
      <c r="L53" s="97"/>
      <c r="M53" s="98"/>
      <c r="N53" s="98"/>
      <c r="O53" s="98"/>
      <c r="P53" s="98"/>
      <c r="Q53" s="98"/>
      <c r="R53" s="98"/>
      <c r="S53" s="99"/>
      <c r="T53" s="97">
        <v>18.14123</v>
      </c>
      <c r="U53" s="98">
        <v>19.191960000000002</v>
      </c>
      <c r="V53" s="98">
        <v>24.425360000000001</v>
      </c>
      <c r="W53" s="99">
        <v>1.0612699999999999</v>
      </c>
      <c r="X53" s="96"/>
      <c r="Y53" s="97"/>
      <c r="Z53" s="98"/>
      <c r="AA53" s="99"/>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c r="BL53" s="99"/>
      <c r="BM53" s="97">
        <v>164.44227000000001</v>
      </c>
      <c r="BN53" s="98">
        <v>165.47058000000001</v>
      </c>
      <c r="BO53" s="98">
        <v>165.59853000000001</v>
      </c>
      <c r="BP53" s="98"/>
      <c r="BQ53" s="98"/>
      <c r="BR53" s="98"/>
      <c r="BS53" s="98"/>
      <c r="BT53" s="98"/>
      <c r="BU53" s="98"/>
      <c r="BV53" s="98"/>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v>52.418509999999998</v>
      </c>
      <c r="CK53" s="98">
        <v>53.710120000000003</v>
      </c>
      <c r="CL53" s="98"/>
      <c r="CM53" s="98"/>
      <c r="CN53" s="98"/>
      <c r="CO53" s="99">
        <v>191.19621000000001</v>
      </c>
      <c r="CP53" s="97">
        <v>180.55348000000001</v>
      </c>
      <c r="CQ53" s="98">
        <v>180.52450999999999</v>
      </c>
      <c r="CR53" s="98">
        <v>181.33356000000001</v>
      </c>
      <c r="CS53" s="99">
        <v>181.02912000000001</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2726.8994299999999</v>
      </c>
      <c r="HK53" s="98">
        <v>2665.1408799999999</v>
      </c>
      <c r="HL53" s="99">
        <v>546.30931999999996</v>
      </c>
    </row>
    <row r="54" spans="1:220" x14ac:dyDescent="0.3">
      <c r="A54" s="1"/>
      <c r="B54" s="95" t="s">
        <v>1391</v>
      </c>
      <c r="C54" s="96"/>
      <c r="D54" s="97"/>
      <c r="E54" s="98"/>
      <c r="F54" s="98">
        <v>8.8258700000000001</v>
      </c>
      <c r="G54" s="99">
        <v>8.5166900000000005</v>
      </c>
      <c r="H54" s="97"/>
      <c r="I54" s="99"/>
      <c r="J54" s="97">
        <v>60.21</v>
      </c>
      <c r="K54" s="99"/>
      <c r="L54" s="97"/>
      <c r="M54" s="98"/>
      <c r="N54" s="98"/>
      <c r="O54" s="98"/>
      <c r="P54" s="98"/>
      <c r="Q54" s="98"/>
      <c r="R54" s="98"/>
      <c r="S54" s="99"/>
      <c r="T54" s="97">
        <v>18.14123</v>
      </c>
      <c r="U54" s="98">
        <v>19.191960000000002</v>
      </c>
      <c r="V54" s="98">
        <v>24.425360000000001</v>
      </c>
      <c r="W54" s="99">
        <v>1.0612699999999999</v>
      </c>
      <c r="X54" s="96"/>
      <c r="Y54" s="97"/>
      <c r="Z54" s="98"/>
      <c r="AA54" s="99"/>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c r="BL54" s="99"/>
      <c r="BM54" s="97">
        <v>164.44227000000001</v>
      </c>
      <c r="BN54" s="98">
        <v>165.47058000000001</v>
      </c>
      <c r="BO54" s="98">
        <v>165.59853000000001</v>
      </c>
      <c r="BP54" s="98"/>
      <c r="BQ54" s="98"/>
      <c r="BR54" s="98"/>
      <c r="BS54" s="98"/>
      <c r="BT54" s="98"/>
      <c r="BU54" s="98"/>
      <c r="BV54" s="98"/>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v>52.418509999999998</v>
      </c>
      <c r="CK54" s="98">
        <v>53.710120000000003</v>
      </c>
      <c r="CL54" s="98"/>
      <c r="CM54" s="98"/>
      <c r="CN54" s="98"/>
      <c r="CO54" s="99">
        <v>191.19621000000001</v>
      </c>
      <c r="CP54" s="97">
        <v>180.55348000000001</v>
      </c>
      <c r="CQ54" s="98">
        <v>180.52450999999999</v>
      </c>
      <c r="CR54" s="98">
        <v>181.33356000000001</v>
      </c>
      <c r="CS54" s="99">
        <v>181.02912000000001</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2726.8994299999999</v>
      </c>
      <c r="HK54" s="98">
        <v>2665.1408799999999</v>
      </c>
      <c r="HL54" s="99">
        <v>546.30931999999996</v>
      </c>
    </row>
    <row r="55" spans="1:220" x14ac:dyDescent="0.3">
      <c r="A55" s="1"/>
      <c r="B55" s="104" t="s">
        <v>926</v>
      </c>
      <c r="C55" s="105">
        <v>0</v>
      </c>
      <c r="D55" s="106">
        <v>0</v>
      </c>
      <c r="E55" s="107">
        <v>0</v>
      </c>
      <c r="F55" s="107">
        <v>211.82087999999999</v>
      </c>
      <c r="G55" s="108">
        <v>204.40056000000001</v>
      </c>
      <c r="H55" s="106">
        <v>0</v>
      </c>
      <c r="I55" s="108">
        <v>0</v>
      </c>
      <c r="J55" s="106">
        <v>1445.04</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0</v>
      </c>
      <c r="AB55" s="106">
        <v>0</v>
      </c>
      <c r="AC55" s="107">
        <v>0</v>
      </c>
      <c r="AD55" s="107">
        <v>0</v>
      </c>
      <c r="AE55" s="107">
        <v>0</v>
      </c>
      <c r="AF55" s="107">
        <v>293.74200000000002</v>
      </c>
      <c r="AG55" s="107">
        <v>505.61309999999997</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75</v>
      </c>
      <c r="BK55" s="107">
        <v>0</v>
      </c>
      <c r="BL55" s="108">
        <v>0</v>
      </c>
      <c r="BM55" s="106">
        <v>3946.6144800000002</v>
      </c>
      <c r="BN55" s="107">
        <v>3971.2939200000001</v>
      </c>
      <c r="BO55" s="107">
        <v>3974.36472</v>
      </c>
      <c r="BP55" s="107">
        <v>0</v>
      </c>
      <c r="BQ55" s="107">
        <v>0</v>
      </c>
      <c r="BR55" s="107">
        <v>0</v>
      </c>
      <c r="BS55" s="107">
        <v>0</v>
      </c>
      <c r="BT55" s="107">
        <v>0</v>
      </c>
      <c r="BU55" s="107">
        <v>0</v>
      </c>
      <c r="BV55" s="107">
        <v>0</v>
      </c>
      <c r="BW55" s="107">
        <v>4955.8694400000004</v>
      </c>
      <c r="BX55" s="107">
        <v>4946.7717599999996</v>
      </c>
      <c r="BY55" s="107">
        <v>4943.7607200000002</v>
      </c>
      <c r="BZ55" s="108">
        <v>0</v>
      </c>
      <c r="CA55" s="106">
        <v>417.97991999999999</v>
      </c>
      <c r="CB55" s="108">
        <v>1057.28808</v>
      </c>
      <c r="CC55" s="105">
        <v>0</v>
      </c>
      <c r="CD55" s="106">
        <v>0</v>
      </c>
      <c r="CE55" s="107">
        <v>0</v>
      </c>
      <c r="CF55" s="107">
        <v>0</v>
      </c>
      <c r="CG55" s="107">
        <v>0</v>
      </c>
      <c r="CH55" s="107">
        <v>0</v>
      </c>
      <c r="CI55" s="107">
        <v>2835.5364</v>
      </c>
      <c r="CJ55" s="107">
        <v>602.81286499999999</v>
      </c>
      <c r="CK55" s="107">
        <v>1289.04288</v>
      </c>
      <c r="CL55" s="107">
        <v>0</v>
      </c>
      <c r="CM55" s="107">
        <v>0</v>
      </c>
      <c r="CN55" s="107">
        <v>0</v>
      </c>
      <c r="CO55" s="108">
        <v>4588.7090399999997</v>
      </c>
      <c r="CP55" s="106">
        <v>4333.28352</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0</v>
      </c>
      <c r="FK55" s="105">
        <v>0</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0</v>
      </c>
      <c r="GT55" s="106">
        <v>0</v>
      </c>
      <c r="GU55" s="108">
        <v>0</v>
      </c>
      <c r="GV55" s="105">
        <v>0</v>
      </c>
      <c r="GW55" s="105">
        <v>0</v>
      </c>
      <c r="GX55" s="105">
        <v>0</v>
      </c>
      <c r="GY55" s="105">
        <v>0</v>
      </c>
      <c r="GZ55" s="1"/>
      <c r="HA55" s="105">
        <v>0</v>
      </c>
      <c r="HB55" s="105">
        <v>0</v>
      </c>
      <c r="HC55" s="105">
        <v>0</v>
      </c>
      <c r="HD55" s="105">
        <v>0</v>
      </c>
      <c r="HE55" s="105">
        <v>0</v>
      </c>
      <c r="HF55" s="105">
        <v>0</v>
      </c>
      <c r="HG55" s="106">
        <v>0</v>
      </c>
      <c r="HH55" s="108">
        <v>0</v>
      </c>
      <c r="HI55" s="1"/>
      <c r="HJ55" s="109"/>
      <c r="HK55" s="110"/>
      <c r="HL55" s="111"/>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2"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2"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2" t="s">
        <v>853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3"/>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FF4"/>
    <mergeCell ref="FG4"/>
    <mergeCell ref="FH4"/>
    <mergeCell ref="FI4"/>
    <mergeCell ref="FJ4"/>
    <mergeCell ref="FK4"/>
    <mergeCell ref="FL4"/>
    <mergeCell ref="FM4"/>
    <mergeCell ref="FN4"/>
    <mergeCell ref="FO4:FR4"/>
    <mergeCell ref="FS4"/>
    <mergeCell ref="FT4:FU4"/>
    <mergeCell ref="FV4:FZ4"/>
    <mergeCell ref="GA4:GB4"/>
    <mergeCell ref="GC4:GF4"/>
    <mergeCell ref="GG4"/>
    <mergeCell ref="GH4"/>
    <mergeCell ref="GI4"/>
    <mergeCell ref="GJ4:GN4"/>
    <mergeCell ref="GO4"/>
    <mergeCell ref="GP4:GQ4"/>
    <mergeCell ref="GS4"/>
    <mergeCell ref="GT4:GU4"/>
    <mergeCell ref="GV4"/>
    <mergeCell ref="GW4"/>
    <mergeCell ref="GX4"/>
    <mergeCell ref="GY4"/>
    <mergeCell ref="HA4"/>
    <mergeCell ref="HB4"/>
    <mergeCell ref="HJ4:HL4"/>
    <mergeCell ref="HC4"/>
    <mergeCell ref="HD4"/>
    <mergeCell ref="HE4"/>
    <mergeCell ref="HF4"/>
    <mergeCell ref="HG4:HH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29" t="s">
        <v>585</v>
      </c>
      <c r="C6" s="229"/>
      <c r="D6" s="229"/>
      <c r="E6" s="229"/>
      <c r="F6" s="229"/>
      <c r="G6" s="229"/>
      <c r="H6" s="229" t="s">
        <v>200</v>
      </c>
      <c r="I6" s="229"/>
      <c r="J6" s="229" t="s">
        <v>63</v>
      </c>
      <c r="K6" s="229"/>
      <c r="L6" s="229"/>
      <c r="M6" s="229" t="s">
        <v>583</v>
      </c>
      <c r="N6" s="229"/>
      <c r="O6" s="229" t="s">
        <v>238</v>
      </c>
      <c r="P6" s="229" t="s">
        <v>68</v>
      </c>
      <c r="Q6" s="229"/>
      <c r="R6" s="229"/>
      <c r="S6" s="229"/>
      <c r="T6" s="229" t="s">
        <v>273</v>
      </c>
      <c r="U6" s="229" t="s">
        <v>966</v>
      </c>
      <c r="V6" s="229" t="s">
        <v>79</v>
      </c>
      <c r="W6" s="229"/>
      <c r="X6" s="229"/>
      <c r="Y6" s="229"/>
      <c r="Z6" s="229"/>
      <c r="AA6" s="229" t="s">
        <v>91</v>
      </c>
      <c r="AB6" s="229"/>
      <c r="AC6" s="229" t="s">
        <v>101</v>
      </c>
      <c r="AD6" s="229"/>
      <c r="AE6" s="229"/>
      <c r="AF6" s="229"/>
      <c r="AG6" s="229" t="s">
        <v>118</v>
      </c>
      <c r="AH6" s="229"/>
      <c r="AI6" s="229"/>
      <c r="AJ6" s="229"/>
      <c r="AK6" s="229"/>
      <c r="AL6" s="229" t="s">
        <v>584</v>
      </c>
      <c r="AM6" s="229"/>
      <c r="AN6" s="229" t="s">
        <v>132</v>
      </c>
      <c r="AO6" s="229"/>
      <c r="AP6" s="229"/>
      <c r="AQ6" s="229"/>
      <c r="AR6" s="229"/>
      <c r="AS6" s="229"/>
      <c r="AT6" s="229"/>
      <c r="AU6" s="229"/>
      <c r="AV6" s="229"/>
      <c r="AW6" s="229"/>
    </row>
    <row r="7" spans="1:49" ht="39.6" x14ac:dyDescent="0.3">
      <c r="A7" s="114" t="s">
        <v>1397</v>
      </c>
      <c r="B7" s="114" t="s">
        <v>1398</v>
      </c>
      <c r="C7" s="114" t="s">
        <v>1398</v>
      </c>
      <c r="D7" s="114" t="s">
        <v>1398</v>
      </c>
      <c r="E7" s="114" t="s">
        <v>1398</v>
      </c>
      <c r="F7" s="114" t="s">
        <v>1398</v>
      </c>
      <c r="G7" s="114" t="s">
        <v>1398</v>
      </c>
      <c r="H7" s="114" t="s">
        <v>1399</v>
      </c>
      <c r="I7" s="114" t="s">
        <v>1400</v>
      </c>
      <c r="J7" s="114" t="s">
        <v>1401</v>
      </c>
      <c r="K7" s="114" t="s">
        <v>1401</v>
      </c>
      <c r="L7" s="114" t="s">
        <v>1401</v>
      </c>
      <c r="M7" s="114" t="s">
        <v>1402</v>
      </c>
      <c r="N7" s="114" t="s">
        <v>1402</v>
      </c>
      <c r="O7" s="114" t="s">
        <v>1403</v>
      </c>
      <c r="P7" s="114" t="s">
        <v>635</v>
      </c>
      <c r="Q7" s="114" t="s">
        <v>635</v>
      </c>
      <c r="R7" s="114" t="s">
        <v>635</v>
      </c>
      <c r="S7" s="114" t="s">
        <v>635</v>
      </c>
      <c r="T7" s="114" t="s">
        <v>1404</v>
      </c>
      <c r="U7" s="114" t="s">
        <v>1405</v>
      </c>
      <c r="V7" s="114" t="s">
        <v>1406</v>
      </c>
      <c r="W7" s="114" t="s">
        <v>1407</v>
      </c>
      <c r="X7" s="114" t="s">
        <v>1407</v>
      </c>
      <c r="Y7" s="114" t="s">
        <v>1408</v>
      </c>
      <c r="Z7" s="114" t="s">
        <v>1409</v>
      </c>
      <c r="AA7" s="114" t="s">
        <v>635</v>
      </c>
      <c r="AB7" s="114" t="s">
        <v>635</v>
      </c>
      <c r="AC7" s="114" t="s">
        <v>1410</v>
      </c>
      <c r="AD7" s="114" t="s">
        <v>1411</v>
      </c>
      <c r="AE7" s="114" t="s">
        <v>1412</v>
      </c>
      <c r="AF7" s="114" t="s">
        <v>1410</v>
      </c>
      <c r="AG7" s="114" t="s">
        <v>1413</v>
      </c>
      <c r="AH7" s="114" t="s">
        <v>1413</v>
      </c>
      <c r="AI7" s="114" t="s">
        <v>1414</v>
      </c>
      <c r="AJ7" s="114" t="s">
        <v>1415</v>
      </c>
      <c r="AK7" s="114" t="s">
        <v>1415</v>
      </c>
      <c r="AL7" s="114" t="s">
        <v>584</v>
      </c>
      <c r="AM7" s="114" t="s">
        <v>584</v>
      </c>
      <c r="AN7" s="114" t="s">
        <v>1416</v>
      </c>
      <c r="AO7" s="114" t="s">
        <v>635</v>
      </c>
      <c r="AP7" s="114" t="s">
        <v>635</v>
      </c>
      <c r="AQ7" s="114" t="s">
        <v>1006</v>
      </c>
      <c r="AR7" s="114" t="s">
        <v>635</v>
      </c>
      <c r="AS7" s="114" t="s">
        <v>1407</v>
      </c>
      <c r="AT7" s="114" t="s">
        <v>1417</v>
      </c>
      <c r="AU7" s="114" t="s">
        <v>1406</v>
      </c>
      <c r="AV7" s="114" t="s">
        <v>1407</v>
      </c>
      <c r="AW7" s="114" t="s">
        <v>1418</v>
      </c>
    </row>
    <row r="8" spans="1:49" ht="26.4" x14ac:dyDescent="0.3">
      <c r="A8" s="114" t="s">
        <v>1419</v>
      </c>
      <c r="B8" s="114" t="s">
        <v>1420</v>
      </c>
      <c r="C8" s="114" t="s">
        <v>1420</v>
      </c>
      <c r="D8" s="114" t="s">
        <v>1421</v>
      </c>
      <c r="E8" s="114" t="s">
        <v>1421</v>
      </c>
      <c r="F8" s="114" t="s">
        <v>38</v>
      </c>
      <c r="G8" s="114" t="s">
        <v>1421</v>
      </c>
      <c r="H8" s="114" t="s">
        <v>1421</v>
      </c>
      <c r="I8" s="114" t="s">
        <v>1421</v>
      </c>
      <c r="J8" s="114" t="s">
        <v>1420</v>
      </c>
      <c r="K8" s="114" t="s">
        <v>1420</v>
      </c>
      <c r="L8" s="114" t="s">
        <v>38</v>
      </c>
      <c r="M8" s="114" t="s">
        <v>1421</v>
      </c>
      <c r="N8" s="114" t="s">
        <v>1421</v>
      </c>
      <c r="O8" s="114" t="s">
        <v>1421</v>
      </c>
      <c r="P8" s="114" t="s">
        <v>1421</v>
      </c>
      <c r="Q8" s="114" t="s">
        <v>1421</v>
      </c>
      <c r="R8" s="114" t="s">
        <v>1421</v>
      </c>
      <c r="S8" s="114" t="s">
        <v>1421</v>
      </c>
      <c r="T8" s="114" t="s">
        <v>1421</v>
      </c>
      <c r="U8" s="114" t="s">
        <v>1421</v>
      </c>
      <c r="V8" s="114" t="s">
        <v>1421</v>
      </c>
      <c r="W8" s="114" t="s">
        <v>1421</v>
      </c>
      <c r="X8" s="114" t="s">
        <v>1421</v>
      </c>
      <c r="Y8" s="114" t="s">
        <v>1421</v>
      </c>
      <c r="Z8" s="114" t="s">
        <v>1421</v>
      </c>
      <c r="AA8" s="114" t="s">
        <v>1421</v>
      </c>
      <c r="AB8" s="114" t="s">
        <v>1421</v>
      </c>
      <c r="AC8" s="114" t="s">
        <v>1421</v>
      </c>
      <c r="AD8" s="114" t="s">
        <v>38</v>
      </c>
      <c r="AE8" s="114" t="s">
        <v>1420</v>
      </c>
      <c r="AF8" s="114" t="s">
        <v>1421</v>
      </c>
      <c r="AG8" s="114" t="s">
        <v>1421</v>
      </c>
      <c r="AH8" s="114" t="s">
        <v>1421</v>
      </c>
      <c r="AI8" s="114" t="s">
        <v>1420</v>
      </c>
      <c r="AJ8" s="114" t="s">
        <v>1421</v>
      </c>
      <c r="AK8" s="114" t="s">
        <v>1421</v>
      </c>
      <c r="AL8" s="114" t="s">
        <v>1421</v>
      </c>
      <c r="AM8" s="114" t="s">
        <v>1421</v>
      </c>
      <c r="AN8" s="114" t="s">
        <v>1421</v>
      </c>
      <c r="AO8" s="114" t="s">
        <v>1421</v>
      </c>
      <c r="AP8" s="114" t="s">
        <v>1421</v>
      </c>
      <c r="AQ8" s="114" t="s">
        <v>1421</v>
      </c>
      <c r="AR8" s="114" t="s">
        <v>1421</v>
      </c>
      <c r="AS8" s="114" t="s">
        <v>1421</v>
      </c>
      <c r="AT8" s="114" t="s">
        <v>1421</v>
      </c>
      <c r="AU8" s="114" t="s">
        <v>1421</v>
      </c>
      <c r="AV8" s="114" t="s">
        <v>1421</v>
      </c>
      <c r="AW8" s="114" t="s">
        <v>1421</v>
      </c>
    </row>
    <row r="9" spans="1:49" ht="39.6" x14ac:dyDescent="0.3">
      <c r="A9" s="114" t="s">
        <v>6</v>
      </c>
      <c r="B9" s="114" t="s">
        <v>1422</v>
      </c>
      <c r="C9" s="114" t="s">
        <v>1423</v>
      </c>
      <c r="D9" s="114" t="s">
        <v>1424</v>
      </c>
      <c r="E9" s="114" t="s">
        <v>1424</v>
      </c>
      <c r="F9" s="114" t="s">
        <v>947</v>
      </c>
      <c r="G9" s="114" t="s">
        <v>1424</v>
      </c>
      <c r="H9" s="114" t="s">
        <v>201</v>
      </c>
      <c r="I9" s="114" t="s">
        <v>668</v>
      </c>
      <c r="J9" s="114" t="s">
        <v>1425</v>
      </c>
      <c r="K9" s="114" t="s">
        <v>1426</v>
      </c>
      <c r="L9" s="114" t="s">
        <v>952</v>
      </c>
      <c r="M9" s="114" t="s">
        <v>1427</v>
      </c>
      <c r="N9" s="114" t="s">
        <v>1427</v>
      </c>
      <c r="O9" s="114" t="s">
        <v>1428</v>
      </c>
      <c r="P9" s="114" t="s">
        <v>1429</v>
      </c>
      <c r="Q9" s="114" t="s">
        <v>1430</v>
      </c>
      <c r="R9" s="114" t="s">
        <v>1431</v>
      </c>
      <c r="S9" s="114" t="s">
        <v>1432</v>
      </c>
      <c r="T9" s="114" t="s">
        <v>667</v>
      </c>
      <c r="U9" s="114" t="s">
        <v>1433</v>
      </c>
      <c r="V9" s="114" t="s">
        <v>1434</v>
      </c>
      <c r="W9" s="114" t="s">
        <v>1435</v>
      </c>
      <c r="X9" s="114" t="s">
        <v>1435</v>
      </c>
      <c r="Y9" s="114" t="s">
        <v>1436</v>
      </c>
      <c r="Z9" s="114" t="s">
        <v>1437</v>
      </c>
      <c r="AA9" s="114" t="s">
        <v>1438</v>
      </c>
      <c r="AB9" s="114" t="s">
        <v>647</v>
      </c>
      <c r="AC9" s="114" t="s">
        <v>1439</v>
      </c>
      <c r="AD9" s="114" t="s">
        <v>988</v>
      </c>
      <c r="AE9" s="114" t="s">
        <v>1440</v>
      </c>
      <c r="AF9" s="114" t="s">
        <v>1439</v>
      </c>
      <c r="AG9" s="114" t="s">
        <v>1441</v>
      </c>
      <c r="AH9" s="114" t="s">
        <v>1441</v>
      </c>
      <c r="AI9" s="114" t="s">
        <v>1442</v>
      </c>
      <c r="AJ9" s="114" t="s">
        <v>1443</v>
      </c>
      <c r="AK9" s="114" t="s">
        <v>1443</v>
      </c>
      <c r="AL9" s="114" t="s">
        <v>584</v>
      </c>
      <c r="AM9" s="114" t="s">
        <v>1444</v>
      </c>
      <c r="AN9" s="114" t="s">
        <v>1445</v>
      </c>
      <c r="AO9" s="114" t="s">
        <v>1446</v>
      </c>
      <c r="AP9" s="114" t="s">
        <v>1446</v>
      </c>
      <c r="AQ9" s="114" t="s">
        <v>1447</v>
      </c>
      <c r="AR9" s="114" t="s">
        <v>1448</v>
      </c>
      <c r="AS9" s="114" t="s">
        <v>1449</v>
      </c>
      <c r="AT9" s="114" t="s">
        <v>1450</v>
      </c>
      <c r="AU9" s="114" t="s">
        <v>1451</v>
      </c>
      <c r="AV9" s="114" t="s">
        <v>1452</v>
      </c>
      <c r="AW9" s="114" t="s">
        <v>1453</v>
      </c>
    </row>
    <row r="10" spans="1:49" ht="52.8" x14ac:dyDescent="0.3">
      <c r="A10" s="114" t="s">
        <v>1069</v>
      </c>
      <c r="B10" s="114" t="s">
        <v>1454</v>
      </c>
      <c r="C10" s="114" t="s">
        <v>1454</v>
      </c>
      <c r="D10" s="114" t="s">
        <v>1455</v>
      </c>
      <c r="E10" s="114" t="s">
        <v>1456</v>
      </c>
      <c r="F10" s="114" t="s">
        <v>1457</v>
      </c>
      <c r="G10" s="114" t="s">
        <v>1458</v>
      </c>
      <c r="H10" s="114" t="s">
        <v>1455</v>
      </c>
      <c r="I10" s="114" t="s">
        <v>1455</v>
      </c>
      <c r="J10" s="114" t="s">
        <v>1454</v>
      </c>
      <c r="K10" s="114" t="s">
        <v>1454</v>
      </c>
      <c r="L10" s="114" t="s">
        <v>1457</v>
      </c>
      <c r="M10" s="114" t="s">
        <v>1456</v>
      </c>
      <c r="N10" s="114" t="s">
        <v>1458</v>
      </c>
      <c r="O10" s="114" t="s">
        <v>1455</v>
      </c>
      <c r="P10" s="114" t="s">
        <v>1458</v>
      </c>
      <c r="Q10" s="114" t="s">
        <v>1458</v>
      </c>
      <c r="R10" s="114" t="s">
        <v>1458</v>
      </c>
      <c r="S10" s="114" t="s">
        <v>1455</v>
      </c>
      <c r="T10" s="114" t="s">
        <v>1458</v>
      </c>
      <c r="U10" s="114" t="s">
        <v>1455</v>
      </c>
      <c r="V10" s="114" t="s">
        <v>1458</v>
      </c>
      <c r="W10" s="114" t="s">
        <v>1458</v>
      </c>
      <c r="X10" s="114" t="s">
        <v>1456</v>
      </c>
      <c r="Y10" s="114" t="s">
        <v>1458</v>
      </c>
      <c r="Z10" s="114" t="s">
        <v>1458</v>
      </c>
      <c r="AA10" s="114" t="s">
        <v>1455</v>
      </c>
      <c r="AB10" s="114" t="s">
        <v>1458</v>
      </c>
      <c r="AC10" s="114" t="s">
        <v>1455</v>
      </c>
      <c r="AD10" s="114" t="s">
        <v>1457</v>
      </c>
      <c r="AE10" s="114" t="s">
        <v>1455</v>
      </c>
      <c r="AF10" s="114" t="s">
        <v>1455</v>
      </c>
      <c r="AG10" s="114" t="s">
        <v>1455</v>
      </c>
      <c r="AH10" s="114" t="s">
        <v>1458</v>
      </c>
      <c r="AI10" s="114" t="s">
        <v>1458</v>
      </c>
      <c r="AJ10" s="114" t="s">
        <v>1455</v>
      </c>
      <c r="AK10" s="114" t="s">
        <v>1458</v>
      </c>
      <c r="AL10" s="114" t="s">
        <v>1455</v>
      </c>
      <c r="AM10" s="114" t="s">
        <v>1458</v>
      </c>
      <c r="AN10" s="114" t="s">
        <v>1458</v>
      </c>
      <c r="AO10" s="114" t="s">
        <v>1455</v>
      </c>
      <c r="AP10" s="114" t="s">
        <v>1458</v>
      </c>
      <c r="AQ10" s="114" t="s">
        <v>1458</v>
      </c>
      <c r="AR10" s="114" t="s">
        <v>1455</v>
      </c>
      <c r="AS10" s="114" t="s">
        <v>1455</v>
      </c>
      <c r="AT10" s="114" t="s">
        <v>1455</v>
      </c>
      <c r="AU10" s="114" t="s">
        <v>1455</v>
      </c>
      <c r="AV10" s="114" t="s">
        <v>1455</v>
      </c>
      <c r="AW10" s="114" t="s">
        <v>1458</v>
      </c>
    </row>
    <row r="11" spans="1:49" x14ac:dyDescent="0.3">
      <c r="A11" s="114" t="s">
        <v>56</v>
      </c>
      <c r="B11" s="114" t="s">
        <v>1459</v>
      </c>
      <c r="C11" s="114" t="s">
        <v>1459</v>
      </c>
      <c r="D11" s="114" t="s">
        <v>1459</v>
      </c>
      <c r="E11" s="114" t="s">
        <v>1459</v>
      </c>
      <c r="F11" s="114" t="s">
        <v>1459</v>
      </c>
      <c r="G11" s="114" t="s">
        <v>1459</v>
      </c>
      <c r="H11" s="114" t="s">
        <v>1459</v>
      </c>
      <c r="I11" s="114" t="s">
        <v>1459</v>
      </c>
      <c r="J11" s="114" t="s">
        <v>1459</v>
      </c>
      <c r="K11" s="114" t="s">
        <v>1459</v>
      </c>
      <c r="L11" s="114" t="s">
        <v>1459</v>
      </c>
      <c r="M11" s="114" t="s">
        <v>1459</v>
      </c>
      <c r="N11" s="114" t="s">
        <v>1459</v>
      </c>
      <c r="O11" s="114" t="s">
        <v>1459</v>
      </c>
      <c r="P11" s="114" t="s">
        <v>1459</v>
      </c>
      <c r="Q11" s="114" t="s">
        <v>1459</v>
      </c>
      <c r="R11" s="114" t="s">
        <v>1459</v>
      </c>
      <c r="S11" s="114" t="s">
        <v>1459</v>
      </c>
      <c r="T11" s="114" t="s">
        <v>1459</v>
      </c>
      <c r="U11" s="114" t="s">
        <v>1459</v>
      </c>
      <c r="V11" s="114" t="s">
        <v>1459</v>
      </c>
      <c r="W11" s="114" t="s">
        <v>1459</v>
      </c>
      <c r="X11" s="114" t="s">
        <v>1459</v>
      </c>
      <c r="Y11" s="114" t="s">
        <v>1459</v>
      </c>
      <c r="Z11" s="114" t="s">
        <v>1459</v>
      </c>
      <c r="AA11" s="114" t="s">
        <v>1459</v>
      </c>
      <c r="AB11" s="114" t="s">
        <v>1459</v>
      </c>
      <c r="AC11" s="114" t="s">
        <v>1459</v>
      </c>
      <c r="AD11" s="114" t="s">
        <v>1459</v>
      </c>
      <c r="AE11" s="114" t="s">
        <v>1459</v>
      </c>
      <c r="AF11" s="114" t="s">
        <v>1459</v>
      </c>
      <c r="AG11" s="114" t="s">
        <v>1459</v>
      </c>
      <c r="AH11" s="114" t="s">
        <v>1459</v>
      </c>
      <c r="AI11" s="114" t="s">
        <v>1459</v>
      </c>
      <c r="AJ11" s="114" t="s">
        <v>1459</v>
      </c>
      <c r="AK11" s="114" t="s">
        <v>1459</v>
      </c>
      <c r="AL11" s="114" t="s">
        <v>1459</v>
      </c>
      <c r="AM11" s="114" t="s">
        <v>1459</v>
      </c>
      <c r="AN11" s="114" t="s">
        <v>1459</v>
      </c>
      <c r="AO11" s="114" t="s">
        <v>1459</v>
      </c>
      <c r="AP11" s="114" t="s">
        <v>1459</v>
      </c>
      <c r="AQ11" s="114" t="s">
        <v>1459</v>
      </c>
      <c r="AR11" s="114" t="s">
        <v>1459</v>
      </c>
      <c r="AS11" s="114" t="s">
        <v>1459</v>
      </c>
      <c r="AT11" s="114" t="s">
        <v>1459</v>
      </c>
      <c r="AU11" s="114" t="s">
        <v>1459</v>
      </c>
      <c r="AV11" s="114" t="s">
        <v>1459</v>
      </c>
      <c r="AW11" s="114" t="s">
        <v>1459</v>
      </c>
    </row>
    <row r="12" spans="1:49" x14ac:dyDescent="0.3">
      <c r="A12" s="115" t="s">
        <v>61</v>
      </c>
      <c r="B12" s="116">
        <v>7.1</v>
      </c>
      <c r="C12" s="117">
        <v>17</v>
      </c>
      <c r="D12" s="117">
        <v>11.8</v>
      </c>
      <c r="E12" s="117">
        <v>2</v>
      </c>
      <c r="F12" s="117">
        <v>26.7</v>
      </c>
      <c r="G12" s="118">
        <v>19</v>
      </c>
      <c r="H12" s="116">
        <v>7.3</v>
      </c>
      <c r="I12" s="118">
        <v>30</v>
      </c>
      <c r="J12" s="116">
        <v>11.03</v>
      </c>
      <c r="K12" s="117">
        <v>12.7</v>
      </c>
      <c r="L12" s="118">
        <v>12.968999999999999</v>
      </c>
      <c r="M12" s="119" t="s">
        <v>1460</v>
      </c>
      <c r="N12" s="120" t="s">
        <v>1460</v>
      </c>
      <c r="O12" s="121">
        <v>1.0189999999999999</v>
      </c>
      <c r="P12" s="116">
        <v>48.05</v>
      </c>
      <c r="Q12" s="117">
        <v>22.38</v>
      </c>
      <c r="R12" s="117">
        <v>98.29</v>
      </c>
      <c r="S12" s="118">
        <v>47.1</v>
      </c>
      <c r="T12" s="121">
        <v>25.763000000000002</v>
      </c>
      <c r="U12" s="121">
        <v>10.27</v>
      </c>
      <c r="V12" s="116">
        <v>13.23</v>
      </c>
      <c r="W12" s="117">
        <v>0.39500000000000002</v>
      </c>
      <c r="X12" s="117">
        <v>0.32</v>
      </c>
      <c r="Y12" s="122" t="s">
        <v>1460</v>
      </c>
      <c r="Z12" s="120" t="s">
        <v>1460</v>
      </c>
      <c r="AA12" s="116">
        <v>13.89</v>
      </c>
      <c r="AB12" s="118">
        <v>112.55</v>
      </c>
      <c r="AC12" s="116">
        <v>25.91</v>
      </c>
      <c r="AD12" s="117">
        <v>22.024000000000001</v>
      </c>
      <c r="AE12" s="117">
        <v>6.25</v>
      </c>
      <c r="AF12" s="118">
        <v>0</v>
      </c>
      <c r="AG12" s="116">
        <v>1.25888</v>
      </c>
      <c r="AH12" s="117">
        <v>16.600000000000001</v>
      </c>
      <c r="AI12" s="117">
        <v>10.081049999999999</v>
      </c>
      <c r="AJ12" s="117">
        <v>5.5</v>
      </c>
      <c r="AK12" s="118">
        <v>9.8000000000000007</v>
      </c>
      <c r="AL12" s="116">
        <v>7.36</v>
      </c>
      <c r="AM12" s="118">
        <v>12.01</v>
      </c>
      <c r="AN12" s="116">
        <v>12.5</v>
      </c>
      <c r="AO12" s="122" t="s">
        <v>1460</v>
      </c>
      <c r="AP12" s="117">
        <v>33.27675</v>
      </c>
      <c r="AQ12" s="117">
        <v>7.3730000000000002</v>
      </c>
      <c r="AR12" s="122" t="s">
        <v>1460</v>
      </c>
      <c r="AS12" s="117">
        <v>1.8837600000000001</v>
      </c>
      <c r="AT12" s="117">
        <v>6.6443199999999996</v>
      </c>
      <c r="AU12" s="117">
        <v>13.099</v>
      </c>
      <c r="AV12" s="117">
        <v>3.98</v>
      </c>
      <c r="AW12" s="118">
        <v>12.131</v>
      </c>
    </row>
    <row r="13" spans="1:49" x14ac:dyDescent="0.3">
      <c r="A13" s="123" t="s">
        <v>790</v>
      </c>
      <c r="B13" s="116">
        <v>7.1</v>
      </c>
      <c r="C13" s="117">
        <v>17</v>
      </c>
      <c r="D13" s="117">
        <v>11.8</v>
      </c>
      <c r="E13" s="117">
        <v>2</v>
      </c>
      <c r="F13" s="117">
        <v>26.7</v>
      </c>
      <c r="G13" s="118">
        <v>19</v>
      </c>
      <c r="H13" s="116">
        <v>7.3</v>
      </c>
      <c r="I13" s="118">
        <v>30</v>
      </c>
      <c r="J13" s="116">
        <v>11.03</v>
      </c>
      <c r="K13" s="117">
        <v>12.7</v>
      </c>
      <c r="L13" s="118">
        <v>12.968999999999999</v>
      </c>
      <c r="M13" s="119" t="s">
        <v>1460</v>
      </c>
      <c r="N13" s="120" t="s">
        <v>1460</v>
      </c>
      <c r="O13" s="121">
        <v>1.0189999999999999</v>
      </c>
      <c r="P13" s="116">
        <v>48.05</v>
      </c>
      <c r="Q13" s="117">
        <v>22.38</v>
      </c>
      <c r="R13" s="117">
        <v>98.29</v>
      </c>
      <c r="S13" s="118">
        <v>47.1</v>
      </c>
      <c r="T13" s="121">
        <v>25.763000000000002</v>
      </c>
      <c r="U13" s="121">
        <v>10.27</v>
      </c>
      <c r="V13" s="116">
        <v>13.23</v>
      </c>
      <c r="W13" s="117">
        <v>0.39500000000000002</v>
      </c>
      <c r="X13" s="117">
        <v>0.32</v>
      </c>
      <c r="Y13" s="122" t="s">
        <v>1460</v>
      </c>
      <c r="Z13" s="120" t="s">
        <v>1460</v>
      </c>
      <c r="AA13" s="116">
        <v>13.89</v>
      </c>
      <c r="AB13" s="118">
        <v>112.55</v>
      </c>
      <c r="AC13" s="116">
        <v>25.91</v>
      </c>
      <c r="AD13" s="117">
        <v>22.024000000000001</v>
      </c>
      <c r="AE13" s="117">
        <v>6.25</v>
      </c>
      <c r="AF13" s="118">
        <v>0</v>
      </c>
      <c r="AG13" s="116">
        <v>1.25888</v>
      </c>
      <c r="AH13" s="117">
        <v>16.600000000000001</v>
      </c>
      <c r="AI13" s="117">
        <v>10.081049999999999</v>
      </c>
      <c r="AJ13" s="117">
        <v>5.5</v>
      </c>
      <c r="AK13" s="118">
        <v>9.8000000000000007</v>
      </c>
      <c r="AL13" s="116">
        <v>7.36</v>
      </c>
      <c r="AM13" s="118">
        <v>12.01</v>
      </c>
      <c r="AN13" s="116">
        <v>12.5</v>
      </c>
      <c r="AO13" s="122" t="s">
        <v>1460</v>
      </c>
      <c r="AP13" s="117">
        <v>33.27675</v>
      </c>
      <c r="AQ13" s="117">
        <v>7.3730000000000002</v>
      </c>
      <c r="AR13" s="122" t="s">
        <v>1460</v>
      </c>
      <c r="AS13" s="117">
        <v>1.8837600000000001</v>
      </c>
      <c r="AT13" s="117">
        <v>6.6443199999999996</v>
      </c>
      <c r="AU13" s="117">
        <v>13.099</v>
      </c>
      <c r="AV13" s="117">
        <v>3.98</v>
      </c>
      <c r="AW13" s="118">
        <v>12.131</v>
      </c>
    </row>
    <row r="14" spans="1:49" x14ac:dyDescent="0.3">
      <c r="A14" s="123" t="s">
        <v>791</v>
      </c>
      <c r="B14" s="116">
        <v>7.1</v>
      </c>
      <c r="C14" s="117">
        <v>17</v>
      </c>
      <c r="D14" s="117">
        <v>11.8</v>
      </c>
      <c r="E14" s="117">
        <v>2</v>
      </c>
      <c r="F14" s="117">
        <v>28.6</v>
      </c>
      <c r="G14" s="118">
        <v>19</v>
      </c>
      <c r="H14" s="116">
        <v>7.3</v>
      </c>
      <c r="I14" s="118">
        <v>30</v>
      </c>
      <c r="J14" s="116">
        <v>10.93</v>
      </c>
      <c r="K14" s="117">
        <v>12.63</v>
      </c>
      <c r="L14" s="118">
        <v>8.2870000000000008</v>
      </c>
      <c r="M14" s="119" t="s">
        <v>1460</v>
      </c>
      <c r="N14" s="120" t="s">
        <v>1460</v>
      </c>
      <c r="O14" s="121">
        <v>1.0189999999999999</v>
      </c>
      <c r="P14" s="116">
        <v>52.48</v>
      </c>
      <c r="Q14" s="117">
        <v>21.3</v>
      </c>
      <c r="R14" s="117">
        <v>99.2</v>
      </c>
      <c r="S14" s="118">
        <v>52.37</v>
      </c>
      <c r="T14" s="121">
        <v>24.411000000000001</v>
      </c>
      <c r="U14" s="121">
        <v>10.31</v>
      </c>
      <c r="V14" s="116">
        <v>12.66</v>
      </c>
      <c r="W14" s="117">
        <v>2.56</v>
      </c>
      <c r="X14" s="117">
        <v>0.35</v>
      </c>
      <c r="Y14" s="122" t="s">
        <v>1460</v>
      </c>
      <c r="Z14" s="120" t="s">
        <v>1460</v>
      </c>
      <c r="AA14" s="116">
        <v>31.62</v>
      </c>
      <c r="AB14" s="118">
        <v>100.6</v>
      </c>
      <c r="AC14" s="116">
        <v>25.76</v>
      </c>
      <c r="AD14" s="117">
        <v>21.984000000000002</v>
      </c>
      <c r="AE14" s="117">
        <v>8.92</v>
      </c>
      <c r="AF14" s="118">
        <v>0</v>
      </c>
      <c r="AG14" s="116">
        <v>1.25888</v>
      </c>
      <c r="AH14" s="117">
        <v>11.9</v>
      </c>
      <c r="AI14" s="117">
        <v>10.18248</v>
      </c>
      <c r="AJ14" s="117">
        <v>5.5</v>
      </c>
      <c r="AK14" s="118">
        <v>9.8000000000000007</v>
      </c>
      <c r="AL14" s="116">
        <v>7.34</v>
      </c>
      <c r="AM14" s="118">
        <v>11.99</v>
      </c>
      <c r="AN14" s="116">
        <v>12.5</v>
      </c>
      <c r="AO14" s="122" t="s">
        <v>1460</v>
      </c>
      <c r="AP14" s="122" t="s">
        <v>1460</v>
      </c>
      <c r="AQ14" s="117">
        <v>7.3739999999999997</v>
      </c>
      <c r="AR14" s="122" t="s">
        <v>1460</v>
      </c>
      <c r="AS14" s="117">
        <v>1.87069</v>
      </c>
      <c r="AT14" s="117">
        <v>6.6443199999999996</v>
      </c>
      <c r="AU14" s="117">
        <v>13.099</v>
      </c>
      <c r="AV14" s="117">
        <v>3.9169999999999998</v>
      </c>
      <c r="AW14" s="118">
        <v>12.019</v>
      </c>
    </row>
    <row r="15" spans="1:49" x14ac:dyDescent="0.3">
      <c r="A15" s="123" t="s">
        <v>792</v>
      </c>
      <c r="B15" s="116">
        <v>7.1</v>
      </c>
      <c r="C15" s="117">
        <v>17</v>
      </c>
      <c r="D15" s="117">
        <v>11.8</v>
      </c>
      <c r="E15" s="117">
        <v>2</v>
      </c>
      <c r="F15" s="117">
        <v>28.6</v>
      </c>
      <c r="G15" s="118">
        <v>19</v>
      </c>
      <c r="H15" s="116">
        <v>7.3</v>
      </c>
      <c r="I15" s="118">
        <v>30</v>
      </c>
      <c r="J15" s="116">
        <v>10.93</v>
      </c>
      <c r="K15" s="117">
        <v>12.63</v>
      </c>
      <c r="L15" s="118">
        <v>8.2870000000000008</v>
      </c>
      <c r="M15" s="119" t="s">
        <v>1460</v>
      </c>
      <c r="N15" s="120" t="s">
        <v>1460</v>
      </c>
      <c r="O15" s="121">
        <v>1.0189999999999999</v>
      </c>
      <c r="P15" s="116">
        <v>52.48</v>
      </c>
      <c r="Q15" s="117">
        <v>21.3</v>
      </c>
      <c r="R15" s="117">
        <v>99.2</v>
      </c>
      <c r="S15" s="118">
        <v>52.37</v>
      </c>
      <c r="T15" s="121">
        <v>24.411000000000001</v>
      </c>
      <c r="U15" s="121">
        <v>10.31</v>
      </c>
      <c r="V15" s="116">
        <v>12.66</v>
      </c>
      <c r="W15" s="117">
        <v>2.56</v>
      </c>
      <c r="X15" s="117">
        <v>0.35</v>
      </c>
      <c r="Y15" s="122" t="s">
        <v>1460</v>
      </c>
      <c r="Z15" s="120" t="s">
        <v>1460</v>
      </c>
      <c r="AA15" s="116">
        <v>31.62</v>
      </c>
      <c r="AB15" s="118">
        <v>100.6</v>
      </c>
      <c r="AC15" s="116">
        <v>25.76</v>
      </c>
      <c r="AD15" s="117">
        <v>21.984000000000002</v>
      </c>
      <c r="AE15" s="117">
        <v>8.92</v>
      </c>
      <c r="AF15" s="118">
        <v>0</v>
      </c>
      <c r="AG15" s="116">
        <v>1.25888</v>
      </c>
      <c r="AH15" s="117">
        <v>11.9</v>
      </c>
      <c r="AI15" s="117">
        <v>10.18248</v>
      </c>
      <c r="AJ15" s="117">
        <v>5.5</v>
      </c>
      <c r="AK15" s="118">
        <v>9.8000000000000007</v>
      </c>
      <c r="AL15" s="116">
        <v>7.34</v>
      </c>
      <c r="AM15" s="118">
        <v>11.99</v>
      </c>
      <c r="AN15" s="116">
        <v>12.5</v>
      </c>
      <c r="AO15" s="122" t="s">
        <v>1460</v>
      </c>
      <c r="AP15" s="122" t="s">
        <v>1460</v>
      </c>
      <c r="AQ15" s="117">
        <v>7.3739999999999997</v>
      </c>
      <c r="AR15" s="122" t="s">
        <v>1460</v>
      </c>
      <c r="AS15" s="117">
        <v>1.87069</v>
      </c>
      <c r="AT15" s="117">
        <v>6.6443199999999996</v>
      </c>
      <c r="AU15" s="117">
        <v>13.099</v>
      </c>
      <c r="AV15" s="117">
        <v>3.9169999999999998</v>
      </c>
      <c r="AW15" s="118">
        <v>12.019</v>
      </c>
    </row>
    <row r="16" spans="1:49" x14ac:dyDescent="0.3">
      <c r="A16" s="123" t="s">
        <v>793</v>
      </c>
      <c r="B16" s="116">
        <v>7.1</v>
      </c>
      <c r="C16" s="117">
        <v>17</v>
      </c>
      <c r="D16" s="117">
        <v>11.8</v>
      </c>
      <c r="E16" s="117">
        <v>2</v>
      </c>
      <c r="F16" s="117">
        <v>28.9</v>
      </c>
      <c r="G16" s="118">
        <v>19</v>
      </c>
      <c r="H16" s="116">
        <v>7.8</v>
      </c>
      <c r="I16" s="118">
        <v>30</v>
      </c>
      <c r="J16" s="116">
        <v>11.02</v>
      </c>
      <c r="K16" s="117">
        <v>12.77</v>
      </c>
      <c r="L16" s="118">
        <v>8.2050000000000001</v>
      </c>
      <c r="M16" s="119" t="s">
        <v>1460</v>
      </c>
      <c r="N16" s="120" t="s">
        <v>1460</v>
      </c>
      <c r="O16" s="121">
        <v>1.0189999999999999</v>
      </c>
      <c r="P16" s="116">
        <v>47.44</v>
      </c>
      <c r="Q16" s="117">
        <v>20</v>
      </c>
      <c r="R16" s="117">
        <v>101.94</v>
      </c>
      <c r="S16" s="118">
        <v>44.78</v>
      </c>
      <c r="T16" s="121">
        <v>22.753</v>
      </c>
      <c r="U16" s="121">
        <v>10.37</v>
      </c>
      <c r="V16" s="116">
        <v>12.66</v>
      </c>
      <c r="W16" s="117">
        <v>3.09</v>
      </c>
      <c r="X16" s="117">
        <v>0.41</v>
      </c>
      <c r="Y16" s="122" t="s">
        <v>1460</v>
      </c>
      <c r="Z16" s="120" t="s">
        <v>1460</v>
      </c>
      <c r="AA16" s="116">
        <v>6.71</v>
      </c>
      <c r="AB16" s="118">
        <v>77.75</v>
      </c>
      <c r="AC16" s="116">
        <v>25.8</v>
      </c>
      <c r="AD16" s="117">
        <v>21.806999999999999</v>
      </c>
      <c r="AE16" s="117">
        <v>13.71</v>
      </c>
      <c r="AF16" s="118">
        <v>0</v>
      </c>
      <c r="AG16" s="116">
        <v>1.25888</v>
      </c>
      <c r="AH16" s="117">
        <v>12.6</v>
      </c>
      <c r="AI16" s="117">
        <v>10.131019999999999</v>
      </c>
      <c r="AJ16" s="117">
        <v>5.5</v>
      </c>
      <c r="AK16" s="118">
        <v>9.8000000000000007</v>
      </c>
      <c r="AL16" s="116">
        <v>7.51</v>
      </c>
      <c r="AM16" s="118">
        <v>12.17</v>
      </c>
      <c r="AN16" s="116">
        <v>12.5</v>
      </c>
      <c r="AO16" s="122" t="s">
        <v>1460</v>
      </c>
      <c r="AP16" s="122" t="s">
        <v>1460</v>
      </c>
      <c r="AQ16" s="117">
        <v>7.3929999999999998</v>
      </c>
      <c r="AR16" s="122" t="s">
        <v>1460</v>
      </c>
      <c r="AS16" s="117">
        <v>1.87069</v>
      </c>
      <c r="AT16" s="117">
        <v>6.6443199999999996</v>
      </c>
      <c r="AU16" s="117">
        <v>13.099</v>
      </c>
      <c r="AV16" s="117">
        <v>3.9169999999999998</v>
      </c>
      <c r="AW16" s="118">
        <v>11.824</v>
      </c>
    </row>
    <row r="17" spans="1:49" x14ac:dyDescent="0.3">
      <c r="A17" s="123" t="s">
        <v>794</v>
      </c>
      <c r="B17" s="116">
        <v>7.1</v>
      </c>
      <c r="C17" s="117">
        <v>17</v>
      </c>
      <c r="D17" s="117">
        <v>11.8</v>
      </c>
      <c r="E17" s="117">
        <v>2</v>
      </c>
      <c r="F17" s="117">
        <v>28.9</v>
      </c>
      <c r="G17" s="118">
        <v>19</v>
      </c>
      <c r="H17" s="116">
        <v>7.8</v>
      </c>
      <c r="I17" s="118">
        <v>30</v>
      </c>
      <c r="J17" s="116">
        <v>11.02</v>
      </c>
      <c r="K17" s="117">
        <v>12.77</v>
      </c>
      <c r="L17" s="118">
        <v>8.2050000000000001</v>
      </c>
      <c r="M17" s="119" t="s">
        <v>1460</v>
      </c>
      <c r="N17" s="120" t="s">
        <v>1460</v>
      </c>
      <c r="O17" s="121">
        <v>1.0189999999999999</v>
      </c>
      <c r="P17" s="116">
        <v>47.44</v>
      </c>
      <c r="Q17" s="117">
        <v>20</v>
      </c>
      <c r="R17" s="117">
        <v>101.94</v>
      </c>
      <c r="S17" s="118">
        <v>44.78</v>
      </c>
      <c r="T17" s="121">
        <v>22.753</v>
      </c>
      <c r="U17" s="121">
        <v>10.37</v>
      </c>
      <c r="V17" s="116">
        <v>12.66</v>
      </c>
      <c r="W17" s="117">
        <v>3.09</v>
      </c>
      <c r="X17" s="117">
        <v>0.41</v>
      </c>
      <c r="Y17" s="122" t="s">
        <v>1460</v>
      </c>
      <c r="Z17" s="120" t="s">
        <v>1460</v>
      </c>
      <c r="AA17" s="116">
        <v>6.71</v>
      </c>
      <c r="AB17" s="118">
        <v>77.75</v>
      </c>
      <c r="AC17" s="116">
        <v>25.8</v>
      </c>
      <c r="AD17" s="117">
        <v>21.806999999999999</v>
      </c>
      <c r="AE17" s="117">
        <v>13.71</v>
      </c>
      <c r="AF17" s="118">
        <v>0</v>
      </c>
      <c r="AG17" s="116">
        <v>1.25888</v>
      </c>
      <c r="AH17" s="117">
        <v>12.6</v>
      </c>
      <c r="AI17" s="117">
        <v>10.131019999999999</v>
      </c>
      <c r="AJ17" s="117">
        <v>5.5</v>
      </c>
      <c r="AK17" s="118">
        <v>9.8000000000000007</v>
      </c>
      <c r="AL17" s="116">
        <v>7.51</v>
      </c>
      <c r="AM17" s="118">
        <v>12.17</v>
      </c>
      <c r="AN17" s="116">
        <v>12.5</v>
      </c>
      <c r="AO17" s="122" t="s">
        <v>1460</v>
      </c>
      <c r="AP17" s="122" t="s">
        <v>1460</v>
      </c>
      <c r="AQ17" s="117">
        <v>7.3929999999999998</v>
      </c>
      <c r="AR17" s="122" t="s">
        <v>1460</v>
      </c>
      <c r="AS17" s="117">
        <v>1.87069</v>
      </c>
      <c r="AT17" s="117">
        <v>6.6443199999999996</v>
      </c>
      <c r="AU17" s="117">
        <v>13.099</v>
      </c>
      <c r="AV17" s="117">
        <v>3.9169999999999998</v>
      </c>
      <c r="AW17" s="118">
        <v>11.824</v>
      </c>
    </row>
    <row r="18" spans="1:49" x14ac:dyDescent="0.3">
      <c r="A18" s="123" t="s">
        <v>795</v>
      </c>
      <c r="B18" s="116">
        <v>7.1</v>
      </c>
      <c r="C18" s="117">
        <v>17</v>
      </c>
      <c r="D18" s="117">
        <v>11.8</v>
      </c>
      <c r="E18" s="117">
        <v>2</v>
      </c>
      <c r="F18" s="117">
        <v>21.9</v>
      </c>
      <c r="G18" s="118">
        <v>19</v>
      </c>
      <c r="H18" s="116">
        <v>7.8</v>
      </c>
      <c r="I18" s="118">
        <v>30</v>
      </c>
      <c r="J18" s="116">
        <v>10.99</v>
      </c>
      <c r="K18" s="117">
        <v>12.8</v>
      </c>
      <c r="L18" s="118">
        <v>8.23</v>
      </c>
      <c r="M18" s="119" t="s">
        <v>1460</v>
      </c>
      <c r="N18" s="120" t="s">
        <v>1460</v>
      </c>
      <c r="O18" s="121">
        <v>1.0189999999999999</v>
      </c>
      <c r="P18" s="116">
        <v>41.01</v>
      </c>
      <c r="Q18" s="117">
        <v>20</v>
      </c>
      <c r="R18" s="117">
        <v>103.8</v>
      </c>
      <c r="S18" s="118">
        <v>42.44</v>
      </c>
      <c r="T18" s="121">
        <v>23.045000000000002</v>
      </c>
      <c r="U18" s="121">
        <v>10.3</v>
      </c>
      <c r="V18" s="116">
        <v>12.66</v>
      </c>
      <c r="W18" s="117">
        <v>2.46</v>
      </c>
      <c r="X18" s="117">
        <v>0.49</v>
      </c>
      <c r="Y18" s="122" t="s">
        <v>1460</v>
      </c>
      <c r="Z18" s="120" t="s">
        <v>1460</v>
      </c>
      <c r="AA18" s="116">
        <v>8.41</v>
      </c>
      <c r="AB18" s="118">
        <v>78.55</v>
      </c>
      <c r="AC18" s="116">
        <v>25.56</v>
      </c>
      <c r="AD18" s="117">
        <v>21.843</v>
      </c>
      <c r="AE18" s="117">
        <v>17.98</v>
      </c>
      <c r="AF18" s="118">
        <v>0</v>
      </c>
      <c r="AG18" s="116">
        <v>1.25888</v>
      </c>
      <c r="AH18" s="117">
        <v>12.4</v>
      </c>
      <c r="AI18" s="117">
        <v>10.06561</v>
      </c>
      <c r="AJ18" s="117">
        <v>5.5</v>
      </c>
      <c r="AK18" s="118">
        <v>9.8000000000000007</v>
      </c>
      <c r="AL18" s="116">
        <v>7.81</v>
      </c>
      <c r="AM18" s="118">
        <v>12.47</v>
      </c>
      <c r="AN18" s="116">
        <v>12.5</v>
      </c>
      <c r="AO18" s="122" t="s">
        <v>1460</v>
      </c>
      <c r="AP18" s="122" t="s">
        <v>1460</v>
      </c>
      <c r="AQ18" s="117">
        <v>7.3849999999999998</v>
      </c>
      <c r="AR18" s="122" t="s">
        <v>1460</v>
      </c>
      <c r="AS18" s="117">
        <v>1.87069</v>
      </c>
      <c r="AT18" s="117">
        <v>6.6443199999999996</v>
      </c>
      <c r="AU18" s="117">
        <v>13.099</v>
      </c>
      <c r="AV18" s="117">
        <v>3.9169999999999998</v>
      </c>
      <c r="AW18" s="118">
        <v>11.935</v>
      </c>
    </row>
    <row r="19" spans="1:49" x14ac:dyDescent="0.3">
      <c r="A19" s="123" t="s">
        <v>796</v>
      </c>
      <c r="B19" s="116">
        <v>7.1</v>
      </c>
      <c r="C19" s="117">
        <v>17</v>
      </c>
      <c r="D19" s="117">
        <v>11.8</v>
      </c>
      <c r="E19" s="117">
        <v>2</v>
      </c>
      <c r="F19" s="117">
        <v>21.9</v>
      </c>
      <c r="G19" s="118">
        <v>19</v>
      </c>
      <c r="H19" s="116">
        <v>7.8</v>
      </c>
      <c r="I19" s="118">
        <v>30</v>
      </c>
      <c r="J19" s="116">
        <v>10.99</v>
      </c>
      <c r="K19" s="117">
        <v>12.8</v>
      </c>
      <c r="L19" s="118">
        <v>8.23</v>
      </c>
      <c r="M19" s="119" t="s">
        <v>1460</v>
      </c>
      <c r="N19" s="120" t="s">
        <v>1460</v>
      </c>
      <c r="O19" s="121">
        <v>1.0189999999999999</v>
      </c>
      <c r="P19" s="116">
        <v>41.01</v>
      </c>
      <c r="Q19" s="117">
        <v>20</v>
      </c>
      <c r="R19" s="117">
        <v>103.8</v>
      </c>
      <c r="S19" s="118">
        <v>42.44</v>
      </c>
      <c r="T19" s="121">
        <v>23.045000000000002</v>
      </c>
      <c r="U19" s="121">
        <v>10.3</v>
      </c>
      <c r="V19" s="116">
        <v>12.66</v>
      </c>
      <c r="W19" s="117">
        <v>2.46</v>
      </c>
      <c r="X19" s="117">
        <v>0.49</v>
      </c>
      <c r="Y19" s="122" t="s">
        <v>1460</v>
      </c>
      <c r="Z19" s="120" t="s">
        <v>1460</v>
      </c>
      <c r="AA19" s="116">
        <v>8.41</v>
      </c>
      <c r="AB19" s="118">
        <v>78.55</v>
      </c>
      <c r="AC19" s="116">
        <v>25.56</v>
      </c>
      <c r="AD19" s="117">
        <v>21.843</v>
      </c>
      <c r="AE19" s="117">
        <v>17.98</v>
      </c>
      <c r="AF19" s="118">
        <v>0</v>
      </c>
      <c r="AG19" s="116">
        <v>1.25888</v>
      </c>
      <c r="AH19" s="117">
        <v>12.4</v>
      </c>
      <c r="AI19" s="117">
        <v>10.06561</v>
      </c>
      <c r="AJ19" s="117">
        <v>5.5</v>
      </c>
      <c r="AK19" s="118">
        <v>9.8000000000000007</v>
      </c>
      <c r="AL19" s="116">
        <v>7.81</v>
      </c>
      <c r="AM19" s="118">
        <v>12.47</v>
      </c>
      <c r="AN19" s="116">
        <v>12.5</v>
      </c>
      <c r="AO19" s="122" t="s">
        <v>1460</v>
      </c>
      <c r="AP19" s="122" t="s">
        <v>1460</v>
      </c>
      <c r="AQ19" s="117">
        <v>7.3849999999999998</v>
      </c>
      <c r="AR19" s="122" t="s">
        <v>1460</v>
      </c>
      <c r="AS19" s="117">
        <v>1.87069</v>
      </c>
      <c r="AT19" s="117">
        <v>6.6443199999999996</v>
      </c>
      <c r="AU19" s="117">
        <v>13.099</v>
      </c>
      <c r="AV19" s="117">
        <v>3.9169999999999998</v>
      </c>
      <c r="AW19" s="118">
        <v>11.935</v>
      </c>
    </row>
    <row r="20" spans="1:49" x14ac:dyDescent="0.3">
      <c r="A20" s="123" t="s">
        <v>797</v>
      </c>
      <c r="B20" s="116">
        <v>7.1</v>
      </c>
      <c r="C20" s="117">
        <v>17</v>
      </c>
      <c r="D20" s="117">
        <v>11.8</v>
      </c>
      <c r="E20" s="117">
        <v>2</v>
      </c>
      <c r="F20" s="117">
        <v>8</v>
      </c>
      <c r="G20" s="118">
        <v>19</v>
      </c>
      <c r="H20" s="116">
        <v>7.8</v>
      </c>
      <c r="I20" s="118">
        <v>30</v>
      </c>
      <c r="J20" s="116">
        <v>10.96</v>
      </c>
      <c r="K20" s="117">
        <v>12.63</v>
      </c>
      <c r="L20" s="118">
        <v>8.4689999999999994</v>
      </c>
      <c r="M20" s="119" t="s">
        <v>1460</v>
      </c>
      <c r="N20" s="120" t="s">
        <v>1460</v>
      </c>
      <c r="O20" s="121">
        <v>1.0189999999999999</v>
      </c>
      <c r="P20" s="116">
        <v>45.63</v>
      </c>
      <c r="Q20" s="117">
        <v>20</v>
      </c>
      <c r="R20" s="117">
        <v>105.67</v>
      </c>
      <c r="S20" s="118">
        <v>46.44</v>
      </c>
      <c r="T20" s="121">
        <v>23.672000000000001</v>
      </c>
      <c r="U20" s="121">
        <v>10.33</v>
      </c>
      <c r="V20" s="116">
        <v>12.66</v>
      </c>
      <c r="W20" s="117">
        <v>2.4900000000000002</v>
      </c>
      <c r="X20" s="117">
        <v>0.38</v>
      </c>
      <c r="Y20" s="122" t="s">
        <v>1460</v>
      </c>
      <c r="Z20" s="120" t="s">
        <v>1460</v>
      </c>
      <c r="AA20" s="116">
        <v>10.72</v>
      </c>
      <c r="AB20" s="118">
        <v>80.92</v>
      </c>
      <c r="AC20" s="116">
        <v>25.66</v>
      </c>
      <c r="AD20" s="117">
        <v>22.372</v>
      </c>
      <c r="AE20" s="117">
        <v>16.71</v>
      </c>
      <c r="AF20" s="118">
        <v>0</v>
      </c>
      <c r="AG20" s="116">
        <v>1.25888</v>
      </c>
      <c r="AH20" s="117">
        <v>12.4</v>
      </c>
      <c r="AI20" s="117">
        <v>10.118460000000001</v>
      </c>
      <c r="AJ20" s="117">
        <v>5.5</v>
      </c>
      <c r="AK20" s="118">
        <v>9.8000000000000007</v>
      </c>
      <c r="AL20" s="116">
        <v>7.72</v>
      </c>
      <c r="AM20" s="118">
        <v>12.38</v>
      </c>
      <c r="AN20" s="116">
        <v>12.5</v>
      </c>
      <c r="AO20" s="122" t="s">
        <v>1460</v>
      </c>
      <c r="AP20" s="122" t="s">
        <v>1460</v>
      </c>
      <c r="AQ20" s="117">
        <v>7.3650000000000002</v>
      </c>
      <c r="AR20" s="122" t="s">
        <v>1460</v>
      </c>
      <c r="AS20" s="117">
        <v>1.87069</v>
      </c>
      <c r="AT20" s="117">
        <v>6.6443199999999996</v>
      </c>
      <c r="AU20" s="117">
        <v>13.099</v>
      </c>
      <c r="AV20" s="117">
        <v>3.9169999999999998</v>
      </c>
      <c r="AW20" s="118">
        <v>11.827</v>
      </c>
    </row>
    <row r="21" spans="1:49" x14ac:dyDescent="0.3">
      <c r="A21" s="123" t="s">
        <v>798</v>
      </c>
      <c r="B21" s="116">
        <v>7.1</v>
      </c>
      <c r="C21" s="117">
        <v>17</v>
      </c>
      <c r="D21" s="117">
        <v>11.8</v>
      </c>
      <c r="E21" s="117">
        <v>2</v>
      </c>
      <c r="F21" s="117">
        <v>8</v>
      </c>
      <c r="G21" s="118">
        <v>19</v>
      </c>
      <c r="H21" s="116">
        <v>7.8</v>
      </c>
      <c r="I21" s="118">
        <v>30</v>
      </c>
      <c r="J21" s="116">
        <v>10.96</v>
      </c>
      <c r="K21" s="117">
        <v>12.63</v>
      </c>
      <c r="L21" s="118">
        <v>8.4689999999999994</v>
      </c>
      <c r="M21" s="119" t="s">
        <v>1460</v>
      </c>
      <c r="N21" s="120" t="s">
        <v>1460</v>
      </c>
      <c r="O21" s="121">
        <v>1.0189999999999999</v>
      </c>
      <c r="P21" s="116">
        <v>45.63</v>
      </c>
      <c r="Q21" s="117">
        <v>20</v>
      </c>
      <c r="R21" s="117">
        <v>105.67</v>
      </c>
      <c r="S21" s="118">
        <v>46.44</v>
      </c>
      <c r="T21" s="121">
        <v>23.672000000000001</v>
      </c>
      <c r="U21" s="121">
        <v>10.33</v>
      </c>
      <c r="V21" s="116">
        <v>12.66</v>
      </c>
      <c r="W21" s="117">
        <v>2.4900000000000002</v>
      </c>
      <c r="X21" s="117">
        <v>0.38</v>
      </c>
      <c r="Y21" s="122" t="s">
        <v>1460</v>
      </c>
      <c r="Z21" s="120" t="s">
        <v>1460</v>
      </c>
      <c r="AA21" s="116">
        <v>10.72</v>
      </c>
      <c r="AB21" s="118">
        <v>80.92</v>
      </c>
      <c r="AC21" s="116">
        <v>25.66</v>
      </c>
      <c r="AD21" s="117">
        <v>22.372</v>
      </c>
      <c r="AE21" s="117">
        <v>16.71</v>
      </c>
      <c r="AF21" s="118">
        <v>0</v>
      </c>
      <c r="AG21" s="116">
        <v>1.25888</v>
      </c>
      <c r="AH21" s="117">
        <v>12.4</v>
      </c>
      <c r="AI21" s="117">
        <v>10.118460000000001</v>
      </c>
      <c r="AJ21" s="117">
        <v>5.5</v>
      </c>
      <c r="AK21" s="118">
        <v>9.8000000000000007</v>
      </c>
      <c r="AL21" s="116">
        <v>7.72</v>
      </c>
      <c r="AM21" s="118">
        <v>12.38</v>
      </c>
      <c r="AN21" s="116">
        <v>12.5</v>
      </c>
      <c r="AO21" s="122" t="s">
        <v>1460</v>
      </c>
      <c r="AP21" s="122" t="s">
        <v>1460</v>
      </c>
      <c r="AQ21" s="117">
        <v>7.3650000000000002</v>
      </c>
      <c r="AR21" s="122" t="s">
        <v>1460</v>
      </c>
      <c r="AS21" s="117">
        <v>1.87069</v>
      </c>
      <c r="AT21" s="117">
        <v>6.6443199999999996</v>
      </c>
      <c r="AU21" s="117">
        <v>13.099</v>
      </c>
      <c r="AV21" s="117">
        <v>3.9169999999999998</v>
      </c>
      <c r="AW21" s="118">
        <v>11.827</v>
      </c>
    </row>
    <row r="22" spans="1:49" x14ac:dyDescent="0.3">
      <c r="A22" s="123" t="s">
        <v>799</v>
      </c>
      <c r="B22" s="116">
        <v>7.1</v>
      </c>
      <c r="C22" s="117">
        <v>17</v>
      </c>
      <c r="D22" s="117">
        <v>11.8</v>
      </c>
      <c r="E22" s="117">
        <v>2</v>
      </c>
      <c r="F22" s="117">
        <v>10.8</v>
      </c>
      <c r="G22" s="118">
        <v>19</v>
      </c>
      <c r="H22" s="116">
        <v>7.8</v>
      </c>
      <c r="I22" s="118">
        <v>30</v>
      </c>
      <c r="J22" s="116">
        <v>12</v>
      </c>
      <c r="K22" s="117">
        <v>12.63</v>
      </c>
      <c r="L22" s="118">
        <v>8.4909999999999997</v>
      </c>
      <c r="M22" s="119" t="s">
        <v>1460</v>
      </c>
      <c r="N22" s="120" t="s">
        <v>1460</v>
      </c>
      <c r="O22" s="121">
        <v>1.0189999999999999</v>
      </c>
      <c r="P22" s="116">
        <v>53.14</v>
      </c>
      <c r="Q22" s="117">
        <v>21.3</v>
      </c>
      <c r="R22" s="117">
        <v>105.67</v>
      </c>
      <c r="S22" s="118">
        <v>40.68</v>
      </c>
      <c r="T22" s="121">
        <v>22.808</v>
      </c>
      <c r="U22" s="121">
        <v>10.26</v>
      </c>
      <c r="V22" s="116">
        <v>13.23</v>
      </c>
      <c r="W22" s="117">
        <v>2.2650000000000001</v>
      </c>
      <c r="X22" s="117">
        <v>0.41</v>
      </c>
      <c r="Y22" s="122" t="s">
        <v>1460</v>
      </c>
      <c r="Z22" s="120" t="s">
        <v>1460</v>
      </c>
      <c r="AA22" s="116">
        <v>9.3000000000000007</v>
      </c>
      <c r="AB22" s="118">
        <v>79.5</v>
      </c>
      <c r="AC22" s="116">
        <v>26.14</v>
      </c>
      <c r="AD22" s="117">
        <v>22.821999999999999</v>
      </c>
      <c r="AE22" s="117">
        <v>13.9</v>
      </c>
      <c r="AF22" s="118">
        <v>0</v>
      </c>
      <c r="AG22" s="116">
        <v>1.25888</v>
      </c>
      <c r="AH22" s="117">
        <v>12.4</v>
      </c>
      <c r="AI22" s="117">
        <v>10.15272</v>
      </c>
      <c r="AJ22" s="117">
        <v>5.5</v>
      </c>
      <c r="AK22" s="118">
        <v>9.8000000000000007</v>
      </c>
      <c r="AL22" s="116">
        <v>7.68</v>
      </c>
      <c r="AM22" s="118">
        <v>12.34</v>
      </c>
      <c r="AN22" s="116">
        <v>12.5</v>
      </c>
      <c r="AO22" s="122" t="s">
        <v>1460</v>
      </c>
      <c r="AP22" s="122" t="s">
        <v>1460</v>
      </c>
      <c r="AQ22" s="117">
        <v>7.3440000000000003</v>
      </c>
      <c r="AR22" s="122" t="s">
        <v>1460</v>
      </c>
      <c r="AS22" s="117">
        <v>1.87069</v>
      </c>
      <c r="AT22" s="117">
        <v>6.6443199999999996</v>
      </c>
      <c r="AU22" s="117">
        <v>13.099</v>
      </c>
      <c r="AV22" s="117">
        <v>3.9169999999999998</v>
      </c>
      <c r="AW22" s="118">
        <v>11.782</v>
      </c>
    </row>
    <row r="23" spans="1:49" x14ac:dyDescent="0.3">
      <c r="A23" s="123" t="s">
        <v>800</v>
      </c>
      <c r="B23" s="116">
        <v>7.1</v>
      </c>
      <c r="C23" s="117">
        <v>17</v>
      </c>
      <c r="D23" s="117">
        <v>11.8</v>
      </c>
      <c r="E23" s="117">
        <v>2</v>
      </c>
      <c r="F23" s="117">
        <v>10.8</v>
      </c>
      <c r="G23" s="118">
        <v>19</v>
      </c>
      <c r="H23" s="116">
        <v>7.8</v>
      </c>
      <c r="I23" s="118">
        <v>30</v>
      </c>
      <c r="J23" s="116">
        <v>12</v>
      </c>
      <c r="K23" s="117">
        <v>12.63</v>
      </c>
      <c r="L23" s="118">
        <v>8.4909999999999997</v>
      </c>
      <c r="M23" s="119" t="s">
        <v>1460</v>
      </c>
      <c r="N23" s="120" t="s">
        <v>1460</v>
      </c>
      <c r="O23" s="121">
        <v>1.0189999999999999</v>
      </c>
      <c r="P23" s="116">
        <v>53.14</v>
      </c>
      <c r="Q23" s="117">
        <v>21.3</v>
      </c>
      <c r="R23" s="117">
        <v>105.67</v>
      </c>
      <c r="S23" s="118">
        <v>40.68</v>
      </c>
      <c r="T23" s="121">
        <v>22.808</v>
      </c>
      <c r="U23" s="121">
        <v>10.26</v>
      </c>
      <c r="V23" s="116">
        <v>13.23</v>
      </c>
      <c r="W23" s="117">
        <v>2.2650000000000001</v>
      </c>
      <c r="X23" s="117">
        <v>0.41</v>
      </c>
      <c r="Y23" s="122" t="s">
        <v>1460</v>
      </c>
      <c r="Z23" s="120" t="s">
        <v>1460</v>
      </c>
      <c r="AA23" s="116">
        <v>9.3000000000000007</v>
      </c>
      <c r="AB23" s="118">
        <v>79.5</v>
      </c>
      <c r="AC23" s="116">
        <v>26.14</v>
      </c>
      <c r="AD23" s="117">
        <v>22.821999999999999</v>
      </c>
      <c r="AE23" s="117">
        <v>13.9</v>
      </c>
      <c r="AF23" s="118">
        <v>0</v>
      </c>
      <c r="AG23" s="116">
        <v>1.25888</v>
      </c>
      <c r="AH23" s="117">
        <v>12.4</v>
      </c>
      <c r="AI23" s="117">
        <v>10.15272</v>
      </c>
      <c r="AJ23" s="117">
        <v>5.5</v>
      </c>
      <c r="AK23" s="118">
        <v>9.8000000000000007</v>
      </c>
      <c r="AL23" s="116">
        <v>7.68</v>
      </c>
      <c r="AM23" s="118">
        <v>12.34</v>
      </c>
      <c r="AN23" s="116">
        <v>12.5</v>
      </c>
      <c r="AO23" s="122" t="s">
        <v>1460</v>
      </c>
      <c r="AP23" s="122" t="s">
        <v>1460</v>
      </c>
      <c r="AQ23" s="117">
        <v>7.3440000000000003</v>
      </c>
      <c r="AR23" s="122" t="s">
        <v>1460</v>
      </c>
      <c r="AS23" s="117">
        <v>1.87069</v>
      </c>
      <c r="AT23" s="117">
        <v>6.6443199999999996</v>
      </c>
      <c r="AU23" s="117">
        <v>13.099</v>
      </c>
      <c r="AV23" s="117">
        <v>3.9169999999999998</v>
      </c>
      <c r="AW23" s="118">
        <v>11.782</v>
      </c>
    </row>
    <row r="24" spans="1:49" x14ac:dyDescent="0.3">
      <c r="A24" s="123" t="s">
        <v>801</v>
      </c>
      <c r="B24" s="116">
        <v>7.1</v>
      </c>
      <c r="C24" s="117">
        <v>17</v>
      </c>
      <c r="D24" s="117">
        <v>11.8</v>
      </c>
      <c r="E24" s="117">
        <v>2</v>
      </c>
      <c r="F24" s="117">
        <v>13.1</v>
      </c>
      <c r="G24" s="118">
        <v>19</v>
      </c>
      <c r="H24" s="116">
        <v>8.9</v>
      </c>
      <c r="I24" s="118">
        <v>32</v>
      </c>
      <c r="J24" s="116">
        <v>11.96</v>
      </c>
      <c r="K24" s="117">
        <v>12.6</v>
      </c>
      <c r="L24" s="118">
        <v>8.3940000000000001</v>
      </c>
      <c r="M24" s="116">
        <v>1.07</v>
      </c>
      <c r="N24" s="118">
        <v>42.44</v>
      </c>
      <c r="O24" s="121">
        <v>1.0189999999999999</v>
      </c>
      <c r="P24" s="116">
        <v>46.83</v>
      </c>
      <c r="Q24" s="117">
        <v>20.94</v>
      </c>
      <c r="R24" s="117">
        <v>102.87</v>
      </c>
      <c r="S24" s="118">
        <v>42.94</v>
      </c>
      <c r="T24" s="121">
        <v>25.763000000000002</v>
      </c>
      <c r="U24" s="121">
        <v>10.27</v>
      </c>
      <c r="V24" s="116">
        <v>12.66</v>
      </c>
      <c r="W24" s="117">
        <v>1.68</v>
      </c>
      <c r="X24" s="117">
        <v>0.44</v>
      </c>
      <c r="Y24" s="122" t="s">
        <v>1460</v>
      </c>
      <c r="Z24" s="120" t="s">
        <v>1460</v>
      </c>
      <c r="AA24" s="116">
        <v>9.31</v>
      </c>
      <c r="AB24" s="118">
        <v>106.14</v>
      </c>
      <c r="AC24" s="116">
        <v>26.57</v>
      </c>
      <c r="AD24" s="117">
        <v>23.526</v>
      </c>
      <c r="AE24" s="117">
        <v>12.03</v>
      </c>
      <c r="AF24" s="118">
        <v>0</v>
      </c>
      <c r="AG24" s="116">
        <v>1.25888</v>
      </c>
      <c r="AH24" s="117">
        <v>12.4</v>
      </c>
      <c r="AI24" s="117">
        <v>10.224119999999999</v>
      </c>
      <c r="AJ24" s="117">
        <v>5.5</v>
      </c>
      <c r="AK24" s="118">
        <v>9.8000000000000007</v>
      </c>
      <c r="AL24" s="116">
        <v>7.65</v>
      </c>
      <c r="AM24" s="118">
        <v>12.31</v>
      </c>
      <c r="AN24" s="116">
        <v>12.5</v>
      </c>
      <c r="AO24" s="122" t="s">
        <v>1460</v>
      </c>
      <c r="AP24" s="122" t="s">
        <v>1460</v>
      </c>
      <c r="AQ24" s="117">
        <v>7.4009999999999998</v>
      </c>
      <c r="AR24" s="122" t="s">
        <v>1460</v>
      </c>
      <c r="AS24" s="117">
        <v>1.87069</v>
      </c>
      <c r="AT24" s="117">
        <v>6.6443199999999996</v>
      </c>
      <c r="AU24" s="117">
        <v>13.099</v>
      </c>
      <c r="AV24" s="117">
        <v>3.9169999999999998</v>
      </c>
      <c r="AW24" s="118">
        <v>11.782</v>
      </c>
    </row>
    <row r="25" spans="1:49" x14ac:dyDescent="0.3">
      <c r="A25" s="123" t="s">
        <v>802</v>
      </c>
      <c r="B25" s="116">
        <v>7.1</v>
      </c>
      <c r="C25" s="117">
        <v>17</v>
      </c>
      <c r="D25" s="117">
        <v>11.8</v>
      </c>
      <c r="E25" s="117">
        <v>2</v>
      </c>
      <c r="F25" s="117">
        <v>13.1</v>
      </c>
      <c r="G25" s="118">
        <v>19</v>
      </c>
      <c r="H25" s="116">
        <v>8.9</v>
      </c>
      <c r="I25" s="118">
        <v>32</v>
      </c>
      <c r="J25" s="116">
        <v>11.96</v>
      </c>
      <c r="K25" s="117">
        <v>12.6</v>
      </c>
      <c r="L25" s="118">
        <v>8.3940000000000001</v>
      </c>
      <c r="M25" s="116">
        <v>1.07</v>
      </c>
      <c r="N25" s="118">
        <v>42.44</v>
      </c>
      <c r="O25" s="121">
        <v>1.0189999999999999</v>
      </c>
      <c r="P25" s="116">
        <v>46.83</v>
      </c>
      <c r="Q25" s="117">
        <v>20.94</v>
      </c>
      <c r="R25" s="117">
        <v>102.87</v>
      </c>
      <c r="S25" s="118">
        <v>42.94</v>
      </c>
      <c r="T25" s="121">
        <v>25.763000000000002</v>
      </c>
      <c r="U25" s="121">
        <v>10.27</v>
      </c>
      <c r="V25" s="116">
        <v>12.66</v>
      </c>
      <c r="W25" s="117">
        <v>1.68</v>
      </c>
      <c r="X25" s="117">
        <v>0.44</v>
      </c>
      <c r="Y25" s="122" t="s">
        <v>1460</v>
      </c>
      <c r="Z25" s="120" t="s">
        <v>1460</v>
      </c>
      <c r="AA25" s="116">
        <v>9.31</v>
      </c>
      <c r="AB25" s="118">
        <v>106.14</v>
      </c>
      <c r="AC25" s="116">
        <v>26.57</v>
      </c>
      <c r="AD25" s="117">
        <v>23.526</v>
      </c>
      <c r="AE25" s="117">
        <v>12.03</v>
      </c>
      <c r="AF25" s="118">
        <v>0</v>
      </c>
      <c r="AG25" s="116">
        <v>1.25888</v>
      </c>
      <c r="AH25" s="117">
        <v>12.4</v>
      </c>
      <c r="AI25" s="117">
        <v>10.224119999999999</v>
      </c>
      <c r="AJ25" s="117">
        <v>5.5</v>
      </c>
      <c r="AK25" s="118">
        <v>9.8000000000000007</v>
      </c>
      <c r="AL25" s="116">
        <v>7.65</v>
      </c>
      <c r="AM25" s="118">
        <v>12.31</v>
      </c>
      <c r="AN25" s="116">
        <v>12.5</v>
      </c>
      <c r="AO25" s="122" t="s">
        <v>1460</v>
      </c>
      <c r="AP25" s="122" t="s">
        <v>1460</v>
      </c>
      <c r="AQ25" s="117">
        <v>7.4009999999999998</v>
      </c>
      <c r="AR25" s="122" t="s">
        <v>1460</v>
      </c>
      <c r="AS25" s="117">
        <v>1.87069</v>
      </c>
      <c r="AT25" s="117">
        <v>6.6443199999999996</v>
      </c>
      <c r="AU25" s="117">
        <v>13.099</v>
      </c>
      <c r="AV25" s="117">
        <v>3.9169999999999998</v>
      </c>
      <c r="AW25" s="118">
        <v>11.782</v>
      </c>
    </row>
    <row r="26" spans="1:49" x14ac:dyDescent="0.3">
      <c r="A26" s="123" t="s">
        <v>803</v>
      </c>
      <c r="B26" s="116">
        <v>7.1</v>
      </c>
      <c r="C26" s="117">
        <v>17</v>
      </c>
      <c r="D26" s="117">
        <v>11.8</v>
      </c>
      <c r="E26" s="117">
        <v>2</v>
      </c>
      <c r="F26" s="117">
        <v>4.5</v>
      </c>
      <c r="G26" s="118">
        <v>19</v>
      </c>
      <c r="H26" s="116">
        <v>8.9</v>
      </c>
      <c r="I26" s="118">
        <v>32</v>
      </c>
      <c r="J26" s="116">
        <v>12.97</v>
      </c>
      <c r="K26" s="117">
        <v>12.74</v>
      </c>
      <c r="L26" s="118">
        <v>8.2750000000000004</v>
      </c>
      <c r="M26" s="119" t="s">
        <v>1460</v>
      </c>
      <c r="N26" s="120" t="s">
        <v>1460</v>
      </c>
      <c r="O26" s="121">
        <v>1.0189999999999999</v>
      </c>
      <c r="P26" s="116">
        <v>46.23</v>
      </c>
      <c r="Q26" s="117">
        <v>20</v>
      </c>
      <c r="R26" s="117">
        <v>100.11</v>
      </c>
      <c r="S26" s="118">
        <v>56.83</v>
      </c>
      <c r="T26" s="121">
        <v>27.378</v>
      </c>
      <c r="U26" s="121">
        <v>10.27</v>
      </c>
      <c r="V26" s="116">
        <v>12.66</v>
      </c>
      <c r="W26" s="117">
        <v>1.8560000000000001</v>
      </c>
      <c r="X26" s="117">
        <v>0.48</v>
      </c>
      <c r="Y26" s="122" t="s">
        <v>1460</v>
      </c>
      <c r="Z26" s="120" t="s">
        <v>1460</v>
      </c>
      <c r="AA26" s="116">
        <v>19.37</v>
      </c>
      <c r="AB26" s="118">
        <v>118.23</v>
      </c>
      <c r="AC26" s="116">
        <v>27.38</v>
      </c>
      <c r="AD26" s="117">
        <v>23.562000000000001</v>
      </c>
      <c r="AE26" s="117">
        <v>15.15</v>
      </c>
      <c r="AF26" s="118">
        <v>0</v>
      </c>
      <c r="AG26" s="116">
        <v>1.25888</v>
      </c>
      <c r="AH26" s="117">
        <v>6.3</v>
      </c>
      <c r="AI26" s="117">
        <v>10.11088</v>
      </c>
      <c r="AJ26" s="117">
        <v>5.5</v>
      </c>
      <c r="AK26" s="118">
        <v>9.8000000000000007</v>
      </c>
      <c r="AL26" s="116">
        <v>7.78</v>
      </c>
      <c r="AM26" s="118">
        <v>12.44</v>
      </c>
      <c r="AN26" s="116">
        <v>12.5</v>
      </c>
      <c r="AO26" s="122" t="s">
        <v>1460</v>
      </c>
      <c r="AP26" s="122" t="s">
        <v>1460</v>
      </c>
      <c r="AQ26" s="117">
        <v>7.3289999999999997</v>
      </c>
      <c r="AR26" s="122" t="s">
        <v>1460</v>
      </c>
      <c r="AS26" s="117">
        <v>1.87069</v>
      </c>
      <c r="AT26" s="117">
        <v>6.6443199999999996</v>
      </c>
      <c r="AU26" s="117">
        <v>13.099</v>
      </c>
      <c r="AV26" s="117">
        <v>3.9169999999999998</v>
      </c>
      <c r="AW26" s="118">
        <v>11.782</v>
      </c>
    </row>
    <row r="27" spans="1:49" x14ac:dyDescent="0.3">
      <c r="A27" s="123" t="s">
        <v>804</v>
      </c>
      <c r="B27" s="116">
        <v>7.1</v>
      </c>
      <c r="C27" s="117">
        <v>17</v>
      </c>
      <c r="D27" s="117">
        <v>11.8</v>
      </c>
      <c r="E27" s="117">
        <v>2</v>
      </c>
      <c r="F27" s="117">
        <v>4.5</v>
      </c>
      <c r="G27" s="118">
        <v>19</v>
      </c>
      <c r="H27" s="116">
        <v>8.9</v>
      </c>
      <c r="I27" s="118">
        <v>32</v>
      </c>
      <c r="J27" s="116">
        <v>12.97</v>
      </c>
      <c r="K27" s="117">
        <v>12.74</v>
      </c>
      <c r="L27" s="118">
        <v>8.2750000000000004</v>
      </c>
      <c r="M27" s="119" t="s">
        <v>1460</v>
      </c>
      <c r="N27" s="120" t="s">
        <v>1460</v>
      </c>
      <c r="O27" s="121">
        <v>1.0189999999999999</v>
      </c>
      <c r="P27" s="116">
        <v>46.23</v>
      </c>
      <c r="Q27" s="117">
        <v>20</v>
      </c>
      <c r="R27" s="117">
        <v>100.11</v>
      </c>
      <c r="S27" s="118">
        <v>56.83</v>
      </c>
      <c r="T27" s="121">
        <v>27.378</v>
      </c>
      <c r="U27" s="121">
        <v>10.27</v>
      </c>
      <c r="V27" s="116">
        <v>12.66</v>
      </c>
      <c r="W27" s="117">
        <v>1.8560000000000001</v>
      </c>
      <c r="X27" s="117">
        <v>0.48</v>
      </c>
      <c r="Y27" s="122" t="s">
        <v>1460</v>
      </c>
      <c r="Z27" s="120" t="s">
        <v>1460</v>
      </c>
      <c r="AA27" s="116">
        <v>19.37</v>
      </c>
      <c r="AB27" s="118">
        <v>118.23</v>
      </c>
      <c r="AC27" s="116">
        <v>27.38</v>
      </c>
      <c r="AD27" s="117">
        <v>23.562000000000001</v>
      </c>
      <c r="AE27" s="117">
        <v>15.15</v>
      </c>
      <c r="AF27" s="118">
        <v>0</v>
      </c>
      <c r="AG27" s="116">
        <v>1.25888</v>
      </c>
      <c r="AH27" s="117">
        <v>6.3</v>
      </c>
      <c r="AI27" s="117">
        <v>10.11088</v>
      </c>
      <c r="AJ27" s="117">
        <v>5.5</v>
      </c>
      <c r="AK27" s="118">
        <v>9.8000000000000007</v>
      </c>
      <c r="AL27" s="116">
        <v>7.78</v>
      </c>
      <c r="AM27" s="118">
        <v>12.44</v>
      </c>
      <c r="AN27" s="116">
        <v>12.5</v>
      </c>
      <c r="AO27" s="122" t="s">
        <v>1460</v>
      </c>
      <c r="AP27" s="122" t="s">
        <v>1460</v>
      </c>
      <c r="AQ27" s="117">
        <v>7.3289999999999997</v>
      </c>
      <c r="AR27" s="122" t="s">
        <v>1460</v>
      </c>
      <c r="AS27" s="117">
        <v>1.87069</v>
      </c>
      <c r="AT27" s="117">
        <v>6.6443199999999996</v>
      </c>
      <c r="AU27" s="117">
        <v>13.099</v>
      </c>
      <c r="AV27" s="117">
        <v>3.9169999999999998</v>
      </c>
      <c r="AW27" s="118">
        <v>11.782</v>
      </c>
    </row>
    <row r="28" spans="1:49" x14ac:dyDescent="0.3">
      <c r="A28" s="123" t="s">
        <v>805</v>
      </c>
      <c r="B28" s="116">
        <v>7.1</v>
      </c>
      <c r="C28" s="117">
        <v>17</v>
      </c>
      <c r="D28" s="117">
        <v>11.8</v>
      </c>
      <c r="E28" s="117">
        <v>2</v>
      </c>
      <c r="F28" s="117">
        <v>10.5</v>
      </c>
      <c r="G28" s="118">
        <v>19</v>
      </c>
      <c r="H28" s="116">
        <v>8.9</v>
      </c>
      <c r="I28" s="118">
        <v>32</v>
      </c>
      <c r="J28" s="116">
        <v>14.02</v>
      </c>
      <c r="K28" s="117">
        <v>12.61</v>
      </c>
      <c r="L28" s="118">
        <v>8.3209999999999997</v>
      </c>
      <c r="M28" s="119" t="s">
        <v>1460</v>
      </c>
      <c r="N28" s="120" t="s">
        <v>1460</v>
      </c>
      <c r="O28" s="121">
        <v>1.0189999999999999</v>
      </c>
      <c r="P28" s="116">
        <v>46.23</v>
      </c>
      <c r="Q28" s="117">
        <v>20</v>
      </c>
      <c r="R28" s="117">
        <v>96.5</v>
      </c>
      <c r="S28" s="118">
        <v>58.23</v>
      </c>
      <c r="T28" s="121">
        <v>26.412500000000001</v>
      </c>
      <c r="U28" s="121">
        <v>10.220000000000001</v>
      </c>
      <c r="V28" s="116">
        <v>12.66</v>
      </c>
      <c r="W28" s="117">
        <v>3.464</v>
      </c>
      <c r="X28" s="117">
        <v>0.5</v>
      </c>
      <c r="Y28" s="122" t="s">
        <v>1460</v>
      </c>
      <c r="Z28" s="120" t="s">
        <v>1460</v>
      </c>
      <c r="AA28" s="116">
        <v>21.71</v>
      </c>
      <c r="AB28" s="118">
        <v>120.57</v>
      </c>
      <c r="AC28" s="116">
        <v>27.33</v>
      </c>
      <c r="AD28" s="117">
        <v>23.638000000000002</v>
      </c>
      <c r="AE28" s="117">
        <v>15.7</v>
      </c>
      <c r="AF28" s="118">
        <v>0</v>
      </c>
      <c r="AG28" s="116">
        <v>1.25888</v>
      </c>
      <c r="AH28" s="117">
        <v>6.3</v>
      </c>
      <c r="AI28" s="117">
        <v>10.109819999999999</v>
      </c>
      <c r="AJ28" s="117">
        <v>5.5</v>
      </c>
      <c r="AK28" s="118">
        <v>9.8000000000000007</v>
      </c>
      <c r="AL28" s="116">
        <v>7.82</v>
      </c>
      <c r="AM28" s="118">
        <v>12.48</v>
      </c>
      <c r="AN28" s="116">
        <v>12.5</v>
      </c>
      <c r="AO28" s="122" t="s">
        <v>1460</v>
      </c>
      <c r="AP28" s="122" t="s">
        <v>1460</v>
      </c>
      <c r="AQ28" s="117">
        <v>7.4569999999999999</v>
      </c>
      <c r="AR28" s="122" t="s">
        <v>1460</v>
      </c>
      <c r="AS28" s="117">
        <v>1.87069</v>
      </c>
      <c r="AT28" s="117">
        <v>6.6443199999999996</v>
      </c>
      <c r="AU28" s="117">
        <v>13.099</v>
      </c>
      <c r="AV28" s="117">
        <v>3.9169999999999998</v>
      </c>
      <c r="AW28" s="118">
        <v>11.782</v>
      </c>
    </row>
    <row r="29" spans="1:49" x14ac:dyDescent="0.3">
      <c r="A29" s="123" t="s">
        <v>806</v>
      </c>
      <c r="B29" s="116">
        <v>7.1</v>
      </c>
      <c r="C29" s="117">
        <v>17</v>
      </c>
      <c r="D29" s="117">
        <v>11.8</v>
      </c>
      <c r="E29" s="117">
        <v>2</v>
      </c>
      <c r="F29" s="117">
        <v>10.5</v>
      </c>
      <c r="G29" s="118">
        <v>19</v>
      </c>
      <c r="H29" s="116">
        <v>8.9</v>
      </c>
      <c r="I29" s="118">
        <v>32</v>
      </c>
      <c r="J29" s="116">
        <v>14.02</v>
      </c>
      <c r="K29" s="117">
        <v>12.61</v>
      </c>
      <c r="L29" s="118">
        <v>8.3209999999999997</v>
      </c>
      <c r="M29" s="119" t="s">
        <v>1460</v>
      </c>
      <c r="N29" s="120" t="s">
        <v>1460</v>
      </c>
      <c r="O29" s="121">
        <v>1.0189999999999999</v>
      </c>
      <c r="P29" s="116">
        <v>46.23</v>
      </c>
      <c r="Q29" s="117">
        <v>20</v>
      </c>
      <c r="R29" s="117">
        <v>96.5</v>
      </c>
      <c r="S29" s="118">
        <v>58.23</v>
      </c>
      <c r="T29" s="121">
        <v>26.412500000000001</v>
      </c>
      <c r="U29" s="121">
        <v>10.220000000000001</v>
      </c>
      <c r="V29" s="116">
        <v>12.66</v>
      </c>
      <c r="W29" s="117">
        <v>3.464</v>
      </c>
      <c r="X29" s="117">
        <v>0.5</v>
      </c>
      <c r="Y29" s="122" t="s">
        <v>1460</v>
      </c>
      <c r="Z29" s="120" t="s">
        <v>1460</v>
      </c>
      <c r="AA29" s="116">
        <v>21.71</v>
      </c>
      <c r="AB29" s="118">
        <v>120.57</v>
      </c>
      <c r="AC29" s="116">
        <v>27.33</v>
      </c>
      <c r="AD29" s="117">
        <v>23.638000000000002</v>
      </c>
      <c r="AE29" s="117">
        <v>15.7</v>
      </c>
      <c r="AF29" s="118">
        <v>0</v>
      </c>
      <c r="AG29" s="116">
        <v>1.25888</v>
      </c>
      <c r="AH29" s="117">
        <v>6.3</v>
      </c>
      <c r="AI29" s="117">
        <v>10.109819999999999</v>
      </c>
      <c r="AJ29" s="117">
        <v>5.5</v>
      </c>
      <c r="AK29" s="118">
        <v>9.8000000000000007</v>
      </c>
      <c r="AL29" s="116">
        <v>7.82</v>
      </c>
      <c r="AM29" s="118">
        <v>12.48</v>
      </c>
      <c r="AN29" s="116">
        <v>12.5</v>
      </c>
      <c r="AO29" s="122" t="s">
        <v>1460</v>
      </c>
      <c r="AP29" s="122" t="s">
        <v>1460</v>
      </c>
      <c r="AQ29" s="117">
        <v>7.4569999999999999</v>
      </c>
      <c r="AR29" s="122" t="s">
        <v>1460</v>
      </c>
      <c r="AS29" s="117">
        <v>1.87069</v>
      </c>
      <c r="AT29" s="117">
        <v>6.6443199999999996</v>
      </c>
      <c r="AU29" s="117">
        <v>13.099</v>
      </c>
      <c r="AV29" s="117">
        <v>3.9169999999999998</v>
      </c>
      <c r="AW29" s="118">
        <v>11.782</v>
      </c>
    </row>
    <row r="30" spans="1:49" x14ac:dyDescent="0.3">
      <c r="A30" s="123" t="s">
        <v>807</v>
      </c>
      <c r="B30" s="116">
        <v>7.1</v>
      </c>
      <c r="C30" s="117">
        <v>17</v>
      </c>
      <c r="D30" s="117">
        <v>11.8</v>
      </c>
      <c r="E30" s="117">
        <v>2</v>
      </c>
      <c r="F30" s="117">
        <v>17.399999999999999</v>
      </c>
      <c r="G30" s="118">
        <v>19</v>
      </c>
      <c r="H30" s="116">
        <v>8.9</v>
      </c>
      <c r="I30" s="118">
        <v>32</v>
      </c>
      <c r="J30" s="116">
        <v>14.02</v>
      </c>
      <c r="K30" s="117">
        <v>12.76</v>
      </c>
      <c r="L30" s="118">
        <v>8.3919999999999995</v>
      </c>
      <c r="M30" s="119" t="s">
        <v>1460</v>
      </c>
      <c r="N30" s="120" t="s">
        <v>1460</v>
      </c>
      <c r="O30" s="121">
        <v>1.0189999999999999</v>
      </c>
      <c r="P30" s="116">
        <v>46.23</v>
      </c>
      <c r="Q30" s="117">
        <v>20.59</v>
      </c>
      <c r="R30" s="117">
        <v>94.72</v>
      </c>
      <c r="S30" s="118">
        <v>56.98</v>
      </c>
      <c r="T30" s="121">
        <v>24.437000000000001</v>
      </c>
      <c r="U30" s="121">
        <v>10.199999999999999</v>
      </c>
      <c r="V30" s="116">
        <v>12.66</v>
      </c>
      <c r="W30" s="117">
        <v>1.4359999999999999</v>
      </c>
      <c r="X30" s="117">
        <v>0.48</v>
      </c>
      <c r="Y30" s="122" t="s">
        <v>1460</v>
      </c>
      <c r="Z30" s="120" t="s">
        <v>1460</v>
      </c>
      <c r="AA30" s="116">
        <v>27.22</v>
      </c>
      <c r="AB30" s="118">
        <v>126.08</v>
      </c>
      <c r="AC30" s="116">
        <v>27.41</v>
      </c>
      <c r="AD30" s="117">
        <v>24.292999999999999</v>
      </c>
      <c r="AE30" s="117">
        <v>12.56</v>
      </c>
      <c r="AF30" s="118">
        <v>0</v>
      </c>
      <c r="AG30" s="116">
        <v>1.25888</v>
      </c>
      <c r="AH30" s="117">
        <v>14.7</v>
      </c>
      <c r="AI30" s="117">
        <v>10.290900000000001</v>
      </c>
      <c r="AJ30" s="117">
        <v>5.5</v>
      </c>
      <c r="AK30" s="118">
        <v>9.8000000000000007</v>
      </c>
      <c r="AL30" s="116">
        <v>7.62</v>
      </c>
      <c r="AM30" s="118">
        <v>12.28</v>
      </c>
      <c r="AN30" s="116">
        <v>12.5</v>
      </c>
      <c r="AO30" s="122" t="s">
        <v>1460</v>
      </c>
      <c r="AP30" s="122" t="s">
        <v>1460</v>
      </c>
      <c r="AQ30" s="117">
        <v>7.4349999999999996</v>
      </c>
      <c r="AR30" s="122" t="s">
        <v>1460</v>
      </c>
      <c r="AS30" s="117">
        <v>1.87069</v>
      </c>
      <c r="AT30" s="117">
        <v>6.6443199999999996</v>
      </c>
      <c r="AU30" s="117">
        <v>13.099</v>
      </c>
      <c r="AV30" s="117">
        <v>3.9169999999999998</v>
      </c>
      <c r="AW30" s="118">
        <v>12.284000000000001</v>
      </c>
    </row>
    <row r="31" spans="1:49" x14ac:dyDescent="0.3">
      <c r="A31" s="123" t="s">
        <v>808</v>
      </c>
      <c r="B31" s="116">
        <v>7.1</v>
      </c>
      <c r="C31" s="117">
        <v>17</v>
      </c>
      <c r="D31" s="117">
        <v>11.8</v>
      </c>
      <c r="E31" s="117">
        <v>2</v>
      </c>
      <c r="F31" s="117">
        <v>17.399999999999999</v>
      </c>
      <c r="G31" s="118">
        <v>19</v>
      </c>
      <c r="H31" s="116">
        <v>8.9</v>
      </c>
      <c r="I31" s="118">
        <v>32</v>
      </c>
      <c r="J31" s="116">
        <v>14.02</v>
      </c>
      <c r="K31" s="117">
        <v>12.76</v>
      </c>
      <c r="L31" s="118">
        <v>8.3919999999999995</v>
      </c>
      <c r="M31" s="119" t="s">
        <v>1460</v>
      </c>
      <c r="N31" s="120" t="s">
        <v>1460</v>
      </c>
      <c r="O31" s="121">
        <v>1.0189999999999999</v>
      </c>
      <c r="P31" s="116">
        <v>46.23</v>
      </c>
      <c r="Q31" s="117">
        <v>20.59</v>
      </c>
      <c r="R31" s="117">
        <v>94.72</v>
      </c>
      <c r="S31" s="118">
        <v>56.98</v>
      </c>
      <c r="T31" s="121">
        <v>24.437000000000001</v>
      </c>
      <c r="U31" s="121">
        <v>10.199999999999999</v>
      </c>
      <c r="V31" s="116">
        <v>12.66</v>
      </c>
      <c r="W31" s="117">
        <v>1.4359999999999999</v>
      </c>
      <c r="X31" s="117">
        <v>0.48</v>
      </c>
      <c r="Y31" s="122" t="s">
        <v>1460</v>
      </c>
      <c r="Z31" s="120" t="s">
        <v>1460</v>
      </c>
      <c r="AA31" s="116">
        <v>27.22</v>
      </c>
      <c r="AB31" s="118">
        <v>126.08</v>
      </c>
      <c r="AC31" s="116">
        <v>27.41</v>
      </c>
      <c r="AD31" s="117">
        <v>24.292999999999999</v>
      </c>
      <c r="AE31" s="117">
        <v>12.56</v>
      </c>
      <c r="AF31" s="118">
        <v>0</v>
      </c>
      <c r="AG31" s="116">
        <v>1.25888</v>
      </c>
      <c r="AH31" s="117">
        <v>14.7</v>
      </c>
      <c r="AI31" s="117">
        <v>10.290900000000001</v>
      </c>
      <c r="AJ31" s="117">
        <v>5.5</v>
      </c>
      <c r="AK31" s="118">
        <v>9.8000000000000007</v>
      </c>
      <c r="AL31" s="116">
        <v>7.62</v>
      </c>
      <c r="AM31" s="118">
        <v>12.28</v>
      </c>
      <c r="AN31" s="116">
        <v>12.5</v>
      </c>
      <c r="AO31" s="122" t="s">
        <v>1460</v>
      </c>
      <c r="AP31" s="122" t="s">
        <v>1460</v>
      </c>
      <c r="AQ31" s="117">
        <v>7.4349999999999996</v>
      </c>
      <c r="AR31" s="122" t="s">
        <v>1460</v>
      </c>
      <c r="AS31" s="117">
        <v>1.87069</v>
      </c>
      <c r="AT31" s="117">
        <v>6.6443199999999996</v>
      </c>
      <c r="AU31" s="117">
        <v>13.099</v>
      </c>
      <c r="AV31" s="117">
        <v>3.9169999999999998</v>
      </c>
      <c r="AW31" s="118">
        <v>12.284000000000001</v>
      </c>
    </row>
    <row r="32" spans="1:49" x14ac:dyDescent="0.3">
      <c r="A32" s="123" t="s">
        <v>809</v>
      </c>
      <c r="B32" s="116">
        <v>7.1</v>
      </c>
      <c r="C32" s="117">
        <v>17</v>
      </c>
      <c r="D32" s="117">
        <v>11.8</v>
      </c>
      <c r="E32" s="117">
        <v>2</v>
      </c>
      <c r="F32" s="117">
        <v>17.5</v>
      </c>
      <c r="G32" s="118">
        <v>19</v>
      </c>
      <c r="H32" s="116">
        <v>8.9</v>
      </c>
      <c r="I32" s="118">
        <v>32</v>
      </c>
      <c r="J32" s="116">
        <v>13.97</v>
      </c>
      <c r="K32" s="117">
        <v>12.68</v>
      </c>
      <c r="L32" s="118">
        <v>8.359</v>
      </c>
      <c r="M32" s="119" t="s">
        <v>1460</v>
      </c>
      <c r="N32" s="120" t="s">
        <v>1460</v>
      </c>
      <c r="O32" s="121">
        <v>1.0189999999999999</v>
      </c>
      <c r="P32" s="116">
        <v>44.45</v>
      </c>
      <c r="Q32" s="117">
        <v>22.02</v>
      </c>
      <c r="R32" s="117">
        <v>92.96</v>
      </c>
      <c r="S32" s="118">
        <v>55.22</v>
      </c>
      <c r="T32" s="121">
        <v>21.215</v>
      </c>
      <c r="U32" s="121">
        <v>10.15</v>
      </c>
      <c r="V32" s="116">
        <v>12.09</v>
      </c>
      <c r="W32" s="117">
        <v>0.21</v>
      </c>
      <c r="X32" s="117">
        <v>0.46</v>
      </c>
      <c r="Y32" s="122" t="s">
        <v>1460</v>
      </c>
      <c r="Z32" s="120" t="s">
        <v>1460</v>
      </c>
      <c r="AA32" s="116">
        <v>21.72</v>
      </c>
      <c r="AB32" s="118">
        <v>120.58</v>
      </c>
      <c r="AC32" s="116">
        <v>28.01</v>
      </c>
      <c r="AD32" s="117">
        <v>22.995999999999999</v>
      </c>
      <c r="AE32" s="117">
        <v>11.3</v>
      </c>
      <c r="AF32" s="118">
        <v>0</v>
      </c>
      <c r="AG32" s="116">
        <v>1.25888</v>
      </c>
      <c r="AH32" s="117">
        <v>13.4</v>
      </c>
      <c r="AI32" s="117">
        <v>10.306480000000001</v>
      </c>
      <c r="AJ32" s="117">
        <v>5.5</v>
      </c>
      <c r="AK32" s="118">
        <v>9.8000000000000007</v>
      </c>
      <c r="AL32" s="116">
        <v>8.1</v>
      </c>
      <c r="AM32" s="118">
        <v>12.76</v>
      </c>
      <c r="AN32" s="116">
        <v>12.5</v>
      </c>
      <c r="AO32" s="122" t="s">
        <v>1460</v>
      </c>
      <c r="AP32" s="122" t="s">
        <v>1460</v>
      </c>
      <c r="AQ32" s="117">
        <v>7.383</v>
      </c>
      <c r="AR32" s="122" t="s">
        <v>1460</v>
      </c>
      <c r="AS32" s="117">
        <v>1.87069</v>
      </c>
      <c r="AT32" s="117">
        <v>6.6443199999999996</v>
      </c>
      <c r="AU32" s="117">
        <v>13.099</v>
      </c>
      <c r="AV32" s="117">
        <v>3.9169999999999998</v>
      </c>
      <c r="AW32" s="118">
        <v>12.269</v>
      </c>
    </row>
    <row r="33" spans="1:49" x14ac:dyDescent="0.3">
      <c r="A33" s="123" t="s">
        <v>810</v>
      </c>
      <c r="B33" s="116">
        <v>7.1</v>
      </c>
      <c r="C33" s="117">
        <v>17</v>
      </c>
      <c r="D33" s="117">
        <v>11.8</v>
      </c>
      <c r="E33" s="117">
        <v>2</v>
      </c>
      <c r="F33" s="117">
        <v>17.5</v>
      </c>
      <c r="G33" s="118">
        <v>19</v>
      </c>
      <c r="H33" s="116">
        <v>8.9</v>
      </c>
      <c r="I33" s="118">
        <v>32</v>
      </c>
      <c r="J33" s="116">
        <v>13.97</v>
      </c>
      <c r="K33" s="117">
        <v>12.68</v>
      </c>
      <c r="L33" s="118">
        <v>8.359</v>
      </c>
      <c r="M33" s="119" t="s">
        <v>1460</v>
      </c>
      <c r="N33" s="120" t="s">
        <v>1460</v>
      </c>
      <c r="O33" s="121">
        <v>1.0189999999999999</v>
      </c>
      <c r="P33" s="116">
        <v>44.45</v>
      </c>
      <c r="Q33" s="117">
        <v>22.02</v>
      </c>
      <c r="R33" s="117">
        <v>92.96</v>
      </c>
      <c r="S33" s="118">
        <v>55.22</v>
      </c>
      <c r="T33" s="121">
        <v>21.215</v>
      </c>
      <c r="U33" s="121">
        <v>10.15</v>
      </c>
      <c r="V33" s="116">
        <v>12.09</v>
      </c>
      <c r="W33" s="117">
        <v>0.21</v>
      </c>
      <c r="X33" s="117">
        <v>0.46</v>
      </c>
      <c r="Y33" s="122" t="s">
        <v>1460</v>
      </c>
      <c r="Z33" s="120" t="s">
        <v>1460</v>
      </c>
      <c r="AA33" s="116">
        <v>21.72</v>
      </c>
      <c r="AB33" s="118">
        <v>120.58</v>
      </c>
      <c r="AC33" s="116">
        <v>28.01</v>
      </c>
      <c r="AD33" s="117">
        <v>22.995999999999999</v>
      </c>
      <c r="AE33" s="117">
        <v>11.3</v>
      </c>
      <c r="AF33" s="118">
        <v>0</v>
      </c>
      <c r="AG33" s="116">
        <v>1.25888</v>
      </c>
      <c r="AH33" s="117">
        <v>13.4</v>
      </c>
      <c r="AI33" s="117">
        <v>10.306480000000001</v>
      </c>
      <c r="AJ33" s="117">
        <v>5.5</v>
      </c>
      <c r="AK33" s="118">
        <v>9.8000000000000007</v>
      </c>
      <c r="AL33" s="116">
        <v>8.1</v>
      </c>
      <c r="AM33" s="118">
        <v>12.76</v>
      </c>
      <c r="AN33" s="116">
        <v>12.5</v>
      </c>
      <c r="AO33" s="122" t="s">
        <v>1460</v>
      </c>
      <c r="AP33" s="122" t="s">
        <v>1460</v>
      </c>
      <c r="AQ33" s="117">
        <v>7.383</v>
      </c>
      <c r="AR33" s="122" t="s">
        <v>1460</v>
      </c>
      <c r="AS33" s="117">
        <v>1.87069</v>
      </c>
      <c r="AT33" s="117">
        <v>6.6443199999999996</v>
      </c>
      <c r="AU33" s="117">
        <v>13.099</v>
      </c>
      <c r="AV33" s="117">
        <v>3.9169999999999998</v>
      </c>
      <c r="AW33" s="118">
        <v>12.269</v>
      </c>
    </row>
    <row r="34" spans="1:49" x14ac:dyDescent="0.3">
      <c r="A34" s="123" t="s">
        <v>811</v>
      </c>
      <c r="B34" s="116">
        <v>7.1</v>
      </c>
      <c r="C34" s="117">
        <v>17</v>
      </c>
      <c r="D34" s="117">
        <v>11.8</v>
      </c>
      <c r="E34" s="117">
        <v>2</v>
      </c>
      <c r="F34" s="117">
        <v>11.7</v>
      </c>
      <c r="G34" s="118">
        <v>19</v>
      </c>
      <c r="H34" s="116">
        <v>7.8</v>
      </c>
      <c r="I34" s="118">
        <v>32</v>
      </c>
      <c r="J34" s="116">
        <v>13.96</v>
      </c>
      <c r="K34" s="117">
        <v>12.64</v>
      </c>
      <c r="L34" s="118">
        <v>13.395</v>
      </c>
      <c r="M34" s="119" t="s">
        <v>1460</v>
      </c>
      <c r="N34" s="120" t="s">
        <v>1460</v>
      </c>
      <c r="O34" s="121">
        <v>1.0189999999999999</v>
      </c>
      <c r="P34" s="116">
        <v>59.23</v>
      </c>
      <c r="Q34" s="117">
        <v>21.65</v>
      </c>
      <c r="R34" s="117">
        <v>92.96</v>
      </c>
      <c r="S34" s="118">
        <v>51.95</v>
      </c>
      <c r="T34" s="121">
        <v>20.946000000000002</v>
      </c>
      <c r="U34" s="121">
        <v>10</v>
      </c>
      <c r="V34" s="116">
        <v>12.66</v>
      </c>
      <c r="W34" s="117">
        <v>2.0499999999999998</v>
      </c>
      <c r="X34" s="117">
        <v>0.44</v>
      </c>
      <c r="Y34" s="122" t="s">
        <v>1460</v>
      </c>
      <c r="Z34" s="120" t="s">
        <v>1460</v>
      </c>
      <c r="AA34" s="116">
        <v>20.53</v>
      </c>
      <c r="AB34" s="118">
        <v>119.39</v>
      </c>
      <c r="AC34" s="116">
        <v>26.73</v>
      </c>
      <c r="AD34" s="117">
        <v>21.992999999999999</v>
      </c>
      <c r="AE34" s="117">
        <v>9.6999999999999993</v>
      </c>
      <c r="AF34" s="118">
        <v>0</v>
      </c>
      <c r="AG34" s="116">
        <v>1.25888</v>
      </c>
      <c r="AH34" s="117">
        <v>9.5</v>
      </c>
      <c r="AI34" s="117">
        <v>10.196120000000001</v>
      </c>
      <c r="AJ34" s="117">
        <v>5.5</v>
      </c>
      <c r="AK34" s="118">
        <v>9.8000000000000007</v>
      </c>
      <c r="AL34" s="116">
        <v>7.42</v>
      </c>
      <c r="AM34" s="118">
        <v>12.08</v>
      </c>
      <c r="AN34" s="116">
        <v>12.5</v>
      </c>
      <c r="AO34" s="122" t="s">
        <v>1460</v>
      </c>
      <c r="AP34" s="122" t="s">
        <v>1460</v>
      </c>
      <c r="AQ34" s="117">
        <v>7.4</v>
      </c>
      <c r="AR34" s="122" t="s">
        <v>1460</v>
      </c>
      <c r="AS34" s="117">
        <v>1.87069</v>
      </c>
      <c r="AT34" s="117">
        <v>6.6443199999999996</v>
      </c>
      <c r="AU34" s="117">
        <v>13.099</v>
      </c>
      <c r="AV34" s="117">
        <v>3.9169999999999998</v>
      </c>
      <c r="AW34" s="118">
        <v>12.227</v>
      </c>
    </row>
    <row r="35" spans="1:49" x14ac:dyDescent="0.3">
      <c r="A35" s="123" t="s">
        <v>812</v>
      </c>
      <c r="B35" s="116">
        <v>7.1</v>
      </c>
      <c r="C35" s="117">
        <v>17</v>
      </c>
      <c r="D35" s="117">
        <v>11.8</v>
      </c>
      <c r="E35" s="117">
        <v>2</v>
      </c>
      <c r="F35" s="117">
        <v>11.7</v>
      </c>
      <c r="G35" s="118">
        <v>19</v>
      </c>
      <c r="H35" s="116">
        <v>7.8</v>
      </c>
      <c r="I35" s="118">
        <v>32</v>
      </c>
      <c r="J35" s="116">
        <v>13.96</v>
      </c>
      <c r="K35" s="117">
        <v>12.64</v>
      </c>
      <c r="L35" s="118">
        <v>13.395</v>
      </c>
      <c r="M35" s="119" t="s">
        <v>1460</v>
      </c>
      <c r="N35" s="120" t="s">
        <v>1460</v>
      </c>
      <c r="O35" s="121">
        <v>1.0189999999999999</v>
      </c>
      <c r="P35" s="116">
        <v>59.23</v>
      </c>
      <c r="Q35" s="117">
        <v>21.65</v>
      </c>
      <c r="R35" s="117">
        <v>92.96</v>
      </c>
      <c r="S35" s="118">
        <v>51.95</v>
      </c>
      <c r="T35" s="121">
        <v>20.946000000000002</v>
      </c>
      <c r="U35" s="121">
        <v>10</v>
      </c>
      <c r="V35" s="116">
        <v>12.66</v>
      </c>
      <c r="W35" s="117">
        <v>2.0499999999999998</v>
      </c>
      <c r="X35" s="117">
        <v>0.44</v>
      </c>
      <c r="Y35" s="122" t="s">
        <v>1460</v>
      </c>
      <c r="Z35" s="120" t="s">
        <v>1460</v>
      </c>
      <c r="AA35" s="116">
        <v>20.53</v>
      </c>
      <c r="AB35" s="118">
        <v>119.39</v>
      </c>
      <c r="AC35" s="116">
        <v>26.73</v>
      </c>
      <c r="AD35" s="117">
        <v>21.992999999999999</v>
      </c>
      <c r="AE35" s="117">
        <v>9.6999999999999993</v>
      </c>
      <c r="AF35" s="118">
        <v>0</v>
      </c>
      <c r="AG35" s="116">
        <v>1.25888</v>
      </c>
      <c r="AH35" s="117">
        <v>9.5</v>
      </c>
      <c r="AI35" s="117">
        <v>10.196120000000001</v>
      </c>
      <c r="AJ35" s="117">
        <v>5.5</v>
      </c>
      <c r="AK35" s="118">
        <v>9.8000000000000007</v>
      </c>
      <c r="AL35" s="116">
        <v>7.42</v>
      </c>
      <c r="AM35" s="118">
        <v>12.08</v>
      </c>
      <c r="AN35" s="116">
        <v>12.5</v>
      </c>
      <c r="AO35" s="122" t="s">
        <v>1460</v>
      </c>
      <c r="AP35" s="122" t="s">
        <v>1460</v>
      </c>
      <c r="AQ35" s="117">
        <v>7.4</v>
      </c>
      <c r="AR35" s="122" t="s">
        <v>1460</v>
      </c>
      <c r="AS35" s="117">
        <v>1.87069</v>
      </c>
      <c r="AT35" s="117">
        <v>6.6443199999999996</v>
      </c>
      <c r="AU35" s="117">
        <v>13.099</v>
      </c>
      <c r="AV35" s="117">
        <v>3.9169999999999998</v>
      </c>
      <c r="AW35" s="118">
        <v>12.227</v>
      </c>
    </row>
    <row r="36" spans="1:49" x14ac:dyDescent="0.3">
      <c r="A36" s="123" t="s">
        <v>813</v>
      </c>
      <c r="B36" s="116">
        <v>7.1</v>
      </c>
      <c r="C36" s="117">
        <v>17</v>
      </c>
      <c r="D36" s="117">
        <v>11.8</v>
      </c>
      <c r="E36" s="117">
        <v>2</v>
      </c>
      <c r="F36" s="117">
        <v>17.3</v>
      </c>
      <c r="G36" s="118">
        <v>19</v>
      </c>
      <c r="H36" s="116">
        <v>7.8</v>
      </c>
      <c r="I36" s="118">
        <v>32</v>
      </c>
      <c r="J36" s="116">
        <v>13.98</v>
      </c>
      <c r="K36" s="117">
        <v>12.71</v>
      </c>
      <c r="L36" s="118">
        <v>13.228</v>
      </c>
      <c r="M36" s="119" t="s">
        <v>1460</v>
      </c>
      <c r="N36" s="120" t="s">
        <v>1460</v>
      </c>
      <c r="O36" s="121">
        <v>1.0189999999999999</v>
      </c>
      <c r="P36" s="116">
        <v>58.53</v>
      </c>
      <c r="Q36" s="117">
        <v>20</v>
      </c>
      <c r="R36" s="117">
        <v>93.84</v>
      </c>
      <c r="S36" s="118">
        <v>45.17</v>
      </c>
      <c r="T36" s="121">
        <v>20.678000000000001</v>
      </c>
      <c r="U36" s="121">
        <v>9.99</v>
      </c>
      <c r="V36" s="116">
        <v>12.66</v>
      </c>
      <c r="W36" s="117">
        <v>0.91</v>
      </c>
      <c r="X36" s="117">
        <v>0.42</v>
      </c>
      <c r="Y36" s="122" t="s">
        <v>1460</v>
      </c>
      <c r="Z36" s="120" t="s">
        <v>1460</v>
      </c>
      <c r="AA36" s="116">
        <v>19.07</v>
      </c>
      <c r="AB36" s="118">
        <v>117.93</v>
      </c>
      <c r="AC36" s="116">
        <v>25.7</v>
      </c>
      <c r="AD36" s="117">
        <v>23.013999999999999</v>
      </c>
      <c r="AE36" s="117">
        <v>10.89</v>
      </c>
      <c r="AF36" s="118">
        <v>0</v>
      </c>
      <c r="AG36" s="116">
        <v>1.25888</v>
      </c>
      <c r="AH36" s="117">
        <v>9.4</v>
      </c>
      <c r="AI36" s="117">
        <v>10.190099999999999</v>
      </c>
      <c r="AJ36" s="117">
        <v>5.5</v>
      </c>
      <c r="AK36" s="118">
        <v>9.8000000000000007</v>
      </c>
      <c r="AL36" s="116">
        <v>7.11</v>
      </c>
      <c r="AM36" s="118">
        <v>11.77</v>
      </c>
      <c r="AN36" s="116">
        <v>12.5</v>
      </c>
      <c r="AO36" s="122" t="s">
        <v>1460</v>
      </c>
      <c r="AP36" s="122" t="s">
        <v>1460</v>
      </c>
      <c r="AQ36" s="117">
        <v>7.4509999999999996</v>
      </c>
      <c r="AR36" s="122" t="s">
        <v>1460</v>
      </c>
      <c r="AS36" s="117">
        <v>1.87069</v>
      </c>
      <c r="AT36" s="117">
        <v>6.6443199999999996</v>
      </c>
      <c r="AU36" s="117">
        <v>13.099</v>
      </c>
      <c r="AV36" s="117">
        <v>3.9169999999999998</v>
      </c>
      <c r="AW36" s="118">
        <v>12.074</v>
      </c>
    </row>
    <row r="37" spans="1:49" x14ac:dyDescent="0.3">
      <c r="A37" s="123" t="s">
        <v>814</v>
      </c>
      <c r="B37" s="116">
        <v>7.1</v>
      </c>
      <c r="C37" s="117">
        <v>17</v>
      </c>
      <c r="D37" s="117">
        <v>11.8</v>
      </c>
      <c r="E37" s="117">
        <v>2</v>
      </c>
      <c r="F37" s="117">
        <v>17.3</v>
      </c>
      <c r="G37" s="118">
        <v>19</v>
      </c>
      <c r="H37" s="116">
        <v>7.8</v>
      </c>
      <c r="I37" s="118">
        <v>32</v>
      </c>
      <c r="J37" s="116">
        <v>13.98</v>
      </c>
      <c r="K37" s="117">
        <v>12.71</v>
      </c>
      <c r="L37" s="118">
        <v>13.228</v>
      </c>
      <c r="M37" s="119" t="s">
        <v>1460</v>
      </c>
      <c r="N37" s="120" t="s">
        <v>1460</v>
      </c>
      <c r="O37" s="121">
        <v>1.0189999999999999</v>
      </c>
      <c r="P37" s="116">
        <v>58.53</v>
      </c>
      <c r="Q37" s="117">
        <v>20</v>
      </c>
      <c r="R37" s="117">
        <v>93.84</v>
      </c>
      <c r="S37" s="118">
        <v>45.17</v>
      </c>
      <c r="T37" s="121">
        <v>20.678000000000001</v>
      </c>
      <c r="U37" s="121">
        <v>9.99</v>
      </c>
      <c r="V37" s="116">
        <v>12.66</v>
      </c>
      <c r="W37" s="117">
        <v>0.91</v>
      </c>
      <c r="X37" s="117">
        <v>0.42</v>
      </c>
      <c r="Y37" s="122" t="s">
        <v>1460</v>
      </c>
      <c r="Z37" s="120" t="s">
        <v>1460</v>
      </c>
      <c r="AA37" s="116">
        <v>19.07</v>
      </c>
      <c r="AB37" s="118">
        <v>117.93</v>
      </c>
      <c r="AC37" s="116">
        <v>25.7</v>
      </c>
      <c r="AD37" s="117">
        <v>23.013999999999999</v>
      </c>
      <c r="AE37" s="117">
        <v>10.89</v>
      </c>
      <c r="AF37" s="118">
        <v>0</v>
      </c>
      <c r="AG37" s="116">
        <v>1.25888</v>
      </c>
      <c r="AH37" s="117">
        <v>9.4</v>
      </c>
      <c r="AI37" s="117">
        <v>10.190099999999999</v>
      </c>
      <c r="AJ37" s="117">
        <v>5.5</v>
      </c>
      <c r="AK37" s="118">
        <v>9.8000000000000007</v>
      </c>
      <c r="AL37" s="116">
        <v>7.11</v>
      </c>
      <c r="AM37" s="118">
        <v>11.77</v>
      </c>
      <c r="AN37" s="116">
        <v>12.5</v>
      </c>
      <c r="AO37" s="122" t="s">
        <v>1460</v>
      </c>
      <c r="AP37" s="122" t="s">
        <v>1460</v>
      </c>
      <c r="AQ37" s="117">
        <v>7.4509999999999996</v>
      </c>
      <c r="AR37" s="122" t="s">
        <v>1460</v>
      </c>
      <c r="AS37" s="117">
        <v>1.87069</v>
      </c>
      <c r="AT37" s="117">
        <v>6.6443199999999996</v>
      </c>
      <c r="AU37" s="117">
        <v>13.099</v>
      </c>
      <c r="AV37" s="117">
        <v>3.9169999999999998</v>
      </c>
      <c r="AW37" s="118">
        <v>12.074</v>
      </c>
    </row>
    <row r="38" spans="1:49" x14ac:dyDescent="0.3">
      <c r="A38" s="123" t="s">
        <v>815</v>
      </c>
      <c r="B38" s="116">
        <v>7.1</v>
      </c>
      <c r="C38" s="117">
        <v>17</v>
      </c>
      <c r="D38" s="117">
        <v>11.8</v>
      </c>
      <c r="E38" s="117">
        <v>2</v>
      </c>
      <c r="F38" s="117">
        <v>15</v>
      </c>
      <c r="G38" s="118">
        <v>19</v>
      </c>
      <c r="H38" s="116">
        <v>7.8</v>
      </c>
      <c r="I38" s="118">
        <v>32</v>
      </c>
      <c r="J38" s="116">
        <v>14.01</v>
      </c>
      <c r="K38" s="117">
        <v>12.79</v>
      </c>
      <c r="L38" s="118">
        <v>13.3</v>
      </c>
      <c r="M38" s="119" t="s">
        <v>1460</v>
      </c>
      <c r="N38" s="120" t="s">
        <v>1460</v>
      </c>
      <c r="O38" s="121">
        <v>1.0189999999999999</v>
      </c>
      <c r="P38" s="116">
        <v>51.19</v>
      </c>
      <c r="Q38" s="117">
        <v>20</v>
      </c>
      <c r="R38" s="117">
        <v>95.6</v>
      </c>
      <c r="S38" s="118">
        <v>48.16</v>
      </c>
      <c r="T38" s="121">
        <v>21.751999999999999</v>
      </c>
      <c r="U38" s="121">
        <v>10</v>
      </c>
      <c r="V38" s="116">
        <v>12.66</v>
      </c>
      <c r="W38" s="117">
        <v>1.64</v>
      </c>
      <c r="X38" s="117">
        <v>0.41</v>
      </c>
      <c r="Y38" s="122" t="s">
        <v>1460</v>
      </c>
      <c r="Z38" s="120" t="s">
        <v>1460</v>
      </c>
      <c r="AA38" s="116">
        <v>29.61</v>
      </c>
      <c r="AB38" s="118">
        <v>128.47</v>
      </c>
      <c r="AC38" s="116">
        <v>26.63</v>
      </c>
      <c r="AD38" s="117">
        <v>22.44</v>
      </c>
      <c r="AE38" s="117">
        <v>10.15</v>
      </c>
      <c r="AF38" s="118">
        <v>0</v>
      </c>
      <c r="AG38" s="116">
        <v>1.25888</v>
      </c>
      <c r="AH38" s="117">
        <v>9.6</v>
      </c>
      <c r="AI38" s="117">
        <v>10.259230000000001</v>
      </c>
      <c r="AJ38" s="117">
        <v>5.5</v>
      </c>
      <c r="AK38" s="118">
        <v>9.8000000000000007</v>
      </c>
      <c r="AL38" s="116">
        <v>7.55</v>
      </c>
      <c r="AM38" s="118">
        <v>12.21</v>
      </c>
      <c r="AN38" s="116">
        <v>12.5</v>
      </c>
      <c r="AO38" s="122" t="s">
        <v>1460</v>
      </c>
      <c r="AP38" s="122" t="s">
        <v>1460</v>
      </c>
      <c r="AQ38" s="117">
        <v>7.431</v>
      </c>
      <c r="AR38" s="122" t="s">
        <v>1460</v>
      </c>
      <c r="AS38" s="117">
        <v>1.8615600000000001</v>
      </c>
      <c r="AT38" s="117">
        <v>6.6443199999999996</v>
      </c>
      <c r="AU38" s="117">
        <v>13.099</v>
      </c>
      <c r="AV38" s="117">
        <v>3.8730000000000002</v>
      </c>
      <c r="AW38" s="118">
        <v>12.182</v>
      </c>
    </row>
    <row r="39" spans="1:49" x14ac:dyDescent="0.3">
      <c r="A39" s="123" t="s">
        <v>816</v>
      </c>
      <c r="B39" s="116">
        <v>7.1</v>
      </c>
      <c r="C39" s="117">
        <v>17</v>
      </c>
      <c r="D39" s="117">
        <v>11.8</v>
      </c>
      <c r="E39" s="117">
        <v>2</v>
      </c>
      <c r="F39" s="117">
        <v>15</v>
      </c>
      <c r="G39" s="118">
        <v>19</v>
      </c>
      <c r="H39" s="116">
        <v>7.8</v>
      </c>
      <c r="I39" s="118">
        <v>32</v>
      </c>
      <c r="J39" s="116">
        <v>14.01</v>
      </c>
      <c r="K39" s="117">
        <v>12.79</v>
      </c>
      <c r="L39" s="118">
        <v>13.3</v>
      </c>
      <c r="M39" s="119" t="s">
        <v>1460</v>
      </c>
      <c r="N39" s="120" t="s">
        <v>1460</v>
      </c>
      <c r="O39" s="121">
        <v>1.0189999999999999</v>
      </c>
      <c r="P39" s="116">
        <v>51.19</v>
      </c>
      <c r="Q39" s="117">
        <v>20</v>
      </c>
      <c r="R39" s="117">
        <v>95.6</v>
      </c>
      <c r="S39" s="118">
        <v>48.16</v>
      </c>
      <c r="T39" s="121">
        <v>21.751999999999999</v>
      </c>
      <c r="U39" s="121">
        <v>10</v>
      </c>
      <c r="V39" s="116">
        <v>12.66</v>
      </c>
      <c r="W39" s="117">
        <v>1.64</v>
      </c>
      <c r="X39" s="117">
        <v>0.41</v>
      </c>
      <c r="Y39" s="122" t="s">
        <v>1460</v>
      </c>
      <c r="Z39" s="120" t="s">
        <v>1460</v>
      </c>
      <c r="AA39" s="116">
        <v>29.61</v>
      </c>
      <c r="AB39" s="118">
        <v>128.47</v>
      </c>
      <c r="AC39" s="116">
        <v>26.63</v>
      </c>
      <c r="AD39" s="117">
        <v>22.44</v>
      </c>
      <c r="AE39" s="117">
        <v>10.15</v>
      </c>
      <c r="AF39" s="118">
        <v>0</v>
      </c>
      <c r="AG39" s="116">
        <v>1.25888</v>
      </c>
      <c r="AH39" s="117">
        <v>9.6</v>
      </c>
      <c r="AI39" s="117">
        <v>10.259230000000001</v>
      </c>
      <c r="AJ39" s="117">
        <v>5.5</v>
      </c>
      <c r="AK39" s="118">
        <v>9.8000000000000007</v>
      </c>
      <c r="AL39" s="116">
        <v>7.55</v>
      </c>
      <c r="AM39" s="118">
        <v>12.21</v>
      </c>
      <c r="AN39" s="116">
        <v>12.5</v>
      </c>
      <c r="AO39" s="122" t="s">
        <v>1460</v>
      </c>
      <c r="AP39" s="122" t="s">
        <v>1460</v>
      </c>
      <c r="AQ39" s="117">
        <v>7.431</v>
      </c>
      <c r="AR39" s="122" t="s">
        <v>1460</v>
      </c>
      <c r="AS39" s="117">
        <v>1.8615600000000001</v>
      </c>
      <c r="AT39" s="117">
        <v>6.6443199999999996</v>
      </c>
      <c r="AU39" s="117">
        <v>13.099</v>
      </c>
      <c r="AV39" s="117">
        <v>3.8730000000000002</v>
      </c>
      <c r="AW39" s="118">
        <v>12.182</v>
      </c>
    </row>
    <row r="40" spans="1:49" x14ac:dyDescent="0.3">
      <c r="A40" s="123" t="s">
        <v>817</v>
      </c>
      <c r="B40" s="116">
        <v>7.1</v>
      </c>
      <c r="C40" s="117">
        <v>17</v>
      </c>
      <c r="D40" s="117">
        <v>11.8</v>
      </c>
      <c r="E40" s="117">
        <v>2</v>
      </c>
      <c r="F40" s="117">
        <v>13</v>
      </c>
      <c r="G40" s="118">
        <v>19</v>
      </c>
      <c r="H40" s="116">
        <v>7.8</v>
      </c>
      <c r="I40" s="118">
        <v>32</v>
      </c>
      <c r="J40" s="116">
        <v>14.04</v>
      </c>
      <c r="K40" s="117">
        <v>12.63</v>
      </c>
      <c r="L40" s="118">
        <v>13.481999999999999</v>
      </c>
      <c r="M40" s="119" t="s">
        <v>1460</v>
      </c>
      <c r="N40" s="120" t="s">
        <v>1460</v>
      </c>
      <c r="O40" s="121">
        <v>1.0189999999999999</v>
      </c>
      <c r="P40" s="116">
        <v>46.23</v>
      </c>
      <c r="Q40" s="117">
        <v>22.02</v>
      </c>
      <c r="R40" s="117">
        <v>96.5</v>
      </c>
      <c r="S40" s="118">
        <v>50.27</v>
      </c>
      <c r="T40" s="121">
        <v>21.483000000000001</v>
      </c>
      <c r="U40" s="121">
        <v>9.86</v>
      </c>
      <c r="V40" s="116">
        <v>12.09</v>
      </c>
      <c r="W40" s="117">
        <v>0.95</v>
      </c>
      <c r="X40" s="117">
        <v>0.39</v>
      </c>
      <c r="Y40" s="122" t="s">
        <v>1460</v>
      </c>
      <c r="Z40" s="120" t="s">
        <v>1460</v>
      </c>
      <c r="AA40" s="116">
        <v>21.95</v>
      </c>
      <c r="AB40" s="118">
        <v>120.81</v>
      </c>
      <c r="AC40" s="116">
        <v>26.16</v>
      </c>
      <c r="AD40" s="117">
        <v>22.114000000000001</v>
      </c>
      <c r="AE40" s="117">
        <v>9.4</v>
      </c>
      <c r="AF40" s="118">
        <v>0</v>
      </c>
      <c r="AG40" s="116">
        <v>1.25888</v>
      </c>
      <c r="AH40" s="117">
        <v>9.6</v>
      </c>
      <c r="AI40" s="117">
        <v>10.16751</v>
      </c>
      <c r="AJ40" s="117">
        <v>5.5</v>
      </c>
      <c r="AK40" s="118">
        <v>9.8000000000000007</v>
      </c>
      <c r="AL40" s="116">
        <v>7.93</v>
      </c>
      <c r="AM40" s="118">
        <v>12.59</v>
      </c>
      <c r="AN40" s="116">
        <v>12.5</v>
      </c>
      <c r="AO40" s="122" t="s">
        <v>1460</v>
      </c>
      <c r="AP40" s="122" t="s">
        <v>1460</v>
      </c>
      <c r="AQ40" s="117">
        <v>7.4089999999999998</v>
      </c>
      <c r="AR40" s="122" t="s">
        <v>1460</v>
      </c>
      <c r="AS40" s="117">
        <v>1.81135</v>
      </c>
      <c r="AT40" s="117">
        <v>6.6443199999999996</v>
      </c>
      <c r="AU40" s="117">
        <v>12.872999999999999</v>
      </c>
      <c r="AV40" s="117">
        <v>3.8570000000000002</v>
      </c>
      <c r="AW40" s="118">
        <v>12.074</v>
      </c>
    </row>
    <row r="41" spans="1:49" x14ac:dyDescent="0.3">
      <c r="A41" s="123" t="s">
        <v>818</v>
      </c>
      <c r="B41" s="116">
        <v>7.1</v>
      </c>
      <c r="C41" s="117">
        <v>17</v>
      </c>
      <c r="D41" s="117">
        <v>11.8</v>
      </c>
      <c r="E41" s="117">
        <v>2</v>
      </c>
      <c r="F41" s="117">
        <v>13</v>
      </c>
      <c r="G41" s="118">
        <v>19</v>
      </c>
      <c r="H41" s="116">
        <v>7.8</v>
      </c>
      <c r="I41" s="118">
        <v>32</v>
      </c>
      <c r="J41" s="116">
        <v>14.04</v>
      </c>
      <c r="K41" s="117">
        <v>12.63</v>
      </c>
      <c r="L41" s="118">
        <v>13.481999999999999</v>
      </c>
      <c r="M41" s="119" t="s">
        <v>1460</v>
      </c>
      <c r="N41" s="120" t="s">
        <v>1460</v>
      </c>
      <c r="O41" s="121">
        <v>1.0189999999999999</v>
      </c>
      <c r="P41" s="116">
        <v>46.23</v>
      </c>
      <c r="Q41" s="117">
        <v>22.02</v>
      </c>
      <c r="R41" s="117">
        <v>96.5</v>
      </c>
      <c r="S41" s="118">
        <v>50.27</v>
      </c>
      <c r="T41" s="121">
        <v>21.483000000000001</v>
      </c>
      <c r="U41" s="121">
        <v>9.86</v>
      </c>
      <c r="V41" s="116">
        <v>12.09</v>
      </c>
      <c r="W41" s="117">
        <v>0.95</v>
      </c>
      <c r="X41" s="117">
        <v>0.39</v>
      </c>
      <c r="Y41" s="122" t="s">
        <v>1460</v>
      </c>
      <c r="Z41" s="120" t="s">
        <v>1460</v>
      </c>
      <c r="AA41" s="116">
        <v>21.95</v>
      </c>
      <c r="AB41" s="118">
        <v>120.81</v>
      </c>
      <c r="AC41" s="116">
        <v>26.16</v>
      </c>
      <c r="AD41" s="117">
        <v>22.114000000000001</v>
      </c>
      <c r="AE41" s="117">
        <v>9.4</v>
      </c>
      <c r="AF41" s="118">
        <v>0</v>
      </c>
      <c r="AG41" s="116">
        <v>1.25888</v>
      </c>
      <c r="AH41" s="117">
        <v>9.6</v>
      </c>
      <c r="AI41" s="117">
        <v>10.16751</v>
      </c>
      <c r="AJ41" s="117">
        <v>5.5</v>
      </c>
      <c r="AK41" s="118">
        <v>9.8000000000000007</v>
      </c>
      <c r="AL41" s="116">
        <v>7.93</v>
      </c>
      <c r="AM41" s="118">
        <v>12.59</v>
      </c>
      <c r="AN41" s="116">
        <v>12.5</v>
      </c>
      <c r="AO41" s="122" t="s">
        <v>1460</v>
      </c>
      <c r="AP41" s="122" t="s">
        <v>1460</v>
      </c>
      <c r="AQ41" s="117">
        <v>7.4089999999999998</v>
      </c>
      <c r="AR41" s="122" t="s">
        <v>1460</v>
      </c>
      <c r="AS41" s="117">
        <v>1.81135</v>
      </c>
      <c r="AT41" s="117">
        <v>6.6443199999999996</v>
      </c>
      <c r="AU41" s="117">
        <v>12.872999999999999</v>
      </c>
      <c r="AV41" s="117">
        <v>3.8570000000000002</v>
      </c>
      <c r="AW41" s="118">
        <v>12.074</v>
      </c>
    </row>
    <row r="42" spans="1:49" x14ac:dyDescent="0.3">
      <c r="A42" s="123" t="s">
        <v>819</v>
      </c>
      <c r="B42" s="116">
        <v>7.1</v>
      </c>
      <c r="C42" s="117">
        <v>17</v>
      </c>
      <c r="D42" s="117">
        <v>11.8</v>
      </c>
      <c r="E42" s="117">
        <v>2</v>
      </c>
      <c r="F42" s="117">
        <v>14.7</v>
      </c>
      <c r="G42" s="118">
        <v>19</v>
      </c>
      <c r="H42" s="116">
        <v>7.8</v>
      </c>
      <c r="I42" s="118">
        <v>32</v>
      </c>
      <c r="J42" s="116">
        <v>14.49</v>
      </c>
      <c r="K42" s="117">
        <v>12.62</v>
      </c>
      <c r="L42" s="118">
        <v>13.478999999999999</v>
      </c>
      <c r="M42" s="119" t="s">
        <v>1460</v>
      </c>
      <c r="N42" s="120" t="s">
        <v>1460</v>
      </c>
      <c r="O42" s="121">
        <v>1.0189999999999999</v>
      </c>
      <c r="P42" s="116">
        <v>46.23</v>
      </c>
      <c r="Q42" s="117">
        <v>21.3</v>
      </c>
      <c r="R42" s="117">
        <v>96.5</v>
      </c>
      <c r="S42" s="118">
        <v>42.71</v>
      </c>
      <c r="T42" s="121">
        <v>22.02</v>
      </c>
      <c r="U42" s="121">
        <v>9.67</v>
      </c>
      <c r="V42" s="116">
        <v>12.09</v>
      </c>
      <c r="W42" s="117">
        <v>1.53</v>
      </c>
      <c r="X42" s="117">
        <v>0.37</v>
      </c>
      <c r="Y42" s="122" t="s">
        <v>1460</v>
      </c>
      <c r="Z42" s="120" t="s">
        <v>1460</v>
      </c>
      <c r="AA42" s="116">
        <v>18.559999999999999</v>
      </c>
      <c r="AB42" s="118">
        <v>117.42</v>
      </c>
      <c r="AC42" s="116">
        <v>25.88</v>
      </c>
      <c r="AD42" s="117">
        <v>22.215</v>
      </c>
      <c r="AE42" s="117">
        <v>9.32</v>
      </c>
      <c r="AF42" s="118">
        <v>0</v>
      </c>
      <c r="AG42" s="116">
        <v>1.25888</v>
      </c>
      <c r="AH42" s="117">
        <v>9.6</v>
      </c>
      <c r="AI42" s="117">
        <v>10.28543</v>
      </c>
      <c r="AJ42" s="117">
        <v>5.5</v>
      </c>
      <c r="AK42" s="118">
        <v>9.8000000000000007</v>
      </c>
      <c r="AL42" s="116">
        <v>8.11</v>
      </c>
      <c r="AM42" s="118">
        <v>12.77</v>
      </c>
      <c r="AN42" s="116">
        <v>12.5</v>
      </c>
      <c r="AO42" s="122" t="s">
        <v>1460</v>
      </c>
      <c r="AP42" s="122" t="s">
        <v>1460</v>
      </c>
      <c r="AQ42" s="117">
        <v>7.3639999999999999</v>
      </c>
      <c r="AR42" s="122" t="s">
        <v>1460</v>
      </c>
      <c r="AS42" s="117">
        <v>1.7835399999999999</v>
      </c>
      <c r="AT42" s="117">
        <v>6.6443199999999996</v>
      </c>
      <c r="AU42" s="117">
        <v>12.804</v>
      </c>
      <c r="AV42" s="117">
        <v>3.7919999999999998</v>
      </c>
      <c r="AW42" s="118">
        <v>12.185</v>
      </c>
    </row>
    <row r="43" spans="1:49" x14ac:dyDescent="0.3">
      <c r="A43" s="123" t="s">
        <v>820</v>
      </c>
      <c r="B43" s="116">
        <v>7.1</v>
      </c>
      <c r="C43" s="117">
        <v>17</v>
      </c>
      <c r="D43" s="117">
        <v>11.8</v>
      </c>
      <c r="E43" s="117">
        <v>2</v>
      </c>
      <c r="F43" s="117">
        <v>14.7</v>
      </c>
      <c r="G43" s="118">
        <v>19</v>
      </c>
      <c r="H43" s="116">
        <v>7.8</v>
      </c>
      <c r="I43" s="118">
        <v>32</v>
      </c>
      <c r="J43" s="116">
        <v>14.49</v>
      </c>
      <c r="K43" s="117">
        <v>12.62</v>
      </c>
      <c r="L43" s="118">
        <v>13.478999999999999</v>
      </c>
      <c r="M43" s="119" t="s">
        <v>1460</v>
      </c>
      <c r="N43" s="120" t="s">
        <v>1460</v>
      </c>
      <c r="O43" s="121">
        <v>1.0189999999999999</v>
      </c>
      <c r="P43" s="116">
        <v>46.23</v>
      </c>
      <c r="Q43" s="117">
        <v>21.3</v>
      </c>
      <c r="R43" s="117">
        <v>96.5</v>
      </c>
      <c r="S43" s="118">
        <v>42.71</v>
      </c>
      <c r="T43" s="121">
        <v>22.02</v>
      </c>
      <c r="U43" s="121">
        <v>9.67</v>
      </c>
      <c r="V43" s="116">
        <v>12.09</v>
      </c>
      <c r="W43" s="117">
        <v>1.53</v>
      </c>
      <c r="X43" s="117">
        <v>0.37</v>
      </c>
      <c r="Y43" s="122" t="s">
        <v>1460</v>
      </c>
      <c r="Z43" s="120" t="s">
        <v>1460</v>
      </c>
      <c r="AA43" s="116">
        <v>18.559999999999999</v>
      </c>
      <c r="AB43" s="118">
        <v>117.42</v>
      </c>
      <c r="AC43" s="116">
        <v>25.88</v>
      </c>
      <c r="AD43" s="117">
        <v>22.215</v>
      </c>
      <c r="AE43" s="117">
        <v>9.32</v>
      </c>
      <c r="AF43" s="118">
        <v>0</v>
      </c>
      <c r="AG43" s="116">
        <v>1.25888</v>
      </c>
      <c r="AH43" s="117">
        <v>9.6</v>
      </c>
      <c r="AI43" s="117">
        <v>10.28543</v>
      </c>
      <c r="AJ43" s="117">
        <v>5.5</v>
      </c>
      <c r="AK43" s="118">
        <v>9.8000000000000007</v>
      </c>
      <c r="AL43" s="116">
        <v>8.11</v>
      </c>
      <c r="AM43" s="118">
        <v>12.77</v>
      </c>
      <c r="AN43" s="116">
        <v>12.5</v>
      </c>
      <c r="AO43" s="122" t="s">
        <v>1460</v>
      </c>
      <c r="AP43" s="122" t="s">
        <v>1460</v>
      </c>
      <c r="AQ43" s="117">
        <v>7.3639999999999999</v>
      </c>
      <c r="AR43" s="122" t="s">
        <v>1460</v>
      </c>
      <c r="AS43" s="117">
        <v>1.7835399999999999</v>
      </c>
      <c r="AT43" s="117">
        <v>6.6443199999999996</v>
      </c>
      <c r="AU43" s="117">
        <v>12.804</v>
      </c>
      <c r="AV43" s="117">
        <v>3.7919999999999998</v>
      </c>
      <c r="AW43" s="118">
        <v>12.185</v>
      </c>
    </row>
    <row r="44" spans="1:49" x14ac:dyDescent="0.3">
      <c r="A44" s="123" t="s">
        <v>821</v>
      </c>
      <c r="B44" s="116">
        <v>7.1</v>
      </c>
      <c r="C44" s="117">
        <v>17</v>
      </c>
      <c r="D44" s="117">
        <v>11.8</v>
      </c>
      <c r="E44" s="117">
        <v>2</v>
      </c>
      <c r="F44" s="117">
        <v>16.100000000000001</v>
      </c>
      <c r="G44" s="118">
        <v>19</v>
      </c>
      <c r="H44" s="116">
        <v>7.8</v>
      </c>
      <c r="I44" s="118">
        <v>32</v>
      </c>
      <c r="J44" s="116">
        <v>15.26</v>
      </c>
      <c r="K44" s="117">
        <v>12.77</v>
      </c>
      <c r="L44" s="118">
        <v>15.105</v>
      </c>
      <c r="M44" s="119" t="s">
        <v>1460</v>
      </c>
      <c r="N44" s="120" t="s">
        <v>1460</v>
      </c>
      <c r="O44" s="121">
        <v>1.0189999999999999</v>
      </c>
      <c r="P44" s="116">
        <v>46.23</v>
      </c>
      <c r="Q44" s="117">
        <v>20.59</v>
      </c>
      <c r="R44" s="117">
        <v>98.29</v>
      </c>
      <c r="S44" s="118">
        <v>48.37</v>
      </c>
      <c r="T44" s="121">
        <v>25.510999999999999</v>
      </c>
      <c r="U44" s="121">
        <v>9.74</v>
      </c>
      <c r="V44" s="116">
        <v>12.66</v>
      </c>
      <c r="W44" s="117">
        <v>2.1800000000000002</v>
      </c>
      <c r="X44" s="117">
        <v>0.34</v>
      </c>
      <c r="Y44" s="122" t="s">
        <v>1460</v>
      </c>
      <c r="Z44" s="120" t="s">
        <v>1460</v>
      </c>
      <c r="AA44" s="116">
        <v>19.239999999999998</v>
      </c>
      <c r="AB44" s="118">
        <v>118.1</v>
      </c>
      <c r="AC44" s="116">
        <v>25.71</v>
      </c>
      <c r="AD44" s="117">
        <v>21.936</v>
      </c>
      <c r="AE44" s="117">
        <v>9.75</v>
      </c>
      <c r="AF44" s="118">
        <v>0</v>
      </c>
      <c r="AG44" s="116">
        <v>1.25888</v>
      </c>
      <c r="AH44" s="117">
        <v>10</v>
      </c>
      <c r="AI44" s="117">
        <v>10.084099999999999</v>
      </c>
      <c r="AJ44" s="117">
        <v>5.5</v>
      </c>
      <c r="AK44" s="118">
        <v>9.8000000000000007</v>
      </c>
      <c r="AL44" s="116">
        <v>7.74</v>
      </c>
      <c r="AM44" s="118">
        <v>12.39</v>
      </c>
      <c r="AN44" s="116">
        <v>12.5</v>
      </c>
      <c r="AO44" s="122" t="s">
        <v>1460</v>
      </c>
      <c r="AP44" s="122" t="s">
        <v>1460</v>
      </c>
      <c r="AQ44" s="117">
        <v>7.3869999999999996</v>
      </c>
      <c r="AR44" s="122" t="s">
        <v>1460</v>
      </c>
      <c r="AS44" s="117">
        <v>1.8069900000000001</v>
      </c>
      <c r="AT44" s="117">
        <v>6.6443199999999996</v>
      </c>
      <c r="AU44" s="117">
        <v>12.804</v>
      </c>
      <c r="AV44" s="117">
        <v>3.9049999999999998</v>
      </c>
      <c r="AW44" s="118">
        <v>12.074</v>
      </c>
    </row>
    <row r="45" spans="1:49" x14ac:dyDescent="0.3">
      <c r="A45" s="123" t="s">
        <v>822</v>
      </c>
      <c r="B45" s="116">
        <v>7.1</v>
      </c>
      <c r="C45" s="117">
        <v>17</v>
      </c>
      <c r="D45" s="117">
        <v>11.8</v>
      </c>
      <c r="E45" s="117">
        <v>2</v>
      </c>
      <c r="F45" s="117">
        <v>16.100000000000001</v>
      </c>
      <c r="G45" s="118">
        <v>19</v>
      </c>
      <c r="H45" s="116">
        <v>7.8</v>
      </c>
      <c r="I45" s="118">
        <v>32</v>
      </c>
      <c r="J45" s="116">
        <v>15.26</v>
      </c>
      <c r="K45" s="117">
        <v>12.77</v>
      </c>
      <c r="L45" s="118">
        <v>15.105</v>
      </c>
      <c r="M45" s="119" t="s">
        <v>1460</v>
      </c>
      <c r="N45" s="120" t="s">
        <v>1460</v>
      </c>
      <c r="O45" s="121">
        <v>1.0189999999999999</v>
      </c>
      <c r="P45" s="116">
        <v>46.23</v>
      </c>
      <c r="Q45" s="117">
        <v>20.59</v>
      </c>
      <c r="R45" s="117">
        <v>98.29</v>
      </c>
      <c r="S45" s="118">
        <v>48.37</v>
      </c>
      <c r="T45" s="121">
        <v>25.510999999999999</v>
      </c>
      <c r="U45" s="121">
        <v>9.74</v>
      </c>
      <c r="V45" s="116">
        <v>12.66</v>
      </c>
      <c r="W45" s="117">
        <v>2.1800000000000002</v>
      </c>
      <c r="X45" s="117">
        <v>0.34</v>
      </c>
      <c r="Y45" s="122" t="s">
        <v>1460</v>
      </c>
      <c r="Z45" s="120" t="s">
        <v>1460</v>
      </c>
      <c r="AA45" s="116">
        <v>19.239999999999998</v>
      </c>
      <c r="AB45" s="118">
        <v>118.1</v>
      </c>
      <c r="AC45" s="116">
        <v>25.71</v>
      </c>
      <c r="AD45" s="117">
        <v>21.936</v>
      </c>
      <c r="AE45" s="117">
        <v>9.75</v>
      </c>
      <c r="AF45" s="118">
        <v>0</v>
      </c>
      <c r="AG45" s="116">
        <v>1.25888</v>
      </c>
      <c r="AH45" s="117">
        <v>10</v>
      </c>
      <c r="AI45" s="117">
        <v>10.084099999999999</v>
      </c>
      <c r="AJ45" s="117">
        <v>5.5</v>
      </c>
      <c r="AK45" s="118">
        <v>9.8000000000000007</v>
      </c>
      <c r="AL45" s="116">
        <v>7.74</v>
      </c>
      <c r="AM45" s="118">
        <v>12.39</v>
      </c>
      <c r="AN45" s="116">
        <v>12.5</v>
      </c>
      <c r="AO45" s="122" t="s">
        <v>1460</v>
      </c>
      <c r="AP45" s="122" t="s">
        <v>1460</v>
      </c>
      <c r="AQ45" s="117">
        <v>7.3869999999999996</v>
      </c>
      <c r="AR45" s="122" t="s">
        <v>1460</v>
      </c>
      <c r="AS45" s="117">
        <v>1.8069900000000001</v>
      </c>
      <c r="AT45" s="117">
        <v>6.6443199999999996</v>
      </c>
      <c r="AU45" s="117">
        <v>12.804</v>
      </c>
      <c r="AV45" s="117">
        <v>3.9049999999999998</v>
      </c>
      <c r="AW45" s="118">
        <v>12.074</v>
      </c>
    </row>
    <row r="46" spans="1:49" x14ac:dyDescent="0.3">
      <c r="A46" s="123" t="s">
        <v>823</v>
      </c>
      <c r="B46" s="116">
        <v>7.1</v>
      </c>
      <c r="C46" s="117">
        <v>17</v>
      </c>
      <c r="D46" s="117">
        <v>11.8</v>
      </c>
      <c r="E46" s="117">
        <v>2</v>
      </c>
      <c r="F46" s="117">
        <v>30.7</v>
      </c>
      <c r="G46" s="118">
        <v>19</v>
      </c>
      <c r="H46" s="116">
        <v>7.3</v>
      </c>
      <c r="I46" s="118">
        <v>32</v>
      </c>
      <c r="J46" s="116">
        <v>16.010000000000002</v>
      </c>
      <c r="K46" s="117">
        <v>12.86</v>
      </c>
      <c r="L46" s="118">
        <v>16.808</v>
      </c>
      <c r="M46" s="119" t="s">
        <v>1460</v>
      </c>
      <c r="N46" s="120" t="s">
        <v>1460</v>
      </c>
      <c r="O46" s="121">
        <v>1.0189999999999999</v>
      </c>
      <c r="P46" s="116">
        <v>46.23</v>
      </c>
      <c r="Q46" s="117">
        <v>20.59</v>
      </c>
      <c r="R46" s="117">
        <v>97.39</v>
      </c>
      <c r="S46" s="118">
        <v>51.76</v>
      </c>
      <c r="T46" s="121">
        <v>24.706</v>
      </c>
      <c r="U46" s="121">
        <v>9.76</v>
      </c>
      <c r="V46" s="116">
        <v>12.66</v>
      </c>
      <c r="W46" s="117">
        <v>0.14000000000000001</v>
      </c>
      <c r="X46" s="117">
        <v>0.32</v>
      </c>
      <c r="Y46" s="122" t="s">
        <v>1460</v>
      </c>
      <c r="Z46" s="120" t="s">
        <v>1460</v>
      </c>
      <c r="AA46" s="116">
        <v>15.79</v>
      </c>
      <c r="AB46" s="118">
        <v>114.65</v>
      </c>
      <c r="AC46" s="116">
        <v>25.7</v>
      </c>
      <c r="AD46" s="117">
        <v>20.966000000000001</v>
      </c>
      <c r="AE46" s="117">
        <v>10.3</v>
      </c>
      <c r="AF46" s="118">
        <v>0</v>
      </c>
      <c r="AG46" s="116">
        <v>1.25888</v>
      </c>
      <c r="AH46" s="117">
        <v>16.5</v>
      </c>
      <c r="AI46" s="117">
        <v>10.115130000000001</v>
      </c>
      <c r="AJ46" s="117">
        <v>5.5</v>
      </c>
      <c r="AK46" s="118">
        <v>9.8000000000000007</v>
      </c>
      <c r="AL46" s="116">
        <v>7.74</v>
      </c>
      <c r="AM46" s="118">
        <v>12.4</v>
      </c>
      <c r="AN46" s="116">
        <v>12.5</v>
      </c>
      <c r="AO46" s="122" t="s">
        <v>1460</v>
      </c>
      <c r="AP46" s="122" t="s">
        <v>1460</v>
      </c>
      <c r="AQ46" s="117">
        <v>7.34</v>
      </c>
      <c r="AR46" s="122" t="s">
        <v>1460</v>
      </c>
      <c r="AS46" s="117">
        <v>1.7708900000000001</v>
      </c>
      <c r="AT46" s="117">
        <v>6.6443199999999996</v>
      </c>
      <c r="AU46" s="117">
        <v>12.804</v>
      </c>
      <c r="AV46" s="117">
        <v>3.7309999999999999</v>
      </c>
      <c r="AW46" s="118">
        <v>11.836</v>
      </c>
    </row>
    <row r="47" spans="1:49" x14ac:dyDescent="0.3">
      <c r="A47" s="123" t="s">
        <v>824</v>
      </c>
      <c r="B47" s="116">
        <v>7.1</v>
      </c>
      <c r="C47" s="117">
        <v>17</v>
      </c>
      <c r="D47" s="117">
        <v>11.8</v>
      </c>
      <c r="E47" s="117">
        <v>2</v>
      </c>
      <c r="F47" s="117">
        <v>30.7</v>
      </c>
      <c r="G47" s="118">
        <v>19</v>
      </c>
      <c r="H47" s="116">
        <v>7.3</v>
      </c>
      <c r="I47" s="118">
        <v>32</v>
      </c>
      <c r="J47" s="116">
        <v>16.010000000000002</v>
      </c>
      <c r="K47" s="117">
        <v>12.86</v>
      </c>
      <c r="L47" s="118">
        <v>16.808</v>
      </c>
      <c r="M47" s="119" t="s">
        <v>1460</v>
      </c>
      <c r="N47" s="120" t="s">
        <v>1460</v>
      </c>
      <c r="O47" s="121">
        <v>1.0189999999999999</v>
      </c>
      <c r="P47" s="116">
        <v>46.23</v>
      </c>
      <c r="Q47" s="117">
        <v>20.59</v>
      </c>
      <c r="R47" s="117">
        <v>97.39</v>
      </c>
      <c r="S47" s="118">
        <v>51.76</v>
      </c>
      <c r="T47" s="121">
        <v>24.706</v>
      </c>
      <c r="U47" s="121">
        <v>9.76</v>
      </c>
      <c r="V47" s="116">
        <v>12.66</v>
      </c>
      <c r="W47" s="117">
        <v>0.14000000000000001</v>
      </c>
      <c r="X47" s="117">
        <v>0.32</v>
      </c>
      <c r="Y47" s="122" t="s">
        <v>1460</v>
      </c>
      <c r="Z47" s="120" t="s">
        <v>1460</v>
      </c>
      <c r="AA47" s="116">
        <v>15.79</v>
      </c>
      <c r="AB47" s="118">
        <v>114.65</v>
      </c>
      <c r="AC47" s="116">
        <v>25.7</v>
      </c>
      <c r="AD47" s="117">
        <v>20.966000000000001</v>
      </c>
      <c r="AE47" s="117">
        <v>10.3</v>
      </c>
      <c r="AF47" s="118">
        <v>0</v>
      </c>
      <c r="AG47" s="116">
        <v>1.25888</v>
      </c>
      <c r="AH47" s="117">
        <v>16.5</v>
      </c>
      <c r="AI47" s="117">
        <v>10.115130000000001</v>
      </c>
      <c r="AJ47" s="117">
        <v>5.5</v>
      </c>
      <c r="AK47" s="118">
        <v>9.8000000000000007</v>
      </c>
      <c r="AL47" s="116">
        <v>7.74</v>
      </c>
      <c r="AM47" s="118">
        <v>12.4</v>
      </c>
      <c r="AN47" s="116">
        <v>12.5</v>
      </c>
      <c r="AO47" s="122" t="s">
        <v>1460</v>
      </c>
      <c r="AP47" s="122" t="s">
        <v>1460</v>
      </c>
      <c r="AQ47" s="117">
        <v>7.34</v>
      </c>
      <c r="AR47" s="122" t="s">
        <v>1460</v>
      </c>
      <c r="AS47" s="117">
        <v>1.7708900000000001</v>
      </c>
      <c r="AT47" s="117">
        <v>6.6443199999999996</v>
      </c>
      <c r="AU47" s="117">
        <v>12.804</v>
      </c>
      <c r="AV47" s="117">
        <v>3.7309999999999999</v>
      </c>
      <c r="AW47" s="118">
        <v>11.836</v>
      </c>
    </row>
    <row r="48" spans="1:49" x14ac:dyDescent="0.3">
      <c r="A48" s="123" t="s">
        <v>825</v>
      </c>
      <c r="B48" s="116">
        <v>7.1</v>
      </c>
      <c r="C48" s="117">
        <v>17</v>
      </c>
      <c r="D48" s="117">
        <v>11.8</v>
      </c>
      <c r="E48" s="117">
        <v>2</v>
      </c>
      <c r="F48" s="117">
        <v>25.3</v>
      </c>
      <c r="G48" s="118">
        <v>19</v>
      </c>
      <c r="H48" s="116">
        <v>7.3</v>
      </c>
      <c r="I48" s="118">
        <v>32</v>
      </c>
      <c r="J48" s="116">
        <v>16.09</v>
      </c>
      <c r="K48" s="117">
        <v>12.87</v>
      </c>
      <c r="L48" s="118">
        <v>16.832999999999998</v>
      </c>
      <c r="M48" s="116">
        <v>1.07</v>
      </c>
      <c r="N48" s="118">
        <v>41.03</v>
      </c>
      <c r="O48" s="121">
        <v>1.0189999999999999</v>
      </c>
      <c r="P48" s="116">
        <v>46.23</v>
      </c>
      <c r="Q48" s="117">
        <v>20.59</v>
      </c>
      <c r="R48" s="117">
        <v>95.6</v>
      </c>
      <c r="S48" s="118">
        <v>55.15</v>
      </c>
      <c r="T48" s="121">
        <v>24.815999999999999</v>
      </c>
      <c r="U48" s="121">
        <v>9.81</v>
      </c>
      <c r="V48" s="116">
        <v>12.66</v>
      </c>
      <c r="W48" s="117">
        <v>0.61</v>
      </c>
      <c r="X48" s="117">
        <v>0.31</v>
      </c>
      <c r="Y48" s="122" t="s">
        <v>1460</v>
      </c>
      <c r="Z48" s="120" t="s">
        <v>1460</v>
      </c>
      <c r="AA48" s="116">
        <v>14.99</v>
      </c>
      <c r="AB48" s="118">
        <v>114.01</v>
      </c>
      <c r="AC48" s="116">
        <v>24.67</v>
      </c>
      <c r="AD48" s="117">
        <v>21.331</v>
      </c>
      <c r="AE48" s="117">
        <v>11.74</v>
      </c>
      <c r="AF48" s="118">
        <v>0</v>
      </c>
      <c r="AG48" s="116">
        <v>1.25888</v>
      </c>
      <c r="AH48" s="117">
        <v>16.5</v>
      </c>
      <c r="AI48" s="117">
        <v>10.254289999999999</v>
      </c>
      <c r="AJ48" s="117">
        <v>5.5</v>
      </c>
      <c r="AK48" s="118">
        <v>9.8000000000000007</v>
      </c>
      <c r="AL48" s="116">
        <v>7.59</v>
      </c>
      <c r="AM48" s="118">
        <v>12.24</v>
      </c>
      <c r="AN48" s="116">
        <v>12.5</v>
      </c>
      <c r="AO48" s="122" t="s">
        <v>1460</v>
      </c>
      <c r="AP48" s="122" t="s">
        <v>1460</v>
      </c>
      <c r="AQ48" s="117">
        <v>7.2830000000000004</v>
      </c>
      <c r="AR48" s="122" t="s">
        <v>1460</v>
      </c>
      <c r="AS48" s="117">
        <v>1.7684</v>
      </c>
      <c r="AT48" s="117">
        <v>6.6443199999999996</v>
      </c>
      <c r="AU48" s="117">
        <v>12.804</v>
      </c>
      <c r="AV48" s="117">
        <v>3.7189999999999999</v>
      </c>
      <c r="AW48" s="118">
        <v>11.782</v>
      </c>
    </row>
    <row r="49" spans="1:49" x14ac:dyDescent="0.3">
      <c r="A49" s="123" t="s">
        <v>826</v>
      </c>
      <c r="B49" s="116">
        <v>7.1</v>
      </c>
      <c r="C49" s="117">
        <v>17</v>
      </c>
      <c r="D49" s="117">
        <v>11.8</v>
      </c>
      <c r="E49" s="117">
        <v>2</v>
      </c>
      <c r="F49" s="117">
        <v>25.3</v>
      </c>
      <c r="G49" s="118">
        <v>19</v>
      </c>
      <c r="H49" s="116">
        <v>7.3</v>
      </c>
      <c r="I49" s="118">
        <v>32</v>
      </c>
      <c r="J49" s="116">
        <v>16.09</v>
      </c>
      <c r="K49" s="117">
        <v>12.87</v>
      </c>
      <c r="L49" s="118">
        <v>16.832999999999998</v>
      </c>
      <c r="M49" s="116">
        <v>1.07</v>
      </c>
      <c r="N49" s="118">
        <v>41.03</v>
      </c>
      <c r="O49" s="121">
        <v>1.0189999999999999</v>
      </c>
      <c r="P49" s="116">
        <v>46.23</v>
      </c>
      <c r="Q49" s="117">
        <v>20.59</v>
      </c>
      <c r="R49" s="117">
        <v>95.6</v>
      </c>
      <c r="S49" s="118">
        <v>55.15</v>
      </c>
      <c r="T49" s="121">
        <v>24.815999999999999</v>
      </c>
      <c r="U49" s="121">
        <v>9.81</v>
      </c>
      <c r="V49" s="116">
        <v>12.66</v>
      </c>
      <c r="W49" s="117">
        <v>0.61</v>
      </c>
      <c r="X49" s="117">
        <v>0.31</v>
      </c>
      <c r="Y49" s="122" t="s">
        <v>1460</v>
      </c>
      <c r="Z49" s="120" t="s">
        <v>1460</v>
      </c>
      <c r="AA49" s="116">
        <v>14.99</v>
      </c>
      <c r="AB49" s="118">
        <v>114.01</v>
      </c>
      <c r="AC49" s="116">
        <v>24.67</v>
      </c>
      <c r="AD49" s="117">
        <v>21.331</v>
      </c>
      <c r="AE49" s="117">
        <v>11.74</v>
      </c>
      <c r="AF49" s="118">
        <v>0</v>
      </c>
      <c r="AG49" s="116">
        <v>1.25888</v>
      </c>
      <c r="AH49" s="117">
        <v>16.5</v>
      </c>
      <c r="AI49" s="117">
        <v>10.254289999999999</v>
      </c>
      <c r="AJ49" s="117">
        <v>5.5</v>
      </c>
      <c r="AK49" s="118">
        <v>9.8000000000000007</v>
      </c>
      <c r="AL49" s="116">
        <v>7.59</v>
      </c>
      <c r="AM49" s="118">
        <v>12.24</v>
      </c>
      <c r="AN49" s="116">
        <v>12.5</v>
      </c>
      <c r="AO49" s="122" t="s">
        <v>1460</v>
      </c>
      <c r="AP49" s="122" t="s">
        <v>1460</v>
      </c>
      <c r="AQ49" s="117">
        <v>7.2830000000000004</v>
      </c>
      <c r="AR49" s="122" t="s">
        <v>1460</v>
      </c>
      <c r="AS49" s="117">
        <v>1.7684</v>
      </c>
      <c r="AT49" s="117">
        <v>6.6443199999999996</v>
      </c>
      <c r="AU49" s="117">
        <v>12.804</v>
      </c>
      <c r="AV49" s="117">
        <v>3.7189999999999999</v>
      </c>
      <c r="AW49" s="118">
        <v>11.782</v>
      </c>
    </row>
    <row r="50" spans="1:49" x14ac:dyDescent="0.3">
      <c r="A50" s="123" t="s">
        <v>827</v>
      </c>
      <c r="B50" s="116">
        <v>7.1</v>
      </c>
      <c r="C50" s="117">
        <v>17</v>
      </c>
      <c r="D50" s="117">
        <v>11.8</v>
      </c>
      <c r="E50" s="117">
        <v>2</v>
      </c>
      <c r="F50" s="117">
        <v>29.4</v>
      </c>
      <c r="G50" s="118">
        <v>19</v>
      </c>
      <c r="H50" s="116">
        <v>7.3</v>
      </c>
      <c r="I50" s="118">
        <v>31</v>
      </c>
      <c r="J50" s="116">
        <v>15.75</v>
      </c>
      <c r="K50" s="117">
        <v>12.91</v>
      </c>
      <c r="L50" s="118">
        <v>23.515999999999998</v>
      </c>
      <c r="M50" s="119" t="s">
        <v>1460</v>
      </c>
      <c r="N50" s="120" t="s">
        <v>1460</v>
      </c>
      <c r="O50" s="121">
        <v>1.0189999999999999</v>
      </c>
      <c r="P50" s="116">
        <v>46.23</v>
      </c>
      <c r="Q50" s="117">
        <v>20.59</v>
      </c>
      <c r="R50" s="117">
        <v>94.72</v>
      </c>
      <c r="S50" s="118">
        <v>53.71</v>
      </c>
      <c r="T50" s="121">
        <v>24.677</v>
      </c>
      <c r="U50" s="121">
        <v>9.91</v>
      </c>
      <c r="V50" s="116">
        <v>12.66</v>
      </c>
      <c r="W50" s="117">
        <v>1.67</v>
      </c>
      <c r="X50" s="117">
        <v>0.36</v>
      </c>
      <c r="Y50" s="122" t="s">
        <v>1460</v>
      </c>
      <c r="Z50" s="120" t="s">
        <v>1460</v>
      </c>
      <c r="AA50" s="116">
        <v>13.75</v>
      </c>
      <c r="AB50" s="118">
        <v>112.7</v>
      </c>
      <c r="AC50" s="116">
        <v>25.09</v>
      </c>
      <c r="AD50" s="117">
        <v>21.975000000000001</v>
      </c>
      <c r="AE50" s="117">
        <v>12.25</v>
      </c>
      <c r="AF50" s="118">
        <v>0</v>
      </c>
      <c r="AG50" s="116">
        <v>1.25888</v>
      </c>
      <c r="AH50" s="117">
        <v>17.3</v>
      </c>
      <c r="AI50" s="117">
        <v>10.258369999999999</v>
      </c>
      <c r="AJ50" s="117">
        <v>5.5</v>
      </c>
      <c r="AK50" s="118">
        <v>9.8000000000000007</v>
      </c>
      <c r="AL50" s="116">
        <v>7.6</v>
      </c>
      <c r="AM50" s="118">
        <v>12.26</v>
      </c>
      <c r="AN50" s="116">
        <v>12.5</v>
      </c>
      <c r="AO50" s="122" t="s">
        <v>1460</v>
      </c>
      <c r="AP50" s="122" t="s">
        <v>1460</v>
      </c>
      <c r="AQ50" s="117">
        <v>7.3079999999999998</v>
      </c>
      <c r="AR50" s="122" t="s">
        <v>1460</v>
      </c>
      <c r="AS50" s="117">
        <v>1.7970299999999999</v>
      </c>
      <c r="AT50" s="117">
        <v>6.6443199999999996</v>
      </c>
      <c r="AU50" s="117">
        <v>12.804</v>
      </c>
      <c r="AV50" s="117">
        <v>3.8570000000000002</v>
      </c>
      <c r="AW50" s="118">
        <v>11.782</v>
      </c>
    </row>
    <row r="51" spans="1:49" x14ac:dyDescent="0.3">
      <c r="A51" s="123" t="s">
        <v>828</v>
      </c>
      <c r="B51" s="116">
        <v>7.1</v>
      </c>
      <c r="C51" s="117">
        <v>17</v>
      </c>
      <c r="D51" s="117">
        <v>11.8</v>
      </c>
      <c r="E51" s="117">
        <v>2</v>
      </c>
      <c r="F51" s="117">
        <v>29.4</v>
      </c>
      <c r="G51" s="118">
        <v>19</v>
      </c>
      <c r="H51" s="116">
        <v>7.3</v>
      </c>
      <c r="I51" s="118">
        <v>31</v>
      </c>
      <c r="J51" s="116">
        <v>15.75</v>
      </c>
      <c r="K51" s="117">
        <v>12.91</v>
      </c>
      <c r="L51" s="118">
        <v>23.515999999999998</v>
      </c>
      <c r="M51" s="119" t="s">
        <v>1460</v>
      </c>
      <c r="N51" s="120" t="s">
        <v>1460</v>
      </c>
      <c r="O51" s="121">
        <v>1.0189999999999999</v>
      </c>
      <c r="P51" s="116">
        <v>46.23</v>
      </c>
      <c r="Q51" s="117">
        <v>20.59</v>
      </c>
      <c r="R51" s="117">
        <v>94.72</v>
      </c>
      <c r="S51" s="118">
        <v>53.71</v>
      </c>
      <c r="T51" s="121">
        <v>24.677</v>
      </c>
      <c r="U51" s="121">
        <v>9.91</v>
      </c>
      <c r="V51" s="116">
        <v>12.66</v>
      </c>
      <c r="W51" s="117">
        <v>1.67</v>
      </c>
      <c r="X51" s="117">
        <v>0.36</v>
      </c>
      <c r="Y51" s="122" t="s">
        <v>1460</v>
      </c>
      <c r="Z51" s="120" t="s">
        <v>1460</v>
      </c>
      <c r="AA51" s="116">
        <v>13.75</v>
      </c>
      <c r="AB51" s="118">
        <v>112.7</v>
      </c>
      <c r="AC51" s="116">
        <v>25.09</v>
      </c>
      <c r="AD51" s="117">
        <v>21.975000000000001</v>
      </c>
      <c r="AE51" s="117">
        <v>12.25</v>
      </c>
      <c r="AF51" s="118">
        <v>0</v>
      </c>
      <c r="AG51" s="116">
        <v>1.25888</v>
      </c>
      <c r="AH51" s="117">
        <v>17.3</v>
      </c>
      <c r="AI51" s="117">
        <v>10.258369999999999</v>
      </c>
      <c r="AJ51" s="117">
        <v>5.5</v>
      </c>
      <c r="AK51" s="118">
        <v>9.8000000000000007</v>
      </c>
      <c r="AL51" s="116">
        <v>7.6</v>
      </c>
      <c r="AM51" s="118">
        <v>12.26</v>
      </c>
      <c r="AN51" s="116">
        <v>12.5</v>
      </c>
      <c r="AO51" s="122" t="s">
        <v>1460</v>
      </c>
      <c r="AP51" s="122" t="s">
        <v>1460</v>
      </c>
      <c r="AQ51" s="117">
        <v>7.3079999999999998</v>
      </c>
      <c r="AR51" s="122" t="s">
        <v>1460</v>
      </c>
      <c r="AS51" s="117">
        <v>1.7970299999999999</v>
      </c>
      <c r="AT51" s="117">
        <v>6.6443199999999996</v>
      </c>
      <c r="AU51" s="117">
        <v>12.804</v>
      </c>
      <c r="AV51" s="117">
        <v>3.8570000000000002</v>
      </c>
      <c r="AW51" s="118">
        <v>11.782</v>
      </c>
    </row>
    <row r="52" spans="1:49" x14ac:dyDescent="0.3">
      <c r="A52" s="123" t="s">
        <v>829</v>
      </c>
      <c r="B52" s="116">
        <v>7.1</v>
      </c>
      <c r="C52" s="117">
        <v>17</v>
      </c>
      <c r="D52" s="117">
        <v>11.8</v>
      </c>
      <c r="E52" s="117">
        <v>2</v>
      </c>
      <c r="F52" s="117">
        <v>28.7</v>
      </c>
      <c r="G52" s="118">
        <v>19</v>
      </c>
      <c r="H52" s="116">
        <v>6.7</v>
      </c>
      <c r="I52" s="118">
        <v>30</v>
      </c>
      <c r="J52" s="116">
        <v>16.03</v>
      </c>
      <c r="K52" s="117">
        <v>12.87</v>
      </c>
      <c r="L52" s="118">
        <v>23.594000000000001</v>
      </c>
      <c r="M52" s="119" t="s">
        <v>1460</v>
      </c>
      <c r="N52" s="120" t="s">
        <v>1460</v>
      </c>
      <c r="O52" s="121">
        <v>1.0189999999999999</v>
      </c>
      <c r="P52" s="116">
        <v>46.23</v>
      </c>
      <c r="Q52" s="117">
        <v>24.26</v>
      </c>
      <c r="R52" s="117">
        <v>93.84</v>
      </c>
      <c r="S52" s="118">
        <v>49.98</v>
      </c>
      <c r="T52" s="121">
        <v>24.931000000000001</v>
      </c>
      <c r="U52" s="121">
        <v>9.9600000000000009</v>
      </c>
      <c r="V52" s="116">
        <v>12.66</v>
      </c>
      <c r="W52" s="117">
        <v>1.29</v>
      </c>
      <c r="X52" s="117">
        <v>0.34</v>
      </c>
      <c r="Y52" s="122" t="s">
        <v>1460</v>
      </c>
      <c r="Z52" s="120" t="s">
        <v>1460</v>
      </c>
      <c r="AA52" s="116">
        <v>9.67</v>
      </c>
      <c r="AB52" s="118">
        <v>103.83</v>
      </c>
      <c r="AC52" s="116">
        <v>25.7</v>
      </c>
      <c r="AD52" s="117">
        <v>21.63</v>
      </c>
      <c r="AE52" s="117">
        <v>13.05</v>
      </c>
      <c r="AF52" s="118">
        <v>0</v>
      </c>
      <c r="AG52" s="116">
        <v>1.25888</v>
      </c>
      <c r="AH52" s="117">
        <v>17.100000000000001</v>
      </c>
      <c r="AI52" s="117">
        <v>10.320410000000001</v>
      </c>
      <c r="AJ52" s="117">
        <v>5.5</v>
      </c>
      <c r="AK52" s="118">
        <v>9.8000000000000007</v>
      </c>
      <c r="AL52" s="116">
        <v>7.41</v>
      </c>
      <c r="AM52" s="118">
        <v>12.07</v>
      </c>
      <c r="AN52" s="116">
        <v>12.5</v>
      </c>
      <c r="AO52" s="122" t="s">
        <v>1460</v>
      </c>
      <c r="AP52" s="122" t="s">
        <v>1460</v>
      </c>
      <c r="AQ52" s="117">
        <v>7.2789999999999999</v>
      </c>
      <c r="AR52" s="122" t="s">
        <v>1460</v>
      </c>
      <c r="AS52" s="117">
        <v>1.7592699999999999</v>
      </c>
      <c r="AT52" s="117">
        <v>6.6443199999999996</v>
      </c>
      <c r="AU52" s="117">
        <v>12.804</v>
      </c>
      <c r="AV52" s="117">
        <v>3.6749999999999998</v>
      </c>
      <c r="AW52" s="118">
        <v>11.782</v>
      </c>
    </row>
    <row r="53" spans="1:49" x14ac:dyDescent="0.3">
      <c r="A53" s="123" t="s">
        <v>830</v>
      </c>
      <c r="B53" s="116">
        <v>7.1</v>
      </c>
      <c r="C53" s="117">
        <v>17</v>
      </c>
      <c r="D53" s="117">
        <v>11.8</v>
      </c>
      <c r="E53" s="117">
        <v>2</v>
      </c>
      <c r="F53" s="117">
        <v>28.7</v>
      </c>
      <c r="G53" s="118">
        <v>19</v>
      </c>
      <c r="H53" s="116">
        <v>6.7</v>
      </c>
      <c r="I53" s="118">
        <v>30</v>
      </c>
      <c r="J53" s="116">
        <v>16.03</v>
      </c>
      <c r="K53" s="117">
        <v>12.87</v>
      </c>
      <c r="L53" s="118">
        <v>23.594000000000001</v>
      </c>
      <c r="M53" s="119" t="s">
        <v>1460</v>
      </c>
      <c r="N53" s="120" t="s">
        <v>1460</v>
      </c>
      <c r="O53" s="121">
        <v>1.0189999999999999</v>
      </c>
      <c r="P53" s="116">
        <v>46.23</v>
      </c>
      <c r="Q53" s="117">
        <v>24.26</v>
      </c>
      <c r="R53" s="117">
        <v>93.84</v>
      </c>
      <c r="S53" s="118">
        <v>49.98</v>
      </c>
      <c r="T53" s="121">
        <v>24.931000000000001</v>
      </c>
      <c r="U53" s="121">
        <v>9.9600000000000009</v>
      </c>
      <c r="V53" s="116">
        <v>12.66</v>
      </c>
      <c r="W53" s="117">
        <v>1.29</v>
      </c>
      <c r="X53" s="117">
        <v>0.34</v>
      </c>
      <c r="Y53" s="122" t="s">
        <v>1460</v>
      </c>
      <c r="Z53" s="120" t="s">
        <v>1460</v>
      </c>
      <c r="AA53" s="116">
        <v>9.67</v>
      </c>
      <c r="AB53" s="118">
        <v>103.83</v>
      </c>
      <c r="AC53" s="116">
        <v>25.7</v>
      </c>
      <c r="AD53" s="117">
        <v>21.63</v>
      </c>
      <c r="AE53" s="117">
        <v>13.05</v>
      </c>
      <c r="AF53" s="118">
        <v>0</v>
      </c>
      <c r="AG53" s="116">
        <v>1.25888</v>
      </c>
      <c r="AH53" s="117">
        <v>17.100000000000001</v>
      </c>
      <c r="AI53" s="117">
        <v>10.320410000000001</v>
      </c>
      <c r="AJ53" s="117">
        <v>5.5</v>
      </c>
      <c r="AK53" s="118">
        <v>9.8000000000000007</v>
      </c>
      <c r="AL53" s="116">
        <v>7.41</v>
      </c>
      <c r="AM53" s="118">
        <v>12.07</v>
      </c>
      <c r="AN53" s="116">
        <v>12.5</v>
      </c>
      <c r="AO53" s="122" t="s">
        <v>1460</v>
      </c>
      <c r="AP53" s="122" t="s">
        <v>1460</v>
      </c>
      <c r="AQ53" s="117">
        <v>7.2789999999999999</v>
      </c>
      <c r="AR53" s="122" t="s">
        <v>1460</v>
      </c>
      <c r="AS53" s="117">
        <v>1.7592699999999999</v>
      </c>
      <c r="AT53" s="117">
        <v>6.6443199999999996</v>
      </c>
      <c r="AU53" s="117">
        <v>12.804</v>
      </c>
      <c r="AV53" s="117">
        <v>3.6749999999999998</v>
      </c>
      <c r="AW53" s="118">
        <v>11.782</v>
      </c>
    </row>
    <row r="54" spans="1:49" x14ac:dyDescent="0.3">
      <c r="A54" s="123" t="s">
        <v>831</v>
      </c>
      <c r="B54" s="116">
        <v>7.1</v>
      </c>
      <c r="C54" s="117">
        <v>17</v>
      </c>
      <c r="D54" s="117">
        <v>11.8</v>
      </c>
      <c r="E54" s="117">
        <v>2</v>
      </c>
      <c r="F54" s="117">
        <v>27.7</v>
      </c>
      <c r="G54" s="118">
        <v>19</v>
      </c>
      <c r="H54" s="116">
        <v>6.7</v>
      </c>
      <c r="I54" s="118">
        <v>30</v>
      </c>
      <c r="J54" s="116">
        <v>16.12</v>
      </c>
      <c r="K54" s="117">
        <v>12.88</v>
      </c>
      <c r="L54" s="118">
        <v>23.492000000000001</v>
      </c>
      <c r="M54" s="119" t="s">
        <v>1460</v>
      </c>
      <c r="N54" s="120" t="s">
        <v>1460</v>
      </c>
      <c r="O54" s="121">
        <v>1.0189999999999999</v>
      </c>
      <c r="P54" s="116">
        <v>46.83</v>
      </c>
      <c r="Q54" s="117">
        <v>25.04</v>
      </c>
      <c r="R54" s="117">
        <v>95.6</v>
      </c>
      <c r="S54" s="118">
        <v>45.68</v>
      </c>
      <c r="T54" s="121">
        <v>24.931000000000001</v>
      </c>
      <c r="U54" s="121">
        <v>9.9499999999999993</v>
      </c>
      <c r="V54" s="116">
        <v>12.09</v>
      </c>
      <c r="W54" s="117">
        <v>1.35</v>
      </c>
      <c r="X54" s="117">
        <v>0.35</v>
      </c>
      <c r="Y54" s="122" t="s">
        <v>1460</v>
      </c>
      <c r="Z54" s="120" t="s">
        <v>1460</v>
      </c>
      <c r="AA54" s="116">
        <v>14.8</v>
      </c>
      <c r="AB54" s="118">
        <v>113.91</v>
      </c>
      <c r="AC54" s="116">
        <v>25.36</v>
      </c>
      <c r="AD54" s="117">
        <v>21.364999999999998</v>
      </c>
      <c r="AE54" s="117">
        <v>13.04</v>
      </c>
      <c r="AF54" s="118">
        <v>0</v>
      </c>
      <c r="AG54" s="116">
        <v>1.25888</v>
      </c>
      <c r="AH54" s="117">
        <v>17.7</v>
      </c>
      <c r="AI54" s="117">
        <v>10.315530000000001</v>
      </c>
      <c r="AJ54" s="117">
        <v>5.5</v>
      </c>
      <c r="AK54" s="118">
        <v>9.8000000000000007</v>
      </c>
      <c r="AL54" s="116">
        <v>7.41</v>
      </c>
      <c r="AM54" s="118">
        <v>12.07</v>
      </c>
      <c r="AN54" s="116">
        <v>12.5</v>
      </c>
      <c r="AO54" s="122" t="s">
        <v>1460</v>
      </c>
      <c r="AP54" s="122" t="s">
        <v>1460</v>
      </c>
      <c r="AQ54" s="117">
        <v>7.2320000000000002</v>
      </c>
      <c r="AR54" s="122" t="s">
        <v>1460</v>
      </c>
      <c r="AS54" s="117">
        <v>1.7592699999999999</v>
      </c>
      <c r="AT54" s="117">
        <v>6.6443199999999996</v>
      </c>
      <c r="AU54" s="117">
        <v>12.804</v>
      </c>
      <c r="AV54" s="117">
        <v>3.6749999999999998</v>
      </c>
      <c r="AW54" s="118">
        <v>12.087999999999999</v>
      </c>
    </row>
    <row r="55" spans="1:49" x14ac:dyDescent="0.3">
      <c r="A55" s="123" t="s">
        <v>832</v>
      </c>
      <c r="B55" s="116">
        <v>7.1</v>
      </c>
      <c r="C55" s="117">
        <v>17</v>
      </c>
      <c r="D55" s="117">
        <v>11.8</v>
      </c>
      <c r="E55" s="117">
        <v>2</v>
      </c>
      <c r="F55" s="117">
        <v>27.7</v>
      </c>
      <c r="G55" s="118">
        <v>19</v>
      </c>
      <c r="H55" s="116">
        <v>6.7</v>
      </c>
      <c r="I55" s="118">
        <v>30</v>
      </c>
      <c r="J55" s="116">
        <v>16.12</v>
      </c>
      <c r="K55" s="117">
        <v>12.88</v>
      </c>
      <c r="L55" s="118">
        <v>23.492000000000001</v>
      </c>
      <c r="M55" s="119" t="s">
        <v>1460</v>
      </c>
      <c r="N55" s="120" t="s">
        <v>1460</v>
      </c>
      <c r="O55" s="121">
        <v>1.0189999999999999</v>
      </c>
      <c r="P55" s="116">
        <v>46.83</v>
      </c>
      <c r="Q55" s="117">
        <v>25.04</v>
      </c>
      <c r="R55" s="117">
        <v>95.6</v>
      </c>
      <c r="S55" s="118">
        <v>45.68</v>
      </c>
      <c r="T55" s="121">
        <v>24.931000000000001</v>
      </c>
      <c r="U55" s="121">
        <v>9.9499999999999993</v>
      </c>
      <c r="V55" s="116">
        <v>12.09</v>
      </c>
      <c r="W55" s="117">
        <v>1.35</v>
      </c>
      <c r="X55" s="117">
        <v>0.35</v>
      </c>
      <c r="Y55" s="122" t="s">
        <v>1460</v>
      </c>
      <c r="Z55" s="120" t="s">
        <v>1460</v>
      </c>
      <c r="AA55" s="116">
        <v>14.8</v>
      </c>
      <c r="AB55" s="118">
        <v>113.91</v>
      </c>
      <c r="AC55" s="116">
        <v>25.36</v>
      </c>
      <c r="AD55" s="117">
        <v>21.364999999999998</v>
      </c>
      <c r="AE55" s="117">
        <v>13.04</v>
      </c>
      <c r="AF55" s="118">
        <v>0</v>
      </c>
      <c r="AG55" s="116">
        <v>1.25888</v>
      </c>
      <c r="AH55" s="117">
        <v>17.7</v>
      </c>
      <c r="AI55" s="117">
        <v>10.315530000000001</v>
      </c>
      <c r="AJ55" s="117">
        <v>5.5</v>
      </c>
      <c r="AK55" s="118">
        <v>9.8000000000000007</v>
      </c>
      <c r="AL55" s="116">
        <v>7.41</v>
      </c>
      <c r="AM55" s="118">
        <v>12.07</v>
      </c>
      <c r="AN55" s="116">
        <v>12.5</v>
      </c>
      <c r="AO55" s="122" t="s">
        <v>1460</v>
      </c>
      <c r="AP55" s="122" t="s">
        <v>1460</v>
      </c>
      <c r="AQ55" s="117">
        <v>7.2320000000000002</v>
      </c>
      <c r="AR55" s="122" t="s">
        <v>1460</v>
      </c>
      <c r="AS55" s="117">
        <v>1.7592699999999999</v>
      </c>
      <c r="AT55" s="117">
        <v>6.6443199999999996</v>
      </c>
      <c r="AU55" s="117">
        <v>12.804</v>
      </c>
      <c r="AV55" s="117">
        <v>3.6749999999999998</v>
      </c>
      <c r="AW55" s="118">
        <v>12.087999999999999</v>
      </c>
    </row>
    <row r="56" spans="1:49" x14ac:dyDescent="0.3">
      <c r="A56" s="123" t="s">
        <v>833</v>
      </c>
      <c r="B56" s="116">
        <v>7.1</v>
      </c>
      <c r="C56" s="117">
        <v>17</v>
      </c>
      <c r="D56" s="117">
        <v>11.8</v>
      </c>
      <c r="E56" s="117">
        <v>2</v>
      </c>
      <c r="F56" s="117">
        <v>25.3</v>
      </c>
      <c r="G56" s="118">
        <v>19</v>
      </c>
      <c r="H56" s="116">
        <v>7.3</v>
      </c>
      <c r="I56" s="118">
        <v>30</v>
      </c>
      <c r="J56" s="116">
        <v>16</v>
      </c>
      <c r="K56" s="117">
        <v>12.94</v>
      </c>
      <c r="L56" s="118">
        <v>23.565999999999999</v>
      </c>
      <c r="M56" s="119" t="s">
        <v>1460</v>
      </c>
      <c r="N56" s="120" t="s">
        <v>1460</v>
      </c>
      <c r="O56" s="121">
        <v>1.0189999999999999</v>
      </c>
      <c r="P56" s="116">
        <v>46.23</v>
      </c>
      <c r="Q56" s="117">
        <v>23.12</v>
      </c>
      <c r="R56" s="117">
        <v>95.6</v>
      </c>
      <c r="S56" s="118">
        <v>51.15</v>
      </c>
      <c r="T56" s="121">
        <v>24.954999999999998</v>
      </c>
      <c r="U56" s="121">
        <v>9.9499999999999993</v>
      </c>
      <c r="V56" s="116">
        <v>12.66</v>
      </c>
      <c r="W56" s="117">
        <v>1.74</v>
      </c>
      <c r="X56" s="117">
        <v>0.36</v>
      </c>
      <c r="Y56" s="122" t="s">
        <v>1460</v>
      </c>
      <c r="Z56" s="120" t="s">
        <v>1460</v>
      </c>
      <c r="AA56" s="116">
        <v>7.27</v>
      </c>
      <c r="AB56" s="118">
        <v>106.36</v>
      </c>
      <c r="AC56" s="116">
        <v>25.28</v>
      </c>
      <c r="AD56" s="117">
        <v>26.111000000000001</v>
      </c>
      <c r="AE56" s="117">
        <v>12.99</v>
      </c>
      <c r="AF56" s="118">
        <v>0</v>
      </c>
      <c r="AG56" s="116">
        <v>1.25888</v>
      </c>
      <c r="AH56" s="117">
        <v>17.7</v>
      </c>
      <c r="AI56" s="117">
        <v>10.335319999999999</v>
      </c>
      <c r="AJ56" s="117">
        <v>5.5</v>
      </c>
      <c r="AK56" s="118">
        <v>9.8000000000000007</v>
      </c>
      <c r="AL56" s="116">
        <v>7.53</v>
      </c>
      <c r="AM56" s="118">
        <v>12.19</v>
      </c>
      <c r="AN56" s="116">
        <v>12.5</v>
      </c>
      <c r="AO56" s="122" t="s">
        <v>1460</v>
      </c>
      <c r="AP56" s="122" t="s">
        <v>1460</v>
      </c>
      <c r="AQ56" s="117">
        <v>7.2789999999999999</v>
      </c>
      <c r="AR56" s="122" t="s">
        <v>1460</v>
      </c>
      <c r="AS56" s="117">
        <v>1.7592699999999999</v>
      </c>
      <c r="AT56" s="117">
        <v>6.6443199999999996</v>
      </c>
      <c r="AU56" s="117">
        <v>12.804</v>
      </c>
      <c r="AV56" s="117">
        <v>3.6749999999999998</v>
      </c>
      <c r="AW56" s="118">
        <v>11.867000000000001</v>
      </c>
    </row>
    <row r="57" spans="1:49" x14ac:dyDescent="0.3">
      <c r="A57" s="123" t="s">
        <v>834</v>
      </c>
      <c r="B57" s="116">
        <v>7.1</v>
      </c>
      <c r="C57" s="117">
        <v>17</v>
      </c>
      <c r="D57" s="117">
        <v>11.8</v>
      </c>
      <c r="E57" s="117">
        <v>2</v>
      </c>
      <c r="F57" s="117">
        <v>25.3</v>
      </c>
      <c r="G57" s="118">
        <v>19</v>
      </c>
      <c r="H57" s="116">
        <v>7.3</v>
      </c>
      <c r="I57" s="118">
        <v>30</v>
      </c>
      <c r="J57" s="116">
        <v>16</v>
      </c>
      <c r="K57" s="117">
        <v>12.94</v>
      </c>
      <c r="L57" s="118">
        <v>23.565999999999999</v>
      </c>
      <c r="M57" s="119" t="s">
        <v>1460</v>
      </c>
      <c r="N57" s="120" t="s">
        <v>1460</v>
      </c>
      <c r="O57" s="121">
        <v>1.0189999999999999</v>
      </c>
      <c r="P57" s="116">
        <v>46.23</v>
      </c>
      <c r="Q57" s="117">
        <v>23.12</v>
      </c>
      <c r="R57" s="117">
        <v>95.6</v>
      </c>
      <c r="S57" s="118">
        <v>51.15</v>
      </c>
      <c r="T57" s="121">
        <v>24.954999999999998</v>
      </c>
      <c r="U57" s="121">
        <v>9.9499999999999993</v>
      </c>
      <c r="V57" s="116">
        <v>12.66</v>
      </c>
      <c r="W57" s="117">
        <v>1.74</v>
      </c>
      <c r="X57" s="117">
        <v>0.36</v>
      </c>
      <c r="Y57" s="122" t="s">
        <v>1460</v>
      </c>
      <c r="Z57" s="120" t="s">
        <v>1460</v>
      </c>
      <c r="AA57" s="116">
        <v>7.27</v>
      </c>
      <c r="AB57" s="118">
        <v>106.36</v>
      </c>
      <c r="AC57" s="116">
        <v>25.28</v>
      </c>
      <c r="AD57" s="117">
        <v>26.111000000000001</v>
      </c>
      <c r="AE57" s="117">
        <v>12.99</v>
      </c>
      <c r="AF57" s="118">
        <v>0</v>
      </c>
      <c r="AG57" s="116">
        <v>1.25888</v>
      </c>
      <c r="AH57" s="117">
        <v>17.7</v>
      </c>
      <c r="AI57" s="117">
        <v>10.335319999999999</v>
      </c>
      <c r="AJ57" s="117">
        <v>5.5</v>
      </c>
      <c r="AK57" s="118">
        <v>9.8000000000000007</v>
      </c>
      <c r="AL57" s="116">
        <v>7.53</v>
      </c>
      <c r="AM57" s="118">
        <v>12.19</v>
      </c>
      <c r="AN57" s="116">
        <v>12.5</v>
      </c>
      <c r="AO57" s="122" t="s">
        <v>1460</v>
      </c>
      <c r="AP57" s="122" t="s">
        <v>1460</v>
      </c>
      <c r="AQ57" s="117">
        <v>7.2789999999999999</v>
      </c>
      <c r="AR57" s="122" t="s">
        <v>1460</v>
      </c>
      <c r="AS57" s="117">
        <v>1.7592699999999999</v>
      </c>
      <c r="AT57" s="117">
        <v>6.6443199999999996</v>
      </c>
      <c r="AU57" s="117">
        <v>12.804</v>
      </c>
      <c r="AV57" s="117">
        <v>3.6749999999999998</v>
      </c>
      <c r="AW57" s="118">
        <v>11.867000000000001</v>
      </c>
    </row>
    <row r="58" spans="1:49" x14ac:dyDescent="0.3">
      <c r="A58" s="123" t="s">
        <v>835</v>
      </c>
      <c r="B58" s="116">
        <v>7.1</v>
      </c>
      <c r="C58" s="117">
        <v>17</v>
      </c>
      <c r="D58" s="117">
        <v>11.8</v>
      </c>
      <c r="E58" s="117">
        <v>2</v>
      </c>
      <c r="F58" s="117">
        <v>31.5</v>
      </c>
      <c r="G58" s="118">
        <v>19</v>
      </c>
      <c r="H58" s="116">
        <v>7.3</v>
      </c>
      <c r="I58" s="118">
        <v>30</v>
      </c>
      <c r="J58" s="116">
        <v>14.95</v>
      </c>
      <c r="K58" s="117">
        <v>12.86</v>
      </c>
      <c r="L58" s="118">
        <v>13.978</v>
      </c>
      <c r="M58" s="119" t="s">
        <v>1460</v>
      </c>
      <c r="N58" s="120" t="s">
        <v>1460</v>
      </c>
      <c r="O58" s="121">
        <v>1.0189999999999999</v>
      </c>
      <c r="P58" s="116">
        <v>46.23</v>
      </c>
      <c r="Q58" s="117">
        <v>20.94</v>
      </c>
      <c r="R58" s="117">
        <v>94.72</v>
      </c>
      <c r="S58" s="118">
        <v>50.86</v>
      </c>
      <c r="T58" s="121">
        <v>24.954999999999998</v>
      </c>
      <c r="U58" s="121">
        <v>9.9499999999999993</v>
      </c>
      <c r="V58" s="116">
        <v>12.66</v>
      </c>
      <c r="W58" s="117">
        <v>1.65</v>
      </c>
      <c r="X58" s="117">
        <v>0.36</v>
      </c>
      <c r="Y58" s="122" t="s">
        <v>1460</v>
      </c>
      <c r="Z58" s="120" t="s">
        <v>1460</v>
      </c>
      <c r="AA58" s="116">
        <v>10.8</v>
      </c>
      <c r="AB58" s="118">
        <v>104.16</v>
      </c>
      <c r="AC58" s="116">
        <v>29.78</v>
      </c>
      <c r="AD58" s="117">
        <v>23.687999999999999</v>
      </c>
      <c r="AE58" s="117">
        <v>14.53</v>
      </c>
      <c r="AF58" s="118">
        <v>0</v>
      </c>
      <c r="AG58" s="116">
        <v>1.25888</v>
      </c>
      <c r="AH58" s="117">
        <v>17.600000000000001</v>
      </c>
      <c r="AI58" s="117">
        <v>10.282999999999999</v>
      </c>
      <c r="AJ58" s="117">
        <v>5.5</v>
      </c>
      <c r="AK58" s="118">
        <v>9.8000000000000007</v>
      </c>
      <c r="AL58" s="116">
        <v>7.42</v>
      </c>
      <c r="AM58" s="118">
        <v>12.08</v>
      </c>
      <c r="AN58" s="116">
        <v>12.5</v>
      </c>
      <c r="AO58" s="117">
        <v>16.310780000000001</v>
      </c>
      <c r="AP58" s="117">
        <v>34.414569999999998</v>
      </c>
      <c r="AQ58" s="117">
        <v>7.29</v>
      </c>
      <c r="AR58" s="117">
        <v>18.757400000000001</v>
      </c>
      <c r="AS58" s="117">
        <v>1.7851999999999999</v>
      </c>
      <c r="AT58" s="117">
        <v>6.6443199999999996</v>
      </c>
      <c r="AU58" s="117">
        <v>12.804</v>
      </c>
      <c r="AV58" s="117">
        <v>3.8</v>
      </c>
      <c r="AW58" s="118">
        <v>11.935</v>
      </c>
    </row>
    <row r="59" spans="1:49" x14ac:dyDescent="0.3">
      <c r="A59" s="124" t="s">
        <v>836</v>
      </c>
      <c r="B59" s="125">
        <v>7.1</v>
      </c>
      <c r="C59" s="126">
        <v>17</v>
      </c>
      <c r="D59" s="126">
        <v>11.8</v>
      </c>
      <c r="E59" s="126">
        <v>2</v>
      </c>
      <c r="F59" s="126">
        <v>31.5</v>
      </c>
      <c r="G59" s="127">
        <v>19</v>
      </c>
      <c r="H59" s="125">
        <v>7.3</v>
      </c>
      <c r="I59" s="127">
        <v>30</v>
      </c>
      <c r="J59" s="125">
        <v>14.95</v>
      </c>
      <c r="K59" s="126">
        <v>12.86</v>
      </c>
      <c r="L59" s="127">
        <v>13.978</v>
      </c>
      <c r="M59" s="128" t="s">
        <v>1460</v>
      </c>
      <c r="N59" s="129" t="s">
        <v>1460</v>
      </c>
      <c r="O59" s="130">
        <v>1.0189999999999999</v>
      </c>
      <c r="P59" s="125">
        <v>46.23</v>
      </c>
      <c r="Q59" s="126">
        <v>20.94</v>
      </c>
      <c r="R59" s="126">
        <v>94.72</v>
      </c>
      <c r="S59" s="127">
        <v>50.86</v>
      </c>
      <c r="T59" s="130">
        <v>24.954999999999998</v>
      </c>
      <c r="U59" s="130">
        <v>9.9499999999999993</v>
      </c>
      <c r="V59" s="125">
        <v>12.66</v>
      </c>
      <c r="W59" s="126">
        <v>1.65</v>
      </c>
      <c r="X59" s="126">
        <v>0.36</v>
      </c>
      <c r="Y59" s="131" t="s">
        <v>1460</v>
      </c>
      <c r="Z59" s="129" t="s">
        <v>1460</v>
      </c>
      <c r="AA59" s="125">
        <v>10.8</v>
      </c>
      <c r="AB59" s="127">
        <v>104.16</v>
      </c>
      <c r="AC59" s="125">
        <v>29.78</v>
      </c>
      <c r="AD59" s="126">
        <v>23.687999999999999</v>
      </c>
      <c r="AE59" s="126">
        <v>14.53</v>
      </c>
      <c r="AF59" s="127">
        <v>0</v>
      </c>
      <c r="AG59" s="125">
        <v>1.25888</v>
      </c>
      <c r="AH59" s="126">
        <v>17.600000000000001</v>
      </c>
      <c r="AI59" s="126">
        <v>10.282999999999999</v>
      </c>
      <c r="AJ59" s="126">
        <v>5.5</v>
      </c>
      <c r="AK59" s="127">
        <v>9.8000000000000007</v>
      </c>
      <c r="AL59" s="125">
        <v>7.42</v>
      </c>
      <c r="AM59" s="127">
        <v>12.08</v>
      </c>
      <c r="AN59" s="125">
        <v>12.5</v>
      </c>
      <c r="AO59" s="126">
        <v>16.310780000000001</v>
      </c>
      <c r="AP59" s="126">
        <v>34.414569999999998</v>
      </c>
      <c r="AQ59" s="126">
        <v>7.29</v>
      </c>
      <c r="AR59" s="126">
        <v>18.757400000000001</v>
      </c>
      <c r="AS59" s="126">
        <v>1.7851999999999999</v>
      </c>
      <c r="AT59" s="126">
        <v>6.6443199999999996</v>
      </c>
      <c r="AU59" s="126">
        <v>12.804</v>
      </c>
      <c r="AV59" s="126">
        <v>3.8</v>
      </c>
      <c r="AW59" s="127">
        <v>11.935</v>
      </c>
    </row>
    <row r="60" spans="1:49" x14ac:dyDescent="0.3">
      <c r="A60" s="132" t="s">
        <v>1390</v>
      </c>
      <c r="B60" s="133">
        <f t="shared" ref="B60:AW60" si="0">MIN(B12:B59)</f>
        <v>7.1</v>
      </c>
      <c r="C60" s="133">
        <f t="shared" si="0"/>
        <v>17</v>
      </c>
      <c r="D60" s="133">
        <f t="shared" si="0"/>
        <v>11.8</v>
      </c>
      <c r="E60" s="133">
        <f t="shared" si="0"/>
        <v>2</v>
      </c>
      <c r="F60" s="133">
        <f t="shared" si="0"/>
        <v>4.5</v>
      </c>
      <c r="G60" s="133">
        <f t="shared" si="0"/>
        <v>19</v>
      </c>
      <c r="H60" s="133">
        <f t="shared" si="0"/>
        <v>6.7</v>
      </c>
      <c r="I60" s="133">
        <f t="shared" si="0"/>
        <v>30</v>
      </c>
      <c r="J60" s="133">
        <f t="shared" si="0"/>
        <v>10.93</v>
      </c>
      <c r="K60" s="133">
        <f t="shared" si="0"/>
        <v>12.6</v>
      </c>
      <c r="L60" s="133">
        <f t="shared" si="0"/>
        <v>8.2050000000000001</v>
      </c>
      <c r="M60" s="133">
        <f t="shared" si="0"/>
        <v>1.07</v>
      </c>
      <c r="N60" s="133">
        <f t="shared" si="0"/>
        <v>41.03</v>
      </c>
      <c r="O60" s="133">
        <f t="shared" si="0"/>
        <v>1.0189999999999999</v>
      </c>
      <c r="P60" s="133">
        <f t="shared" si="0"/>
        <v>41.01</v>
      </c>
      <c r="Q60" s="133">
        <f t="shared" si="0"/>
        <v>20</v>
      </c>
      <c r="R60" s="133">
        <f t="shared" si="0"/>
        <v>92.96</v>
      </c>
      <c r="S60" s="133">
        <f t="shared" si="0"/>
        <v>40.68</v>
      </c>
      <c r="T60" s="133">
        <f t="shared" si="0"/>
        <v>20.678000000000001</v>
      </c>
      <c r="U60" s="133">
        <f t="shared" si="0"/>
        <v>9.67</v>
      </c>
      <c r="V60" s="133">
        <f t="shared" si="0"/>
        <v>12.09</v>
      </c>
      <c r="W60" s="133">
        <f t="shared" si="0"/>
        <v>0.14000000000000001</v>
      </c>
      <c r="X60" s="133">
        <f t="shared" si="0"/>
        <v>0.31</v>
      </c>
      <c r="Y60" s="133">
        <f t="shared" si="0"/>
        <v>0</v>
      </c>
      <c r="Z60" s="133">
        <f t="shared" si="0"/>
        <v>0</v>
      </c>
      <c r="AA60" s="133">
        <f t="shared" si="0"/>
        <v>6.71</v>
      </c>
      <c r="AB60" s="133">
        <f t="shared" si="0"/>
        <v>77.75</v>
      </c>
      <c r="AC60" s="133">
        <f t="shared" si="0"/>
        <v>24.67</v>
      </c>
      <c r="AD60" s="133">
        <f t="shared" si="0"/>
        <v>20.966000000000001</v>
      </c>
      <c r="AE60" s="133">
        <f t="shared" si="0"/>
        <v>6.25</v>
      </c>
      <c r="AF60" s="133">
        <f t="shared" si="0"/>
        <v>0</v>
      </c>
      <c r="AG60" s="133">
        <f t="shared" si="0"/>
        <v>1.25888</v>
      </c>
      <c r="AH60" s="133">
        <f t="shared" si="0"/>
        <v>6.3</v>
      </c>
      <c r="AI60" s="133">
        <f t="shared" si="0"/>
        <v>10.06561</v>
      </c>
      <c r="AJ60" s="133">
        <f t="shared" si="0"/>
        <v>5.5</v>
      </c>
      <c r="AK60" s="133">
        <f t="shared" si="0"/>
        <v>9.8000000000000007</v>
      </c>
      <c r="AL60" s="133">
        <f t="shared" si="0"/>
        <v>7.11</v>
      </c>
      <c r="AM60" s="133">
        <f t="shared" si="0"/>
        <v>11.77</v>
      </c>
      <c r="AN60" s="133">
        <f t="shared" si="0"/>
        <v>12.5</v>
      </c>
      <c r="AO60" s="133">
        <f t="shared" si="0"/>
        <v>16.310780000000001</v>
      </c>
      <c r="AP60" s="133">
        <f t="shared" si="0"/>
        <v>33.27675</v>
      </c>
      <c r="AQ60" s="133">
        <f t="shared" si="0"/>
        <v>7.2320000000000002</v>
      </c>
      <c r="AR60" s="133">
        <f t="shared" si="0"/>
        <v>18.757400000000001</v>
      </c>
      <c r="AS60" s="133">
        <f t="shared" si="0"/>
        <v>1.7592699999999999</v>
      </c>
      <c r="AT60" s="133">
        <f t="shared" si="0"/>
        <v>6.6443199999999996</v>
      </c>
      <c r="AU60" s="133">
        <f t="shared" si="0"/>
        <v>12.804</v>
      </c>
      <c r="AV60" s="133">
        <f t="shared" si="0"/>
        <v>3.6749999999999998</v>
      </c>
      <c r="AW60" s="134">
        <f t="shared" si="0"/>
        <v>11.782</v>
      </c>
    </row>
    <row r="61" spans="1:49" x14ac:dyDescent="0.3">
      <c r="A61" s="135" t="s">
        <v>1389</v>
      </c>
      <c r="B61" s="136">
        <f t="shared" ref="B61:AW61" si="1">MAX(B12:B59)</f>
        <v>7.1</v>
      </c>
      <c r="C61" s="136">
        <f t="shared" si="1"/>
        <v>17</v>
      </c>
      <c r="D61" s="136">
        <f t="shared" si="1"/>
        <v>11.8</v>
      </c>
      <c r="E61" s="136">
        <f t="shared" si="1"/>
        <v>2</v>
      </c>
      <c r="F61" s="136">
        <f t="shared" si="1"/>
        <v>31.5</v>
      </c>
      <c r="G61" s="136">
        <f t="shared" si="1"/>
        <v>19</v>
      </c>
      <c r="H61" s="136">
        <f t="shared" si="1"/>
        <v>8.9</v>
      </c>
      <c r="I61" s="136">
        <f t="shared" si="1"/>
        <v>32</v>
      </c>
      <c r="J61" s="136">
        <f t="shared" si="1"/>
        <v>16.12</v>
      </c>
      <c r="K61" s="136">
        <f t="shared" si="1"/>
        <v>12.94</v>
      </c>
      <c r="L61" s="136">
        <f t="shared" si="1"/>
        <v>23.594000000000001</v>
      </c>
      <c r="M61" s="136">
        <f t="shared" si="1"/>
        <v>1.07</v>
      </c>
      <c r="N61" s="136">
        <f t="shared" si="1"/>
        <v>42.44</v>
      </c>
      <c r="O61" s="136">
        <f t="shared" si="1"/>
        <v>1.0189999999999999</v>
      </c>
      <c r="P61" s="136">
        <f t="shared" si="1"/>
        <v>59.23</v>
      </c>
      <c r="Q61" s="136">
        <f t="shared" si="1"/>
        <v>25.04</v>
      </c>
      <c r="R61" s="136">
        <f t="shared" si="1"/>
        <v>105.67</v>
      </c>
      <c r="S61" s="136">
        <f t="shared" si="1"/>
        <v>58.23</v>
      </c>
      <c r="T61" s="136">
        <f t="shared" si="1"/>
        <v>27.378</v>
      </c>
      <c r="U61" s="136">
        <f t="shared" si="1"/>
        <v>10.37</v>
      </c>
      <c r="V61" s="136">
        <f t="shared" si="1"/>
        <v>13.23</v>
      </c>
      <c r="W61" s="136">
        <f t="shared" si="1"/>
        <v>3.464</v>
      </c>
      <c r="X61" s="136">
        <f t="shared" si="1"/>
        <v>0.5</v>
      </c>
      <c r="Y61" s="136">
        <f t="shared" si="1"/>
        <v>0</v>
      </c>
      <c r="Z61" s="136">
        <f t="shared" si="1"/>
        <v>0</v>
      </c>
      <c r="AA61" s="136">
        <f t="shared" si="1"/>
        <v>31.62</v>
      </c>
      <c r="AB61" s="136">
        <f t="shared" si="1"/>
        <v>128.47</v>
      </c>
      <c r="AC61" s="136">
        <f t="shared" si="1"/>
        <v>29.78</v>
      </c>
      <c r="AD61" s="136">
        <f t="shared" si="1"/>
        <v>26.111000000000001</v>
      </c>
      <c r="AE61" s="136">
        <f t="shared" si="1"/>
        <v>17.98</v>
      </c>
      <c r="AF61" s="136">
        <f t="shared" si="1"/>
        <v>0</v>
      </c>
      <c r="AG61" s="136">
        <f t="shared" si="1"/>
        <v>1.25888</v>
      </c>
      <c r="AH61" s="136">
        <f t="shared" si="1"/>
        <v>17.7</v>
      </c>
      <c r="AI61" s="136">
        <f t="shared" si="1"/>
        <v>10.335319999999999</v>
      </c>
      <c r="AJ61" s="136">
        <f t="shared" si="1"/>
        <v>5.5</v>
      </c>
      <c r="AK61" s="136">
        <f t="shared" si="1"/>
        <v>9.8000000000000007</v>
      </c>
      <c r="AL61" s="136">
        <f t="shared" si="1"/>
        <v>8.11</v>
      </c>
      <c r="AM61" s="136">
        <f t="shared" si="1"/>
        <v>12.77</v>
      </c>
      <c r="AN61" s="136">
        <f t="shared" si="1"/>
        <v>12.5</v>
      </c>
      <c r="AO61" s="136">
        <f t="shared" si="1"/>
        <v>16.310780000000001</v>
      </c>
      <c r="AP61" s="136">
        <f t="shared" si="1"/>
        <v>34.414569999999998</v>
      </c>
      <c r="AQ61" s="136">
        <f t="shared" si="1"/>
        <v>7.4569999999999999</v>
      </c>
      <c r="AR61" s="136">
        <f t="shared" si="1"/>
        <v>18.757400000000001</v>
      </c>
      <c r="AS61" s="136">
        <f t="shared" si="1"/>
        <v>1.8837600000000001</v>
      </c>
      <c r="AT61" s="136">
        <f t="shared" si="1"/>
        <v>6.6443199999999996</v>
      </c>
      <c r="AU61" s="136">
        <f t="shared" si="1"/>
        <v>13.099</v>
      </c>
      <c r="AV61" s="136">
        <f t="shared" si="1"/>
        <v>3.98</v>
      </c>
      <c r="AW61" s="137">
        <f t="shared" si="1"/>
        <v>12.284000000000001</v>
      </c>
    </row>
    <row r="62" spans="1:49" x14ac:dyDescent="0.3">
      <c r="A62" s="138" t="s">
        <v>1461</v>
      </c>
      <c r="B62" s="139">
        <f t="shared" ref="B62:AW62" si="2">AVERAGE(B12:B59)</f>
        <v>7.1000000000000023</v>
      </c>
      <c r="C62" s="139">
        <f t="shared" si="2"/>
        <v>17</v>
      </c>
      <c r="D62" s="139">
        <f t="shared" si="2"/>
        <v>11.800000000000002</v>
      </c>
      <c r="E62" s="139">
        <f t="shared" si="2"/>
        <v>2</v>
      </c>
      <c r="F62" s="139">
        <f t="shared" si="2"/>
        <v>19.762500000000003</v>
      </c>
      <c r="G62" s="139">
        <f t="shared" si="2"/>
        <v>19</v>
      </c>
      <c r="H62" s="139">
        <f t="shared" si="2"/>
        <v>7.7916666666666714</v>
      </c>
      <c r="I62" s="139">
        <f t="shared" si="2"/>
        <v>31.125</v>
      </c>
      <c r="J62" s="139">
        <f t="shared" si="2"/>
        <v>13.773333333333335</v>
      </c>
      <c r="K62" s="139">
        <f t="shared" si="2"/>
        <v>12.745833333333337</v>
      </c>
      <c r="L62" s="139">
        <f t="shared" si="2"/>
        <v>13.340333333333332</v>
      </c>
      <c r="M62" s="139">
        <f t="shared" si="2"/>
        <v>1.07</v>
      </c>
      <c r="N62" s="139">
        <f t="shared" si="2"/>
        <v>41.734999999999999</v>
      </c>
      <c r="O62" s="139">
        <f t="shared" si="2"/>
        <v>1.018999999999999</v>
      </c>
      <c r="P62" s="139">
        <f t="shared" si="2"/>
        <v>47.898750000000007</v>
      </c>
      <c r="Q62" s="139">
        <f t="shared" si="2"/>
        <v>21.217500000000001</v>
      </c>
      <c r="R62" s="139">
        <f t="shared" si="2"/>
        <v>97.620416666666685</v>
      </c>
      <c r="S62" s="139">
        <f t="shared" si="2"/>
        <v>49.538750000000014</v>
      </c>
      <c r="T62" s="139">
        <f t="shared" si="2"/>
        <v>23.917437499999995</v>
      </c>
      <c r="U62" s="139">
        <f t="shared" si="2"/>
        <v>10.062500000000002</v>
      </c>
      <c r="V62" s="139">
        <f t="shared" si="2"/>
        <v>12.612500000000002</v>
      </c>
      <c r="W62" s="139">
        <f t="shared" si="2"/>
        <v>1.6506666666666667</v>
      </c>
      <c r="X62" s="139">
        <f t="shared" si="2"/>
        <v>0.39541666666666675</v>
      </c>
      <c r="Y62" s="139" t="e">
        <f t="shared" si="2"/>
        <v>#DIV/0!</v>
      </c>
      <c r="Z62" s="139" t="e">
        <f t="shared" si="2"/>
        <v>#DIV/0!</v>
      </c>
      <c r="AA62" s="139">
        <f t="shared" si="2"/>
        <v>16.500416666666663</v>
      </c>
      <c r="AB62" s="139">
        <f t="shared" si="2"/>
        <v>108.88374999999995</v>
      </c>
      <c r="AC62" s="139">
        <f t="shared" si="2"/>
        <v>26.246666666666666</v>
      </c>
      <c r="AD62" s="139">
        <f t="shared" si="2"/>
        <v>22.568541666666679</v>
      </c>
      <c r="AE62" s="139">
        <f t="shared" si="2"/>
        <v>12.13833333333333</v>
      </c>
      <c r="AF62" s="139">
        <f t="shared" si="2"/>
        <v>0</v>
      </c>
      <c r="AG62" s="139">
        <f t="shared" si="2"/>
        <v>1.2588799999999993</v>
      </c>
      <c r="AH62" s="139">
        <f t="shared" si="2"/>
        <v>12.895833333333343</v>
      </c>
      <c r="AI62" s="139">
        <f t="shared" si="2"/>
        <v>10.201586666666671</v>
      </c>
      <c r="AJ62" s="139">
        <f t="shared" si="2"/>
        <v>5.5</v>
      </c>
      <c r="AK62" s="139">
        <f t="shared" si="2"/>
        <v>9.8000000000000078</v>
      </c>
      <c r="AL62" s="139">
        <f t="shared" si="2"/>
        <v>7.6229166666666694</v>
      </c>
      <c r="AM62" s="139">
        <f t="shared" si="2"/>
        <v>12.28125</v>
      </c>
      <c r="AN62" s="139">
        <f t="shared" si="2"/>
        <v>12.5</v>
      </c>
      <c r="AO62" s="139">
        <f t="shared" si="2"/>
        <v>16.310780000000001</v>
      </c>
      <c r="AP62" s="139">
        <f t="shared" si="2"/>
        <v>33.845659999999995</v>
      </c>
      <c r="AQ62" s="139">
        <f t="shared" si="2"/>
        <v>7.3621666666666679</v>
      </c>
      <c r="AR62" s="139">
        <f t="shared" si="2"/>
        <v>18.757400000000001</v>
      </c>
      <c r="AS62" s="139">
        <f t="shared" si="2"/>
        <v>1.8331170833333339</v>
      </c>
      <c r="AT62" s="139">
        <f t="shared" si="2"/>
        <v>6.6443199999999942</v>
      </c>
      <c r="AU62" s="139">
        <f t="shared" si="2"/>
        <v>12.978958333333319</v>
      </c>
      <c r="AV62" s="139">
        <f t="shared" si="2"/>
        <v>3.8559583333333354</v>
      </c>
      <c r="AW62" s="140">
        <f t="shared" si="2"/>
        <v>11.971041666666663</v>
      </c>
    </row>
    <row r="63" spans="1:49" x14ac:dyDescent="0.3">
      <c r="A63" s="141" t="s">
        <v>7</v>
      </c>
      <c r="B63" s="136">
        <f t="shared" ref="B63:AW63" si="3">B12</f>
        <v>7.1</v>
      </c>
      <c r="C63" s="136">
        <f t="shared" si="3"/>
        <v>17</v>
      </c>
      <c r="D63" s="136">
        <f t="shared" si="3"/>
        <v>11.8</v>
      </c>
      <c r="E63" s="136">
        <f t="shared" si="3"/>
        <v>2</v>
      </c>
      <c r="F63" s="136">
        <f t="shared" si="3"/>
        <v>26.7</v>
      </c>
      <c r="G63" s="136">
        <f t="shared" si="3"/>
        <v>19</v>
      </c>
      <c r="H63" s="136">
        <f t="shared" si="3"/>
        <v>7.3</v>
      </c>
      <c r="I63" s="136">
        <f t="shared" si="3"/>
        <v>30</v>
      </c>
      <c r="J63" s="136">
        <f t="shared" si="3"/>
        <v>11.03</v>
      </c>
      <c r="K63" s="136">
        <f t="shared" si="3"/>
        <v>12.7</v>
      </c>
      <c r="L63" s="136">
        <f t="shared" si="3"/>
        <v>12.968999999999999</v>
      </c>
      <c r="M63" s="136" t="str">
        <f t="shared" si="3"/>
        <v>--</v>
      </c>
      <c r="N63" s="136" t="str">
        <f t="shared" si="3"/>
        <v>--</v>
      </c>
      <c r="O63" s="136">
        <f t="shared" si="3"/>
        <v>1.0189999999999999</v>
      </c>
      <c r="P63" s="136">
        <f t="shared" si="3"/>
        <v>48.05</v>
      </c>
      <c r="Q63" s="136">
        <f t="shared" si="3"/>
        <v>22.38</v>
      </c>
      <c r="R63" s="136">
        <f t="shared" si="3"/>
        <v>98.29</v>
      </c>
      <c r="S63" s="136">
        <f t="shared" si="3"/>
        <v>47.1</v>
      </c>
      <c r="T63" s="136">
        <f t="shared" si="3"/>
        <v>25.763000000000002</v>
      </c>
      <c r="U63" s="136">
        <f t="shared" si="3"/>
        <v>10.27</v>
      </c>
      <c r="V63" s="136">
        <f t="shared" si="3"/>
        <v>13.23</v>
      </c>
      <c r="W63" s="136">
        <f t="shared" si="3"/>
        <v>0.39500000000000002</v>
      </c>
      <c r="X63" s="136">
        <f t="shared" si="3"/>
        <v>0.32</v>
      </c>
      <c r="Y63" s="136" t="str">
        <f t="shared" si="3"/>
        <v>--</v>
      </c>
      <c r="Z63" s="136" t="str">
        <f t="shared" si="3"/>
        <v>--</v>
      </c>
      <c r="AA63" s="136">
        <f t="shared" si="3"/>
        <v>13.89</v>
      </c>
      <c r="AB63" s="136">
        <f t="shared" si="3"/>
        <v>112.55</v>
      </c>
      <c r="AC63" s="136">
        <f t="shared" si="3"/>
        <v>25.91</v>
      </c>
      <c r="AD63" s="136">
        <f t="shared" si="3"/>
        <v>22.024000000000001</v>
      </c>
      <c r="AE63" s="136">
        <f t="shared" si="3"/>
        <v>6.25</v>
      </c>
      <c r="AF63" s="136">
        <f t="shared" si="3"/>
        <v>0</v>
      </c>
      <c r="AG63" s="136">
        <f t="shared" si="3"/>
        <v>1.25888</v>
      </c>
      <c r="AH63" s="136">
        <f t="shared" si="3"/>
        <v>16.600000000000001</v>
      </c>
      <c r="AI63" s="136">
        <f t="shared" si="3"/>
        <v>10.081049999999999</v>
      </c>
      <c r="AJ63" s="136">
        <f t="shared" si="3"/>
        <v>5.5</v>
      </c>
      <c r="AK63" s="136">
        <f t="shared" si="3"/>
        <v>9.8000000000000007</v>
      </c>
      <c r="AL63" s="136">
        <f t="shared" si="3"/>
        <v>7.36</v>
      </c>
      <c r="AM63" s="136">
        <f t="shared" si="3"/>
        <v>12.01</v>
      </c>
      <c r="AN63" s="136">
        <f t="shared" si="3"/>
        <v>12.5</v>
      </c>
      <c r="AO63" s="136" t="str">
        <f t="shared" si="3"/>
        <v>--</v>
      </c>
      <c r="AP63" s="136">
        <f t="shared" si="3"/>
        <v>33.27675</v>
      </c>
      <c r="AQ63" s="136">
        <f t="shared" si="3"/>
        <v>7.3730000000000002</v>
      </c>
      <c r="AR63" s="136" t="str">
        <f t="shared" si="3"/>
        <v>--</v>
      </c>
      <c r="AS63" s="136">
        <f t="shared" si="3"/>
        <v>1.8837600000000001</v>
      </c>
      <c r="AT63" s="136">
        <f t="shared" si="3"/>
        <v>6.6443199999999996</v>
      </c>
      <c r="AU63" s="136">
        <f t="shared" si="3"/>
        <v>13.099</v>
      </c>
      <c r="AV63" s="136">
        <f t="shared" si="3"/>
        <v>3.98</v>
      </c>
      <c r="AW63" s="136">
        <f t="shared" si="3"/>
        <v>12.131</v>
      </c>
    </row>
    <row r="64" spans="1:49" x14ac:dyDescent="0.3">
      <c r="A64" s="141" t="s">
        <v>8</v>
      </c>
      <c r="B64" s="136">
        <f t="shared" ref="B64:AW64" si="4">B59</f>
        <v>7.1</v>
      </c>
      <c r="C64" s="136">
        <f t="shared" si="4"/>
        <v>17</v>
      </c>
      <c r="D64" s="136">
        <f t="shared" si="4"/>
        <v>11.8</v>
      </c>
      <c r="E64" s="136">
        <f t="shared" si="4"/>
        <v>2</v>
      </c>
      <c r="F64" s="136">
        <f t="shared" si="4"/>
        <v>31.5</v>
      </c>
      <c r="G64" s="136">
        <f t="shared" si="4"/>
        <v>19</v>
      </c>
      <c r="H64" s="136">
        <f t="shared" si="4"/>
        <v>7.3</v>
      </c>
      <c r="I64" s="136">
        <f t="shared" si="4"/>
        <v>30</v>
      </c>
      <c r="J64" s="136">
        <f t="shared" si="4"/>
        <v>14.95</v>
      </c>
      <c r="K64" s="136">
        <f t="shared" si="4"/>
        <v>12.86</v>
      </c>
      <c r="L64" s="136">
        <f t="shared" si="4"/>
        <v>13.978</v>
      </c>
      <c r="M64" s="136" t="str">
        <f t="shared" si="4"/>
        <v>--</v>
      </c>
      <c r="N64" s="136" t="str">
        <f t="shared" si="4"/>
        <v>--</v>
      </c>
      <c r="O64" s="136">
        <f t="shared" si="4"/>
        <v>1.0189999999999999</v>
      </c>
      <c r="P64" s="136">
        <f t="shared" si="4"/>
        <v>46.23</v>
      </c>
      <c r="Q64" s="136">
        <f t="shared" si="4"/>
        <v>20.94</v>
      </c>
      <c r="R64" s="136">
        <f t="shared" si="4"/>
        <v>94.72</v>
      </c>
      <c r="S64" s="136">
        <f t="shared" si="4"/>
        <v>50.86</v>
      </c>
      <c r="T64" s="136">
        <f t="shared" si="4"/>
        <v>24.954999999999998</v>
      </c>
      <c r="U64" s="136">
        <f t="shared" si="4"/>
        <v>9.9499999999999993</v>
      </c>
      <c r="V64" s="136">
        <f t="shared" si="4"/>
        <v>12.66</v>
      </c>
      <c r="W64" s="136">
        <f t="shared" si="4"/>
        <v>1.65</v>
      </c>
      <c r="X64" s="136">
        <f t="shared" si="4"/>
        <v>0.36</v>
      </c>
      <c r="Y64" s="136" t="str">
        <f t="shared" si="4"/>
        <v>--</v>
      </c>
      <c r="Z64" s="136" t="str">
        <f t="shared" si="4"/>
        <v>--</v>
      </c>
      <c r="AA64" s="136">
        <f t="shared" si="4"/>
        <v>10.8</v>
      </c>
      <c r="AB64" s="136">
        <f t="shared" si="4"/>
        <v>104.16</v>
      </c>
      <c r="AC64" s="136">
        <f t="shared" si="4"/>
        <v>29.78</v>
      </c>
      <c r="AD64" s="136">
        <f t="shared" si="4"/>
        <v>23.687999999999999</v>
      </c>
      <c r="AE64" s="136">
        <f t="shared" si="4"/>
        <v>14.53</v>
      </c>
      <c r="AF64" s="136">
        <f t="shared" si="4"/>
        <v>0</v>
      </c>
      <c r="AG64" s="136">
        <f t="shared" si="4"/>
        <v>1.25888</v>
      </c>
      <c r="AH64" s="136">
        <f t="shared" si="4"/>
        <v>17.600000000000001</v>
      </c>
      <c r="AI64" s="136">
        <f t="shared" si="4"/>
        <v>10.282999999999999</v>
      </c>
      <c r="AJ64" s="136">
        <f t="shared" si="4"/>
        <v>5.5</v>
      </c>
      <c r="AK64" s="136">
        <f t="shared" si="4"/>
        <v>9.8000000000000007</v>
      </c>
      <c r="AL64" s="136">
        <f t="shared" si="4"/>
        <v>7.42</v>
      </c>
      <c r="AM64" s="136">
        <f t="shared" si="4"/>
        <v>12.08</v>
      </c>
      <c r="AN64" s="136">
        <f t="shared" si="4"/>
        <v>12.5</v>
      </c>
      <c r="AO64" s="136">
        <f t="shared" si="4"/>
        <v>16.310780000000001</v>
      </c>
      <c r="AP64" s="136">
        <f t="shared" si="4"/>
        <v>34.414569999999998</v>
      </c>
      <c r="AQ64" s="136">
        <f t="shared" si="4"/>
        <v>7.29</v>
      </c>
      <c r="AR64" s="136">
        <f t="shared" si="4"/>
        <v>18.757400000000001</v>
      </c>
      <c r="AS64" s="136">
        <f t="shared" si="4"/>
        <v>1.7851999999999999</v>
      </c>
      <c r="AT64" s="136">
        <f t="shared" si="4"/>
        <v>6.6443199999999996</v>
      </c>
      <c r="AU64" s="136">
        <f t="shared" si="4"/>
        <v>12.804</v>
      </c>
      <c r="AV64" s="136">
        <f t="shared" si="4"/>
        <v>3.8</v>
      </c>
      <c r="AW64" s="136">
        <f t="shared" si="4"/>
        <v>11.935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68</v>
      </c>
      <c r="C5" s="114" t="s">
        <v>273</v>
      </c>
      <c r="D5" s="114" t="s">
        <v>200</v>
      </c>
      <c r="E5" s="114" t="s">
        <v>118</v>
      </c>
      <c r="F5" s="114" t="s">
        <v>118</v>
      </c>
      <c r="G5" s="114" t="s">
        <v>118</v>
      </c>
      <c r="H5" s="114" t="s">
        <v>132</v>
      </c>
      <c r="I5" s="114" t="s">
        <v>132</v>
      </c>
      <c r="J5" s="114" t="s">
        <v>132</v>
      </c>
      <c r="K5" s="114" t="s">
        <v>132</v>
      </c>
      <c r="L5" s="114" t="s">
        <v>132</v>
      </c>
      <c r="M5" s="114" t="s">
        <v>132</v>
      </c>
      <c r="N5" s="114" t="s">
        <v>132</v>
      </c>
      <c r="O5" s="114" t="s">
        <v>132</v>
      </c>
      <c r="P5" s="114" t="s">
        <v>79</v>
      </c>
      <c r="Q5" s="114" t="s">
        <v>79</v>
      </c>
      <c r="R5" s="114" t="s">
        <v>79</v>
      </c>
      <c r="S5" s="114" t="s">
        <v>101</v>
      </c>
      <c r="T5" s="114" t="s">
        <v>101</v>
      </c>
      <c r="U5" s="114" t="s">
        <v>583</v>
      </c>
      <c r="V5" s="114" t="s">
        <v>238</v>
      </c>
      <c r="W5" s="114" t="s">
        <v>63</v>
      </c>
      <c r="X5" s="114" t="s">
        <v>63</v>
      </c>
      <c r="Y5" s="114" t="s">
        <v>584</v>
      </c>
      <c r="Z5" s="114" t="s">
        <v>584</v>
      </c>
      <c r="AA5" s="114" t="s">
        <v>585</v>
      </c>
      <c r="AB5" s="114" t="s">
        <v>585</v>
      </c>
      <c r="AC5" s="114" t="s">
        <v>91</v>
      </c>
      <c r="AD5" s="114" t="s">
        <v>966</v>
      </c>
    </row>
    <row r="6" spans="1:30" ht="26.4" x14ac:dyDescent="0.3">
      <c r="A6" s="114" t="s">
        <v>1397</v>
      </c>
      <c r="B6" s="114" t="s">
        <v>635</v>
      </c>
      <c r="C6" s="114" t="s">
        <v>1463</v>
      </c>
      <c r="D6" s="114" t="s">
        <v>1464</v>
      </c>
      <c r="E6" s="114" t="s">
        <v>1414</v>
      </c>
      <c r="F6" s="114" t="s">
        <v>1414</v>
      </c>
      <c r="G6" s="114" t="s">
        <v>1414</v>
      </c>
      <c r="H6" s="114" t="s">
        <v>635</v>
      </c>
      <c r="I6" s="114" t="s">
        <v>1407</v>
      </c>
      <c r="J6" s="114" t="s">
        <v>1416</v>
      </c>
      <c r="K6" s="114" t="s">
        <v>1465</v>
      </c>
      <c r="L6" s="114" t="s">
        <v>635</v>
      </c>
      <c r="M6" s="114" t="s">
        <v>635</v>
      </c>
      <c r="N6" s="114" t="s">
        <v>1466</v>
      </c>
      <c r="O6" s="114" t="s">
        <v>1466</v>
      </c>
      <c r="P6" s="114" t="s">
        <v>1407</v>
      </c>
      <c r="Q6" s="114" t="s">
        <v>1407</v>
      </c>
      <c r="R6" s="114" t="s">
        <v>1411</v>
      </c>
      <c r="S6" s="114" t="s">
        <v>1411</v>
      </c>
      <c r="T6" s="114" t="s">
        <v>1412</v>
      </c>
      <c r="U6" s="114" t="s">
        <v>1402</v>
      </c>
      <c r="V6" s="114" t="s">
        <v>1467</v>
      </c>
      <c r="W6" s="114" t="s">
        <v>1401</v>
      </c>
      <c r="X6" s="114" t="s">
        <v>1401</v>
      </c>
      <c r="Y6" s="114" t="s">
        <v>584</v>
      </c>
      <c r="Z6" s="114" t="s">
        <v>584</v>
      </c>
      <c r="AA6" s="114" t="s">
        <v>1398</v>
      </c>
      <c r="AB6" s="114" t="s">
        <v>1398</v>
      </c>
      <c r="AC6" s="114" t="s">
        <v>635</v>
      </c>
      <c r="AD6" s="114" t="s">
        <v>1414</v>
      </c>
    </row>
    <row r="7" spans="1:30" ht="26.4" x14ac:dyDescent="0.3">
      <c r="A7" s="114" t="s">
        <v>1419</v>
      </c>
      <c r="B7" s="114" t="s">
        <v>1420</v>
      </c>
      <c r="C7" s="114" t="s">
        <v>1420</v>
      </c>
      <c r="D7" s="114" t="s">
        <v>1420</v>
      </c>
      <c r="E7" s="114" t="s">
        <v>1420</v>
      </c>
      <c r="F7" s="114" t="s">
        <v>1420</v>
      </c>
      <c r="G7" s="114" t="s">
        <v>1420</v>
      </c>
      <c r="H7" s="114" t="s">
        <v>1420</v>
      </c>
      <c r="I7" s="114" t="s">
        <v>1420</v>
      </c>
      <c r="J7" s="114" t="s">
        <v>1420</v>
      </c>
      <c r="K7" s="114" t="s">
        <v>1420</v>
      </c>
      <c r="L7" s="114" t="s">
        <v>1420</v>
      </c>
      <c r="M7" s="114" t="s">
        <v>1420</v>
      </c>
      <c r="N7" s="114" t="s">
        <v>1420</v>
      </c>
      <c r="O7" s="114" t="s">
        <v>1420</v>
      </c>
      <c r="P7" s="114" t="s">
        <v>1420</v>
      </c>
      <c r="Q7" s="114" t="s">
        <v>1420</v>
      </c>
      <c r="R7" s="114" t="s">
        <v>1420</v>
      </c>
      <c r="S7" s="114" t="s">
        <v>1420</v>
      </c>
      <c r="T7" s="114" t="s">
        <v>1420</v>
      </c>
      <c r="U7" s="114" t="s">
        <v>1420</v>
      </c>
      <c r="V7" s="114" t="s">
        <v>1420</v>
      </c>
      <c r="W7" s="114" t="s">
        <v>1420</v>
      </c>
      <c r="X7" s="114" t="s">
        <v>1420</v>
      </c>
      <c r="Y7" s="114" t="s">
        <v>1420</v>
      </c>
      <c r="Z7" s="114" t="s">
        <v>1420</v>
      </c>
      <c r="AA7" s="114" t="s">
        <v>1420</v>
      </c>
      <c r="AB7" s="114" t="s">
        <v>1420</v>
      </c>
      <c r="AC7" s="114" t="s">
        <v>1420</v>
      </c>
      <c r="AD7" s="114" t="s">
        <v>1420</v>
      </c>
    </row>
    <row r="8" spans="1:30" ht="39.6" x14ac:dyDescent="0.3">
      <c r="A8" s="114" t="s">
        <v>6</v>
      </c>
      <c r="B8" s="114" t="s">
        <v>1468</v>
      </c>
      <c r="C8" s="114" t="s">
        <v>1469</v>
      </c>
      <c r="D8" s="114" t="s">
        <v>1470</v>
      </c>
      <c r="E8" s="114" t="s">
        <v>1471</v>
      </c>
      <c r="F8" s="114" t="s">
        <v>1472</v>
      </c>
      <c r="G8" s="114" t="s">
        <v>1473</v>
      </c>
      <c r="H8" s="114" t="s">
        <v>1474</v>
      </c>
      <c r="I8" s="114" t="s">
        <v>1475</v>
      </c>
      <c r="J8" s="114" t="s">
        <v>1476</v>
      </c>
      <c r="K8" s="114" t="s">
        <v>1477</v>
      </c>
      <c r="L8" s="114" t="s">
        <v>1474</v>
      </c>
      <c r="M8" s="114" t="s">
        <v>1478</v>
      </c>
      <c r="N8" s="114" t="s">
        <v>1479</v>
      </c>
      <c r="O8" s="114" t="s">
        <v>1418</v>
      </c>
      <c r="P8" s="114" t="s">
        <v>1435</v>
      </c>
      <c r="Q8" s="114" t="s">
        <v>1435</v>
      </c>
      <c r="R8" s="114" t="s">
        <v>1409</v>
      </c>
      <c r="S8" s="114" t="s">
        <v>1480</v>
      </c>
      <c r="T8" s="114" t="s">
        <v>1440</v>
      </c>
      <c r="U8" s="114" t="s">
        <v>1481</v>
      </c>
      <c r="V8" s="114" t="s">
        <v>1482</v>
      </c>
      <c r="W8" s="114" t="s">
        <v>1425</v>
      </c>
      <c r="X8" s="114" t="s">
        <v>1426</v>
      </c>
      <c r="Y8" s="114" t="s">
        <v>1483</v>
      </c>
      <c r="Z8" s="114" t="s">
        <v>1484</v>
      </c>
      <c r="AA8" s="114" t="s">
        <v>1423</v>
      </c>
      <c r="AB8" s="114" t="s">
        <v>1485</v>
      </c>
      <c r="AC8" s="114" t="s">
        <v>1486</v>
      </c>
      <c r="AD8" s="114" t="s">
        <v>1487</v>
      </c>
    </row>
    <row r="9" spans="1:30" ht="26.4" x14ac:dyDescent="0.3">
      <c r="A9" s="114" t="s">
        <v>1069</v>
      </c>
      <c r="B9" s="114" t="s">
        <v>1488</v>
      </c>
      <c r="C9" s="114" t="s">
        <v>1489</v>
      </c>
      <c r="D9" s="114" t="s">
        <v>1489</v>
      </c>
      <c r="E9" s="114" t="s">
        <v>1489</v>
      </c>
      <c r="F9" s="114" t="s">
        <v>1489</v>
      </c>
      <c r="G9" s="114" t="s">
        <v>1489</v>
      </c>
      <c r="H9" s="114" t="s">
        <v>1488</v>
      </c>
      <c r="I9" s="114" t="s">
        <v>1489</v>
      </c>
      <c r="J9" s="114" t="s">
        <v>1489</v>
      </c>
      <c r="K9" s="114" t="s">
        <v>1489</v>
      </c>
      <c r="L9" s="114" t="s">
        <v>1489</v>
      </c>
      <c r="M9" s="114" t="s">
        <v>1489</v>
      </c>
      <c r="N9" s="114" t="s">
        <v>1489</v>
      </c>
      <c r="O9" s="114" t="s">
        <v>1489</v>
      </c>
      <c r="P9" s="114" t="s">
        <v>1488</v>
      </c>
      <c r="Q9" s="114" t="s">
        <v>1489</v>
      </c>
      <c r="R9" s="114" t="s">
        <v>1489</v>
      </c>
      <c r="S9" s="114" t="s">
        <v>1489</v>
      </c>
      <c r="T9" s="114" t="s">
        <v>945</v>
      </c>
      <c r="U9" s="114" t="s">
        <v>1489</v>
      </c>
      <c r="V9" s="114" t="s">
        <v>1489</v>
      </c>
      <c r="W9" s="114" t="s">
        <v>1489</v>
      </c>
      <c r="X9" s="114" t="s">
        <v>1489</v>
      </c>
      <c r="Y9" s="114" t="s">
        <v>1489</v>
      </c>
      <c r="Z9" s="114" t="s">
        <v>1489</v>
      </c>
      <c r="AA9" s="114" t="s">
        <v>1489</v>
      </c>
      <c r="AB9" s="114" t="s">
        <v>1489</v>
      </c>
      <c r="AC9" s="114" t="s">
        <v>1489</v>
      </c>
      <c r="AD9" s="114" t="s">
        <v>1489</v>
      </c>
    </row>
    <row r="10" spans="1:30" x14ac:dyDescent="0.3">
      <c r="A10" s="114" t="s">
        <v>56</v>
      </c>
      <c r="B10" s="114" t="s">
        <v>1490</v>
      </c>
      <c r="C10" s="114" t="s">
        <v>1491</v>
      </c>
      <c r="D10" s="114" t="s">
        <v>1491</v>
      </c>
      <c r="E10" s="114" t="s">
        <v>1491</v>
      </c>
      <c r="F10" s="114" t="s">
        <v>1491</v>
      </c>
      <c r="G10" s="114" t="s">
        <v>1491</v>
      </c>
      <c r="H10" s="114" t="s">
        <v>1490</v>
      </c>
      <c r="I10" s="114" t="s">
        <v>1491</v>
      </c>
      <c r="J10" s="114" t="s">
        <v>1491</v>
      </c>
      <c r="K10" s="114" t="s">
        <v>1491</v>
      </c>
      <c r="L10" s="114" t="s">
        <v>1491</v>
      </c>
      <c r="M10" s="114" t="s">
        <v>1491</v>
      </c>
      <c r="N10" s="114" t="s">
        <v>1491</v>
      </c>
      <c r="O10" s="114" t="s">
        <v>1491</v>
      </c>
      <c r="P10" s="114" t="s">
        <v>1490</v>
      </c>
      <c r="Q10" s="114" t="s">
        <v>1491</v>
      </c>
      <c r="R10" s="114" t="s">
        <v>1491</v>
      </c>
      <c r="S10" s="114" t="s">
        <v>1491</v>
      </c>
      <c r="T10" s="114" t="s">
        <v>1491</v>
      </c>
      <c r="U10" s="114" t="s">
        <v>1491</v>
      </c>
      <c r="V10" s="114" t="s">
        <v>1491</v>
      </c>
      <c r="W10" s="114" t="s">
        <v>1491</v>
      </c>
      <c r="X10" s="114" t="s">
        <v>1491</v>
      </c>
      <c r="Y10" s="114" t="s">
        <v>1491</v>
      </c>
      <c r="Z10" s="114" t="s">
        <v>1491</v>
      </c>
      <c r="AA10" s="114" t="s">
        <v>1491</v>
      </c>
      <c r="AB10" s="114" t="s">
        <v>1491</v>
      </c>
      <c r="AC10" s="114" t="s">
        <v>1491</v>
      </c>
      <c r="AD10" s="114" t="s">
        <v>1491</v>
      </c>
    </row>
    <row r="11" spans="1:30" x14ac:dyDescent="0.3">
      <c r="A11" s="115" t="s">
        <v>61</v>
      </c>
      <c r="B11" s="143">
        <v>2694.12</v>
      </c>
      <c r="C11" s="143">
        <v>3.8697599999999999</v>
      </c>
      <c r="D11" s="143">
        <v>0.35088000000000003</v>
      </c>
      <c r="E11" s="143">
        <v>0.252</v>
      </c>
      <c r="F11" s="143">
        <v>0.23538000000000001</v>
      </c>
      <c r="G11" s="143">
        <v>1.9730000000000001E-2</v>
      </c>
      <c r="H11" s="143">
        <v>3875.3171200000002</v>
      </c>
      <c r="I11" s="115" t="s">
        <v>1460</v>
      </c>
      <c r="J11" s="115" t="s">
        <v>1460</v>
      </c>
      <c r="K11" s="143">
        <v>0.69393000000000005</v>
      </c>
      <c r="L11" s="143">
        <v>23.016279999999998</v>
      </c>
      <c r="M11" s="115" t="s">
        <v>1460</v>
      </c>
      <c r="N11" s="143">
        <v>0.27038000000000001</v>
      </c>
      <c r="O11" s="143">
        <v>0.29754999999999998</v>
      </c>
      <c r="P11" s="143">
        <v>2409.46</v>
      </c>
      <c r="Q11" s="143">
        <v>0.66300000000000003</v>
      </c>
      <c r="R11" s="115" t="s">
        <v>1460</v>
      </c>
      <c r="S11" s="143">
        <v>0.22700000000000001</v>
      </c>
      <c r="T11" s="143">
        <v>0.39500000000000002</v>
      </c>
      <c r="U11" s="115" t="s">
        <v>1460</v>
      </c>
      <c r="V11" s="143">
        <v>264.29000000000002</v>
      </c>
      <c r="W11" s="143">
        <v>0.17</v>
      </c>
      <c r="X11" s="143">
        <v>6.4000000000000001E-2</v>
      </c>
      <c r="Y11" s="143">
        <v>30.14</v>
      </c>
      <c r="Z11" s="143">
        <v>3.5000000000000003E-2</v>
      </c>
      <c r="AA11" s="143">
        <v>0.27442</v>
      </c>
      <c r="AB11" s="143">
        <v>0.26995000000000002</v>
      </c>
      <c r="AC11" s="143">
        <v>5.57</v>
      </c>
      <c r="AD11" s="143">
        <v>0.26302999999999999</v>
      </c>
    </row>
    <row r="12" spans="1:30" x14ac:dyDescent="0.3">
      <c r="A12" s="123" t="s">
        <v>790</v>
      </c>
      <c r="B12" s="121">
        <v>2694.12</v>
      </c>
      <c r="C12" s="121">
        <v>3.8697599999999999</v>
      </c>
      <c r="D12" s="121">
        <v>0.35088000000000003</v>
      </c>
      <c r="E12" s="121">
        <v>0.252</v>
      </c>
      <c r="F12" s="121">
        <v>0.23538000000000001</v>
      </c>
      <c r="G12" s="121">
        <v>1.9730000000000001E-2</v>
      </c>
      <c r="H12" s="121">
        <v>3875.3171200000002</v>
      </c>
      <c r="I12" s="123" t="s">
        <v>1460</v>
      </c>
      <c r="J12" s="123" t="s">
        <v>1460</v>
      </c>
      <c r="K12" s="121">
        <v>0.69393000000000005</v>
      </c>
      <c r="L12" s="121">
        <v>23.016279999999998</v>
      </c>
      <c r="M12" s="123" t="s">
        <v>1460</v>
      </c>
      <c r="N12" s="121">
        <v>0.27038000000000001</v>
      </c>
      <c r="O12" s="121">
        <v>0.29754999999999998</v>
      </c>
      <c r="P12" s="121">
        <v>2409.46</v>
      </c>
      <c r="Q12" s="121">
        <v>0.66300000000000003</v>
      </c>
      <c r="R12" s="123" t="s">
        <v>1460</v>
      </c>
      <c r="S12" s="121">
        <v>0.22700000000000001</v>
      </c>
      <c r="T12" s="121">
        <v>0.39500000000000002</v>
      </c>
      <c r="U12" s="123" t="s">
        <v>1460</v>
      </c>
      <c r="V12" s="121">
        <v>264.29000000000002</v>
      </c>
      <c r="W12" s="121">
        <v>0.17</v>
      </c>
      <c r="X12" s="121">
        <v>6.4000000000000001E-2</v>
      </c>
      <c r="Y12" s="121">
        <v>30.14</v>
      </c>
      <c r="Z12" s="121">
        <v>3.5000000000000003E-2</v>
      </c>
      <c r="AA12" s="121">
        <v>0.27442</v>
      </c>
      <c r="AB12" s="121">
        <v>0.26995000000000002</v>
      </c>
      <c r="AC12" s="121">
        <v>5.57</v>
      </c>
      <c r="AD12" s="121">
        <v>0.26302999999999999</v>
      </c>
    </row>
    <row r="13" spans="1:30" x14ac:dyDescent="0.3">
      <c r="A13" s="123" t="s">
        <v>791</v>
      </c>
      <c r="B13" s="121">
        <v>2694.22</v>
      </c>
      <c r="C13" s="121">
        <v>3.78207</v>
      </c>
      <c r="D13" s="121">
        <v>0.32957999999999998</v>
      </c>
      <c r="E13" s="121">
        <v>0.23699999999999999</v>
      </c>
      <c r="F13" s="121">
        <v>0.24908</v>
      </c>
      <c r="G13" s="121">
        <v>2.1440000000000001E-2</v>
      </c>
      <c r="H13" s="121">
        <v>3875.3134599999998</v>
      </c>
      <c r="I13" s="123" t="s">
        <v>1460</v>
      </c>
      <c r="J13" s="123" t="s">
        <v>1460</v>
      </c>
      <c r="K13" s="121">
        <v>0.67205999999999999</v>
      </c>
      <c r="L13" s="121">
        <v>23.00695</v>
      </c>
      <c r="M13" s="123" t="s">
        <v>1460</v>
      </c>
      <c r="N13" s="121">
        <v>0.29221999999999998</v>
      </c>
      <c r="O13" s="121">
        <v>0.30356</v>
      </c>
      <c r="P13" s="121">
        <v>2409.42</v>
      </c>
      <c r="Q13" s="121">
        <v>0.65900000000000003</v>
      </c>
      <c r="R13" s="123" t="s">
        <v>1460</v>
      </c>
      <c r="S13" s="121">
        <v>0.22700000000000001</v>
      </c>
      <c r="T13" s="121">
        <v>0.432</v>
      </c>
      <c r="U13" s="123" t="s">
        <v>1460</v>
      </c>
      <c r="V13" s="121">
        <v>264.29199999999997</v>
      </c>
      <c r="W13" s="121">
        <v>0.16700000000000001</v>
      </c>
      <c r="X13" s="121">
        <v>5.6000000000000001E-2</v>
      </c>
      <c r="Y13" s="121">
        <v>30.14</v>
      </c>
      <c r="Z13" s="121">
        <v>4.1000000000000002E-2</v>
      </c>
      <c r="AA13" s="121">
        <v>0.31981999999999999</v>
      </c>
      <c r="AB13" s="121">
        <v>0.22506000000000001</v>
      </c>
      <c r="AC13" s="121">
        <v>5.4</v>
      </c>
      <c r="AD13" s="121">
        <v>0.26652999999999999</v>
      </c>
    </row>
    <row r="14" spans="1:30" x14ac:dyDescent="0.3">
      <c r="A14" s="123" t="s">
        <v>792</v>
      </c>
      <c r="B14" s="121">
        <v>2694.22</v>
      </c>
      <c r="C14" s="121">
        <v>3.78207</v>
      </c>
      <c r="D14" s="121">
        <v>0.32957999999999998</v>
      </c>
      <c r="E14" s="121">
        <v>0.23699999999999999</v>
      </c>
      <c r="F14" s="121">
        <v>0.24908</v>
      </c>
      <c r="G14" s="121">
        <v>2.1440000000000001E-2</v>
      </c>
      <c r="H14" s="121">
        <v>3875.3134599999998</v>
      </c>
      <c r="I14" s="123" t="s">
        <v>1460</v>
      </c>
      <c r="J14" s="123" t="s">
        <v>1460</v>
      </c>
      <c r="K14" s="121">
        <v>0.67205999999999999</v>
      </c>
      <c r="L14" s="121">
        <v>23.00695</v>
      </c>
      <c r="M14" s="123" t="s">
        <v>1460</v>
      </c>
      <c r="N14" s="121">
        <v>0.29221999999999998</v>
      </c>
      <c r="O14" s="121">
        <v>0.30356</v>
      </c>
      <c r="P14" s="121">
        <v>2409.42</v>
      </c>
      <c r="Q14" s="121">
        <v>0.65900000000000003</v>
      </c>
      <c r="R14" s="123" t="s">
        <v>1460</v>
      </c>
      <c r="S14" s="121">
        <v>0.22700000000000001</v>
      </c>
      <c r="T14" s="121">
        <v>0.432</v>
      </c>
      <c r="U14" s="123" t="s">
        <v>1460</v>
      </c>
      <c r="V14" s="121">
        <v>264.29199999999997</v>
      </c>
      <c r="W14" s="121">
        <v>0.16700000000000001</v>
      </c>
      <c r="X14" s="121">
        <v>5.6000000000000001E-2</v>
      </c>
      <c r="Y14" s="121">
        <v>30.14</v>
      </c>
      <c r="Z14" s="121">
        <v>4.1000000000000002E-2</v>
      </c>
      <c r="AA14" s="121">
        <v>0.31981999999999999</v>
      </c>
      <c r="AB14" s="121">
        <v>0.22506000000000001</v>
      </c>
      <c r="AC14" s="121">
        <v>5.4</v>
      </c>
      <c r="AD14" s="121">
        <v>0.26652999999999999</v>
      </c>
    </row>
    <row r="15" spans="1:30" x14ac:dyDescent="0.3">
      <c r="A15" s="123" t="s">
        <v>793</v>
      </c>
      <c r="B15" s="121">
        <v>2694.37</v>
      </c>
      <c r="C15" s="121">
        <v>3.6723599999999998</v>
      </c>
      <c r="D15" s="121">
        <v>0.31041000000000002</v>
      </c>
      <c r="E15" s="121">
        <v>0.23899999999999999</v>
      </c>
      <c r="F15" s="121">
        <v>0.24393000000000001</v>
      </c>
      <c r="G15" s="121">
        <v>2.2110000000000001E-2</v>
      </c>
      <c r="H15" s="121">
        <v>3875.3055300000001</v>
      </c>
      <c r="I15" s="123" t="s">
        <v>1460</v>
      </c>
      <c r="J15" s="123" t="s">
        <v>1460</v>
      </c>
      <c r="K15" s="121">
        <v>0.60997999999999997</v>
      </c>
      <c r="L15" s="121">
        <v>22.986730000000001</v>
      </c>
      <c r="M15" s="123" t="s">
        <v>1460</v>
      </c>
      <c r="N15" s="121">
        <v>0.30398999999999998</v>
      </c>
      <c r="O15" s="121">
        <v>0.29158000000000001</v>
      </c>
      <c r="P15" s="121">
        <v>2409.5700000000002</v>
      </c>
      <c r="Q15" s="121">
        <v>0.67500000000000004</v>
      </c>
      <c r="R15" s="123" t="s">
        <v>1460</v>
      </c>
      <c r="S15" s="121">
        <v>0.22700000000000001</v>
      </c>
      <c r="T15" s="121">
        <v>0.48599999999999999</v>
      </c>
      <c r="U15" s="123" t="s">
        <v>1460</v>
      </c>
      <c r="V15" s="121">
        <v>264.29300000000001</v>
      </c>
      <c r="W15" s="121">
        <v>0.159</v>
      </c>
      <c r="X15" s="121">
        <v>4.8000000000000001E-2</v>
      </c>
      <c r="Y15" s="121">
        <v>30.14</v>
      </c>
      <c r="Z15" s="121">
        <v>5.0999999999999997E-2</v>
      </c>
      <c r="AA15" s="121">
        <v>0.36368</v>
      </c>
      <c r="AB15" s="121">
        <v>0.17910999999999999</v>
      </c>
      <c r="AC15" s="121">
        <v>5.23</v>
      </c>
      <c r="AD15" s="121">
        <v>0.27113999999999999</v>
      </c>
    </row>
    <row r="16" spans="1:30" x14ac:dyDescent="0.3">
      <c r="A16" s="123" t="s">
        <v>794</v>
      </c>
      <c r="B16" s="121">
        <v>2694.37</v>
      </c>
      <c r="C16" s="121">
        <v>3.6723599999999998</v>
      </c>
      <c r="D16" s="121">
        <v>0.31041000000000002</v>
      </c>
      <c r="E16" s="121">
        <v>0.23899999999999999</v>
      </c>
      <c r="F16" s="121">
        <v>0.24393000000000001</v>
      </c>
      <c r="G16" s="121">
        <v>2.2110000000000001E-2</v>
      </c>
      <c r="H16" s="121">
        <v>3875.3055300000001</v>
      </c>
      <c r="I16" s="123" t="s">
        <v>1460</v>
      </c>
      <c r="J16" s="123" t="s">
        <v>1460</v>
      </c>
      <c r="K16" s="121">
        <v>0.60997999999999997</v>
      </c>
      <c r="L16" s="121">
        <v>22.986730000000001</v>
      </c>
      <c r="M16" s="123" t="s">
        <v>1460</v>
      </c>
      <c r="N16" s="121">
        <v>0.30398999999999998</v>
      </c>
      <c r="O16" s="121">
        <v>0.29158000000000001</v>
      </c>
      <c r="P16" s="121">
        <v>2409.5700000000002</v>
      </c>
      <c r="Q16" s="121">
        <v>0.67500000000000004</v>
      </c>
      <c r="R16" s="123" t="s">
        <v>1460</v>
      </c>
      <c r="S16" s="121">
        <v>0.22700000000000001</v>
      </c>
      <c r="T16" s="121">
        <v>0.48599999999999999</v>
      </c>
      <c r="U16" s="123" t="s">
        <v>1460</v>
      </c>
      <c r="V16" s="121">
        <v>264.29300000000001</v>
      </c>
      <c r="W16" s="121">
        <v>0.159</v>
      </c>
      <c r="X16" s="121">
        <v>4.8000000000000001E-2</v>
      </c>
      <c r="Y16" s="121">
        <v>30.14</v>
      </c>
      <c r="Z16" s="121">
        <v>5.0999999999999997E-2</v>
      </c>
      <c r="AA16" s="121">
        <v>0.36368</v>
      </c>
      <c r="AB16" s="121">
        <v>0.17910999999999999</v>
      </c>
      <c r="AC16" s="121">
        <v>5.23</v>
      </c>
      <c r="AD16" s="121">
        <v>0.27113999999999999</v>
      </c>
    </row>
    <row r="17" spans="1:30" x14ac:dyDescent="0.3">
      <c r="A17" s="123" t="s">
        <v>795</v>
      </c>
      <c r="B17" s="121">
        <v>2694.53</v>
      </c>
      <c r="C17" s="121">
        <v>3.56216</v>
      </c>
      <c r="D17" s="121">
        <v>0.29124</v>
      </c>
      <c r="E17" s="121">
        <v>0.23599999999999999</v>
      </c>
      <c r="F17" s="121">
        <v>0.23998</v>
      </c>
      <c r="G17" s="121">
        <v>2.2720000000000001E-2</v>
      </c>
      <c r="H17" s="121">
        <v>3875.3015700000001</v>
      </c>
      <c r="I17" s="123" t="s">
        <v>1460</v>
      </c>
      <c r="J17" s="123" t="s">
        <v>1460</v>
      </c>
      <c r="K17" s="121">
        <v>0.54723999999999995</v>
      </c>
      <c r="L17" s="121">
        <v>22.97662</v>
      </c>
      <c r="M17" s="123" t="s">
        <v>1460</v>
      </c>
      <c r="N17" s="121">
        <v>0.32806000000000002</v>
      </c>
      <c r="O17" s="121">
        <v>0.26811000000000001</v>
      </c>
      <c r="P17" s="121">
        <v>2409.7800000000002</v>
      </c>
      <c r="Q17" s="121">
        <v>0.69799999999999995</v>
      </c>
      <c r="R17" s="123" t="s">
        <v>1460</v>
      </c>
      <c r="S17" s="121">
        <v>0.22700000000000001</v>
      </c>
      <c r="T17" s="121">
        <v>0.55600000000000005</v>
      </c>
      <c r="U17" s="123" t="s">
        <v>1460</v>
      </c>
      <c r="V17" s="121">
        <v>264.29399999999998</v>
      </c>
      <c r="W17" s="121">
        <v>0.15</v>
      </c>
      <c r="X17" s="121">
        <v>3.9E-2</v>
      </c>
      <c r="Y17" s="121">
        <v>30.14</v>
      </c>
      <c r="Z17" s="121">
        <v>6.0999999999999999E-2</v>
      </c>
      <c r="AA17" s="121">
        <v>0.38940000000000002</v>
      </c>
      <c r="AB17" s="121">
        <v>0.16489000000000001</v>
      </c>
      <c r="AC17" s="121">
        <v>5.03</v>
      </c>
      <c r="AD17" s="121">
        <v>0.27544999999999997</v>
      </c>
    </row>
    <row r="18" spans="1:30" x14ac:dyDescent="0.3">
      <c r="A18" s="123" t="s">
        <v>796</v>
      </c>
      <c r="B18" s="121">
        <v>2694.53</v>
      </c>
      <c r="C18" s="121">
        <v>3.56216</v>
      </c>
      <c r="D18" s="121">
        <v>0.29124</v>
      </c>
      <c r="E18" s="121">
        <v>0.23599999999999999</v>
      </c>
      <c r="F18" s="121">
        <v>0.23998</v>
      </c>
      <c r="G18" s="121">
        <v>2.2720000000000001E-2</v>
      </c>
      <c r="H18" s="121">
        <v>3875.3015700000001</v>
      </c>
      <c r="I18" s="123" t="s">
        <v>1460</v>
      </c>
      <c r="J18" s="123" t="s">
        <v>1460</v>
      </c>
      <c r="K18" s="121">
        <v>0.54723999999999995</v>
      </c>
      <c r="L18" s="121">
        <v>22.97662</v>
      </c>
      <c r="M18" s="123" t="s">
        <v>1460</v>
      </c>
      <c r="N18" s="121">
        <v>0.32806000000000002</v>
      </c>
      <c r="O18" s="121">
        <v>0.26811000000000001</v>
      </c>
      <c r="P18" s="121">
        <v>2409.7800000000002</v>
      </c>
      <c r="Q18" s="121">
        <v>0.69799999999999995</v>
      </c>
      <c r="R18" s="123" t="s">
        <v>1460</v>
      </c>
      <c r="S18" s="121">
        <v>0.22700000000000001</v>
      </c>
      <c r="T18" s="121">
        <v>0.55600000000000005</v>
      </c>
      <c r="U18" s="123" t="s">
        <v>1460</v>
      </c>
      <c r="V18" s="121">
        <v>264.29399999999998</v>
      </c>
      <c r="W18" s="121">
        <v>0.15</v>
      </c>
      <c r="X18" s="121">
        <v>3.9E-2</v>
      </c>
      <c r="Y18" s="121">
        <v>30.14</v>
      </c>
      <c r="Z18" s="121">
        <v>6.0999999999999999E-2</v>
      </c>
      <c r="AA18" s="121">
        <v>0.38940000000000002</v>
      </c>
      <c r="AB18" s="121">
        <v>0.16489000000000001</v>
      </c>
      <c r="AC18" s="121">
        <v>5.03</v>
      </c>
      <c r="AD18" s="121">
        <v>0.27544999999999997</v>
      </c>
    </row>
    <row r="19" spans="1:30" x14ac:dyDescent="0.3">
      <c r="A19" s="123" t="s">
        <v>797</v>
      </c>
      <c r="B19" s="121">
        <v>2694.73</v>
      </c>
      <c r="C19" s="121">
        <v>3.4781399999999998</v>
      </c>
      <c r="D19" s="121">
        <v>0.44357999999999997</v>
      </c>
      <c r="E19" s="121">
        <v>0.23899999999999999</v>
      </c>
      <c r="F19" s="121">
        <v>0.22849</v>
      </c>
      <c r="G19" s="121">
        <v>2.588E-2</v>
      </c>
      <c r="H19" s="121">
        <v>3875.3061400000001</v>
      </c>
      <c r="I19" s="123" t="s">
        <v>1460</v>
      </c>
      <c r="J19" s="123" t="s">
        <v>1460</v>
      </c>
      <c r="K19" s="121">
        <v>0.48353000000000002</v>
      </c>
      <c r="L19" s="121">
        <v>22.988289999999999</v>
      </c>
      <c r="M19" s="123" t="s">
        <v>1460</v>
      </c>
      <c r="N19" s="121">
        <v>0.3473</v>
      </c>
      <c r="O19" s="121">
        <v>0.25102000000000002</v>
      </c>
      <c r="P19" s="121">
        <v>2409.9899999999998</v>
      </c>
      <c r="Q19" s="121">
        <v>0.72099999999999997</v>
      </c>
      <c r="R19" s="123" t="s">
        <v>1460</v>
      </c>
      <c r="S19" s="121">
        <v>0.22700000000000001</v>
      </c>
      <c r="T19" s="121">
        <v>0.59699999999999998</v>
      </c>
      <c r="U19" s="123" t="s">
        <v>1460</v>
      </c>
      <c r="V19" s="121">
        <v>264.29500000000002</v>
      </c>
      <c r="W19" s="121">
        <v>0.13100000000000001</v>
      </c>
      <c r="X19" s="121">
        <v>3.1E-2</v>
      </c>
      <c r="Y19" s="121">
        <v>30.14</v>
      </c>
      <c r="Z19" s="121">
        <v>7.0999999999999994E-2</v>
      </c>
      <c r="AA19" s="121">
        <v>0.35575000000000001</v>
      </c>
      <c r="AB19" s="121">
        <v>0.19527</v>
      </c>
      <c r="AC19" s="121">
        <v>4.83</v>
      </c>
      <c r="AD19" s="121">
        <v>0.27944999999999998</v>
      </c>
    </row>
    <row r="20" spans="1:30" x14ac:dyDescent="0.3">
      <c r="A20" s="123" t="s">
        <v>798</v>
      </c>
      <c r="B20" s="121">
        <v>2694.73</v>
      </c>
      <c r="C20" s="121">
        <v>3.4781399999999998</v>
      </c>
      <c r="D20" s="121">
        <v>0.44357999999999997</v>
      </c>
      <c r="E20" s="121">
        <v>0.23899999999999999</v>
      </c>
      <c r="F20" s="121">
        <v>0.22849</v>
      </c>
      <c r="G20" s="121">
        <v>2.588E-2</v>
      </c>
      <c r="H20" s="121">
        <v>3875.3061400000001</v>
      </c>
      <c r="I20" s="123" t="s">
        <v>1460</v>
      </c>
      <c r="J20" s="123" t="s">
        <v>1460</v>
      </c>
      <c r="K20" s="121">
        <v>0.48353000000000002</v>
      </c>
      <c r="L20" s="121">
        <v>22.988289999999999</v>
      </c>
      <c r="M20" s="123" t="s">
        <v>1460</v>
      </c>
      <c r="N20" s="121">
        <v>0.3473</v>
      </c>
      <c r="O20" s="121">
        <v>0.25102000000000002</v>
      </c>
      <c r="P20" s="121">
        <v>2409.9899999999998</v>
      </c>
      <c r="Q20" s="121">
        <v>0.72099999999999997</v>
      </c>
      <c r="R20" s="123" t="s">
        <v>1460</v>
      </c>
      <c r="S20" s="121">
        <v>0.22700000000000001</v>
      </c>
      <c r="T20" s="121">
        <v>0.59699999999999998</v>
      </c>
      <c r="U20" s="123" t="s">
        <v>1460</v>
      </c>
      <c r="V20" s="121">
        <v>264.29500000000002</v>
      </c>
      <c r="W20" s="121">
        <v>0.13100000000000001</v>
      </c>
      <c r="X20" s="121">
        <v>3.1E-2</v>
      </c>
      <c r="Y20" s="121">
        <v>30.14</v>
      </c>
      <c r="Z20" s="121">
        <v>7.0999999999999994E-2</v>
      </c>
      <c r="AA20" s="121">
        <v>0.35575000000000001</v>
      </c>
      <c r="AB20" s="121">
        <v>0.19527</v>
      </c>
      <c r="AC20" s="121">
        <v>4.83</v>
      </c>
      <c r="AD20" s="121">
        <v>0.27944999999999998</v>
      </c>
    </row>
    <row r="21" spans="1:30" x14ac:dyDescent="0.3">
      <c r="A21" s="123" t="s">
        <v>799</v>
      </c>
      <c r="B21" s="121">
        <v>2694.76</v>
      </c>
      <c r="C21" s="121">
        <v>3.5483199999999999</v>
      </c>
      <c r="D21" s="121">
        <v>0.59604000000000001</v>
      </c>
      <c r="E21" s="121">
        <v>0.23300000000000001</v>
      </c>
      <c r="F21" s="121">
        <v>0.23241999999999999</v>
      </c>
      <c r="G21" s="121">
        <v>2.9950000000000001E-2</v>
      </c>
      <c r="H21" s="121">
        <v>3875.3040099999998</v>
      </c>
      <c r="I21" s="123" t="s">
        <v>1460</v>
      </c>
      <c r="J21" s="123" t="s">
        <v>1460</v>
      </c>
      <c r="K21" s="121">
        <v>0.41830000000000001</v>
      </c>
      <c r="L21" s="121">
        <v>22.982839999999999</v>
      </c>
      <c r="M21" s="123" t="s">
        <v>1460</v>
      </c>
      <c r="N21" s="121">
        <v>0.36725999999999998</v>
      </c>
      <c r="O21" s="121">
        <v>0.22903000000000001</v>
      </c>
      <c r="P21" s="121">
        <v>2410.19</v>
      </c>
      <c r="Q21" s="121">
        <v>0.74399999999999999</v>
      </c>
      <c r="R21" s="123" t="s">
        <v>1460</v>
      </c>
      <c r="S21" s="121">
        <v>0.22700000000000001</v>
      </c>
      <c r="T21" s="121">
        <v>0.59699999999999998</v>
      </c>
      <c r="U21" s="123" t="s">
        <v>1460</v>
      </c>
      <c r="V21" s="121">
        <v>264.29599999999999</v>
      </c>
      <c r="W21" s="121">
        <v>0.13200000000000001</v>
      </c>
      <c r="X21" s="121">
        <v>2.4E-2</v>
      </c>
      <c r="Y21" s="121">
        <v>30.14</v>
      </c>
      <c r="Z21" s="121">
        <v>8.1000000000000003E-2</v>
      </c>
      <c r="AA21" s="121">
        <v>0.33221000000000001</v>
      </c>
      <c r="AB21" s="121">
        <v>0.2208</v>
      </c>
      <c r="AC21" s="121">
        <v>4.72</v>
      </c>
      <c r="AD21" s="121">
        <v>0.28349999999999997</v>
      </c>
    </row>
    <row r="22" spans="1:30" x14ac:dyDescent="0.3">
      <c r="A22" s="123" t="s">
        <v>800</v>
      </c>
      <c r="B22" s="121">
        <v>2694.76</v>
      </c>
      <c r="C22" s="121">
        <v>3.5483199999999999</v>
      </c>
      <c r="D22" s="121">
        <v>0.59604000000000001</v>
      </c>
      <c r="E22" s="121">
        <v>0.23300000000000001</v>
      </c>
      <c r="F22" s="121">
        <v>0.23241999999999999</v>
      </c>
      <c r="G22" s="121">
        <v>2.9950000000000001E-2</v>
      </c>
      <c r="H22" s="121">
        <v>3875.3040099999998</v>
      </c>
      <c r="I22" s="123" t="s">
        <v>1460</v>
      </c>
      <c r="J22" s="123" t="s">
        <v>1460</v>
      </c>
      <c r="K22" s="121">
        <v>0.41830000000000001</v>
      </c>
      <c r="L22" s="121">
        <v>22.982839999999999</v>
      </c>
      <c r="M22" s="123" t="s">
        <v>1460</v>
      </c>
      <c r="N22" s="121">
        <v>0.36725999999999998</v>
      </c>
      <c r="O22" s="121">
        <v>0.22903000000000001</v>
      </c>
      <c r="P22" s="121">
        <v>2410.19</v>
      </c>
      <c r="Q22" s="121">
        <v>0.74399999999999999</v>
      </c>
      <c r="R22" s="123" t="s">
        <v>1460</v>
      </c>
      <c r="S22" s="121">
        <v>0.22700000000000001</v>
      </c>
      <c r="T22" s="121">
        <v>0.59699999999999998</v>
      </c>
      <c r="U22" s="123" t="s">
        <v>1460</v>
      </c>
      <c r="V22" s="121">
        <v>264.29599999999999</v>
      </c>
      <c r="W22" s="121">
        <v>0.13200000000000001</v>
      </c>
      <c r="X22" s="121">
        <v>2.4E-2</v>
      </c>
      <c r="Y22" s="121">
        <v>30.14</v>
      </c>
      <c r="Z22" s="121">
        <v>8.1000000000000003E-2</v>
      </c>
      <c r="AA22" s="121">
        <v>0.33221000000000001</v>
      </c>
      <c r="AB22" s="121">
        <v>0.2208</v>
      </c>
      <c r="AC22" s="121">
        <v>4.72</v>
      </c>
      <c r="AD22" s="121">
        <v>0.28349999999999997</v>
      </c>
    </row>
    <row r="23" spans="1:30" x14ac:dyDescent="0.3">
      <c r="A23" s="123" t="s">
        <v>801</v>
      </c>
      <c r="B23" s="121">
        <v>2694.77</v>
      </c>
      <c r="C23" s="121">
        <v>3.6246900000000002</v>
      </c>
      <c r="D23" s="121">
        <v>0.73550000000000004</v>
      </c>
      <c r="E23" s="121">
        <v>0.22500000000000001</v>
      </c>
      <c r="F23" s="121">
        <v>0.23749000000000001</v>
      </c>
      <c r="G23" s="121">
        <v>3.1800000000000002E-2</v>
      </c>
      <c r="H23" s="121">
        <v>3875.2997399999999</v>
      </c>
      <c r="I23" s="123" t="s">
        <v>1460</v>
      </c>
      <c r="J23" s="123" t="s">
        <v>1460</v>
      </c>
      <c r="K23" s="121">
        <v>0.35172999999999999</v>
      </c>
      <c r="L23" s="121">
        <v>22.971959999999999</v>
      </c>
      <c r="M23" s="123" t="s">
        <v>1460</v>
      </c>
      <c r="N23" s="121">
        <v>0.3876</v>
      </c>
      <c r="O23" s="121">
        <v>0.20805999999999999</v>
      </c>
      <c r="P23" s="121">
        <v>2410.39</v>
      </c>
      <c r="Q23" s="121">
        <v>0.76700000000000002</v>
      </c>
      <c r="R23" s="123" t="s">
        <v>1460</v>
      </c>
      <c r="S23" s="121">
        <v>0.22700000000000001</v>
      </c>
      <c r="T23" s="121">
        <v>0.59499999999999997</v>
      </c>
      <c r="U23" s="121">
        <v>68.459999999999994</v>
      </c>
      <c r="V23" s="121">
        <v>264.29700000000003</v>
      </c>
      <c r="W23" s="121">
        <v>0.11899999999999999</v>
      </c>
      <c r="X23" s="121">
        <v>1.7999999999999999E-2</v>
      </c>
      <c r="Y23" s="121">
        <v>30.14</v>
      </c>
      <c r="Z23" s="121">
        <v>0.09</v>
      </c>
      <c r="AA23" s="121">
        <v>0.31981999999999999</v>
      </c>
      <c r="AB23" s="121">
        <v>0.23263</v>
      </c>
      <c r="AC23" s="121">
        <v>4.8099999999999996</v>
      </c>
      <c r="AD23" s="121">
        <v>0.28721999999999998</v>
      </c>
    </row>
    <row r="24" spans="1:30" x14ac:dyDescent="0.3">
      <c r="A24" s="123" t="s">
        <v>802</v>
      </c>
      <c r="B24" s="121">
        <v>2694.77</v>
      </c>
      <c r="C24" s="121">
        <v>3.6246900000000002</v>
      </c>
      <c r="D24" s="121">
        <v>0.73550000000000004</v>
      </c>
      <c r="E24" s="121">
        <v>0.22500000000000001</v>
      </c>
      <c r="F24" s="121">
        <v>0.23749000000000001</v>
      </c>
      <c r="G24" s="121">
        <v>3.1800000000000002E-2</v>
      </c>
      <c r="H24" s="121">
        <v>3875.2997399999999</v>
      </c>
      <c r="I24" s="123" t="s">
        <v>1460</v>
      </c>
      <c r="J24" s="123" t="s">
        <v>1460</v>
      </c>
      <c r="K24" s="121">
        <v>0.35172999999999999</v>
      </c>
      <c r="L24" s="121">
        <v>22.971959999999999</v>
      </c>
      <c r="M24" s="123" t="s">
        <v>1460</v>
      </c>
      <c r="N24" s="121">
        <v>0.3876</v>
      </c>
      <c r="O24" s="121">
        <v>0.20805999999999999</v>
      </c>
      <c r="P24" s="121">
        <v>2410.39</v>
      </c>
      <c r="Q24" s="121">
        <v>0.76700000000000002</v>
      </c>
      <c r="R24" s="123" t="s">
        <v>1460</v>
      </c>
      <c r="S24" s="121">
        <v>0.22700000000000001</v>
      </c>
      <c r="T24" s="121">
        <v>0.59499999999999997</v>
      </c>
      <c r="U24" s="121">
        <v>68.459999999999994</v>
      </c>
      <c r="V24" s="121">
        <v>264.29700000000003</v>
      </c>
      <c r="W24" s="121">
        <v>0.11899999999999999</v>
      </c>
      <c r="X24" s="121">
        <v>1.7999999999999999E-2</v>
      </c>
      <c r="Y24" s="121">
        <v>30.14</v>
      </c>
      <c r="Z24" s="121">
        <v>0.09</v>
      </c>
      <c r="AA24" s="121">
        <v>0.31981999999999999</v>
      </c>
      <c r="AB24" s="121">
        <v>0.23263</v>
      </c>
      <c r="AC24" s="121">
        <v>4.8099999999999996</v>
      </c>
      <c r="AD24" s="121">
        <v>0.28721999999999998</v>
      </c>
    </row>
    <row r="25" spans="1:30" x14ac:dyDescent="0.3">
      <c r="A25" s="123" t="s">
        <v>803</v>
      </c>
      <c r="B25" s="121">
        <v>2694.77</v>
      </c>
      <c r="C25" s="121">
        <v>3.7107299999999999</v>
      </c>
      <c r="D25" s="121">
        <v>0.86299999999999999</v>
      </c>
      <c r="E25" s="121">
        <v>0.217</v>
      </c>
      <c r="F25" s="121">
        <v>0.22689999999999999</v>
      </c>
      <c r="G25" s="121">
        <v>3.4290000000000001E-2</v>
      </c>
      <c r="H25" s="121">
        <v>3875.2976100000001</v>
      </c>
      <c r="I25" s="123" t="s">
        <v>1460</v>
      </c>
      <c r="J25" s="123" t="s">
        <v>1460</v>
      </c>
      <c r="K25" s="121">
        <v>0.28687000000000001</v>
      </c>
      <c r="L25" s="121">
        <v>22.966519999999999</v>
      </c>
      <c r="M25" s="123" t="s">
        <v>1460</v>
      </c>
      <c r="N25" s="121">
        <v>0.40867999999999999</v>
      </c>
      <c r="O25" s="121">
        <v>0.18831000000000001</v>
      </c>
      <c r="P25" s="121">
        <v>2410.59</v>
      </c>
      <c r="Q25" s="121">
        <v>0.79100000000000004</v>
      </c>
      <c r="R25" s="123" t="s">
        <v>1460</v>
      </c>
      <c r="S25" s="121">
        <v>0.22700000000000001</v>
      </c>
      <c r="T25" s="121">
        <v>0.59499999999999997</v>
      </c>
      <c r="U25" s="123" t="s">
        <v>1460</v>
      </c>
      <c r="V25" s="121">
        <v>264.29899999999998</v>
      </c>
      <c r="W25" s="121">
        <v>0.10299999999999999</v>
      </c>
      <c r="X25" s="121">
        <v>1.4999999999999999E-2</v>
      </c>
      <c r="Y25" s="121">
        <v>30.14</v>
      </c>
      <c r="Z25" s="121">
        <v>0.10100000000000001</v>
      </c>
      <c r="AA25" s="121">
        <v>0.27889000000000003</v>
      </c>
      <c r="AB25" s="121">
        <v>0.28054000000000001</v>
      </c>
      <c r="AC25" s="121">
        <v>5.08</v>
      </c>
      <c r="AD25" s="121">
        <v>0.30364999999999998</v>
      </c>
    </row>
    <row r="26" spans="1:30" x14ac:dyDescent="0.3">
      <c r="A26" s="123" t="s">
        <v>804</v>
      </c>
      <c r="B26" s="121">
        <v>2694.77</v>
      </c>
      <c r="C26" s="121">
        <v>3.7107299999999999</v>
      </c>
      <c r="D26" s="121">
        <v>0.86299999999999999</v>
      </c>
      <c r="E26" s="121">
        <v>0.217</v>
      </c>
      <c r="F26" s="121">
        <v>0.22689999999999999</v>
      </c>
      <c r="G26" s="121">
        <v>3.4290000000000001E-2</v>
      </c>
      <c r="H26" s="121">
        <v>3875.2976100000001</v>
      </c>
      <c r="I26" s="123" t="s">
        <v>1460</v>
      </c>
      <c r="J26" s="123" t="s">
        <v>1460</v>
      </c>
      <c r="K26" s="121">
        <v>0.28687000000000001</v>
      </c>
      <c r="L26" s="121">
        <v>22.966519999999999</v>
      </c>
      <c r="M26" s="123" t="s">
        <v>1460</v>
      </c>
      <c r="N26" s="121">
        <v>0.40867999999999999</v>
      </c>
      <c r="O26" s="121">
        <v>0.18831000000000001</v>
      </c>
      <c r="P26" s="121">
        <v>2410.59</v>
      </c>
      <c r="Q26" s="121">
        <v>0.79100000000000004</v>
      </c>
      <c r="R26" s="123" t="s">
        <v>1460</v>
      </c>
      <c r="S26" s="121">
        <v>0.22700000000000001</v>
      </c>
      <c r="T26" s="121">
        <v>0.59499999999999997</v>
      </c>
      <c r="U26" s="123" t="s">
        <v>1460</v>
      </c>
      <c r="V26" s="121">
        <v>264.29899999999998</v>
      </c>
      <c r="W26" s="121">
        <v>0.10299999999999999</v>
      </c>
      <c r="X26" s="121">
        <v>1.4999999999999999E-2</v>
      </c>
      <c r="Y26" s="121">
        <v>30.14</v>
      </c>
      <c r="Z26" s="121">
        <v>0.10100000000000001</v>
      </c>
      <c r="AA26" s="121">
        <v>0.27889000000000003</v>
      </c>
      <c r="AB26" s="121">
        <v>0.28054000000000001</v>
      </c>
      <c r="AC26" s="121">
        <v>5.08</v>
      </c>
      <c r="AD26" s="121">
        <v>0.30364999999999998</v>
      </c>
    </row>
    <row r="27" spans="1:30" x14ac:dyDescent="0.3">
      <c r="A27" s="123" t="s">
        <v>805</v>
      </c>
      <c r="B27" s="121">
        <v>2694.76</v>
      </c>
      <c r="C27" s="121">
        <v>3.8036799999999999</v>
      </c>
      <c r="D27" s="121">
        <v>0.9829</v>
      </c>
      <c r="E27" s="121">
        <v>0.186</v>
      </c>
      <c r="F27" s="121">
        <v>0.22811999999999999</v>
      </c>
      <c r="G27" s="121">
        <v>3.049E-2</v>
      </c>
      <c r="H27" s="121">
        <v>3875.2799300000001</v>
      </c>
      <c r="I27" s="123" t="s">
        <v>1460</v>
      </c>
      <c r="J27" s="123" t="s">
        <v>1460</v>
      </c>
      <c r="K27" s="121">
        <v>0.26132</v>
      </c>
      <c r="L27" s="121">
        <v>22.92144</v>
      </c>
      <c r="M27" s="121">
        <v>134.34690000000001</v>
      </c>
      <c r="N27" s="121">
        <v>0.40165000000000001</v>
      </c>
      <c r="O27" s="121">
        <v>0.16991000000000001</v>
      </c>
      <c r="P27" s="121">
        <v>2410.79</v>
      </c>
      <c r="Q27" s="121">
        <v>0.81399999999999995</v>
      </c>
      <c r="R27" s="123" t="s">
        <v>1460</v>
      </c>
      <c r="S27" s="121">
        <v>0.22600000000000001</v>
      </c>
      <c r="T27" s="121">
        <v>0.59</v>
      </c>
      <c r="U27" s="123" t="s">
        <v>1460</v>
      </c>
      <c r="V27" s="121">
        <v>264.3</v>
      </c>
      <c r="W27" s="121">
        <v>8.3000000000000004E-2</v>
      </c>
      <c r="X27" s="121">
        <v>1.2E-2</v>
      </c>
      <c r="Y27" s="121">
        <v>30.14</v>
      </c>
      <c r="Z27" s="121">
        <v>0.111</v>
      </c>
      <c r="AA27" s="121">
        <v>0.25480999999999998</v>
      </c>
      <c r="AB27" s="121">
        <v>0.30213000000000001</v>
      </c>
      <c r="AC27" s="121">
        <v>5.37</v>
      </c>
      <c r="AD27" s="121">
        <v>0.32695000000000002</v>
      </c>
    </row>
    <row r="28" spans="1:30" x14ac:dyDescent="0.3">
      <c r="A28" s="123" t="s">
        <v>806</v>
      </c>
      <c r="B28" s="121">
        <v>2694.76</v>
      </c>
      <c r="C28" s="121">
        <v>3.8036799999999999</v>
      </c>
      <c r="D28" s="121">
        <v>0.9829</v>
      </c>
      <c r="E28" s="121">
        <v>0.186</v>
      </c>
      <c r="F28" s="121">
        <v>0.22811999999999999</v>
      </c>
      <c r="G28" s="121">
        <v>3.049E-2</v>
      </c>
      <c r="H28" s="121">
        <v>3875.2799300000001</v>
      </c>
      <c r="I28" s="123" t="s">
        <v>1460</v>
      </c>
      <c r="J28" s="123" t="s">
        <v>1460</v>
      </c>
      <c r="K28" s="121">
        <v>0.26132</v>
      </c>
      <c r="L28" s="121">
        <v>22.92144</v>
      </c>
      <c r="M28" s="121">
        <v>134.34690000000001</v>
      </c>
      <c r="N28" s="121">
        <v>0.40165000000000001</v>
      </c>
      <c r="O28" s="121">
        <v>0.16991000000000001</v>
      </c>
      <c r="P28" s="121">
        <v>2410.79</v>
      </c>
      <c r="Q28" s="121">
        <v>0.81399999999999995</v>
      </c>
      <c r="R28" s="123" t="s">
        <v>1460</v>
      </c>
      <c r="S28" s="121">
        <v>0.22600000000000001</v>
      </c>
      <c r="T28" s="121">
        <v>0.59</v>
      </c>
      <c r="U28" s="123" t="s">
        <v>1460</v>
      </c>
      <c r="V28" s="121">
        <v>264.3</v>
      </c>
      <c r="W28" s="121">
        <v>8.3000000000000004E-2</v>
      </c>
      <c r="X28" s="121">
        <v>1.2E-2</v>
      </c>
      <c r="Y28" s="121">
        <v>30.14</v>
      </c>
      <c r="Z28" s="121">
        <v>0.111</v>
      </c>
      <c r="AA28" s="121">
        <v>0.25480999999999998</v>
      </c>
      <c r="AB28" s="121">
        <v>0.30213000000000001</v>
      </c>
      <c r="AC28" s="121">
        <v>5.37</v>
      </c>
      <c r="AD28" s="121">
        <v>0.32695000000000002</v>
      </c>
    </row>
    <row r="29" spans="1:30" x14ac:dyDescent="0.3">
      <c r="A29" s="123" t="s">
        <v>807</v>
      </c>
      <c r="B29" s="121">
        <v>2694.74</v>
      </c>
      <c r="C29" s="121">
        <v>3.8959899999999998</v>
      </c>
      <c r="D29" s="121">
        <v>1.1071</v>
      </c>
      <c r="E29" s="121">
        <v>0.17899999999999999</v>
      </c>
      <c r="F29" s="121">
        <v>0.24310999999999999</v>
      </c>
      <c r="G29" s="121">
        <v>2.963E-2</v>
      </c>
      <c r="H29" s="121">
        <v>3875.26134</v>
      </c>
      <c r="I29" s="123" t="s">
        <v>1460</v>
      </c>
      <c r="J29" s="123" t="s">
        <v>1460</v>
      </c>
      <c r="K29" s="121">
        <v>0.25316</v>
      </c>
      <c r="L29" s="121">
        <v>22.87405</v>
      </c>
      <c r="M29" s="123" t="s">
        <v>1460</v>
      </c>
      <c r="N29" s="121">
        <v>0.38081999999999999</v>
      </c>
      <c r="O29" s="121">
        <v>0.14898</v>
      </c>
      <c r="P29" s="121">
        <v>2410.6799999999998</v>
      </c>
      <c r="Q29" s="121">
        <v>0.80100000000000005</v>
      </c>
      <c r="R29" s="123" t="s">
        <v>1460</v>
      </c>
      <c r="S29" s="121">
        <v>0.22600000000000001</v>
      </c>
      <c r="T29" s="121">
        <v>0.58699999999999997</v>
      </c>
      <c r="U29" s="123" t="s">
        <v>1460</v>
      </c>
      <c r="V29" s="121">
        <v>264.291</v>
      </c>
      <c r="W29" s="121">
        <v>6.2E-2</v>
      </c>
      <c r="X29" s="121">
        <v>1.2E-2</v>
      </c>
      <c r="Y29" s="121">
        <v>30.14</v>
      </c>
      <c r="Z29" s="121">
        <v>0.12</v>
      </c>
      <c r="AA29" s="121">
        <v>0.25480999999999998</v>
      </c>
      <c r="AB29" s="121">
        <v>0.29608000000000001</v>
      </c>
      <c r="AC29" s="121">
        <v>5.65</v>
      </c>
      <c r="AD29" s="121">
        <v>0.32489000000000001</v>
      </c>
    </row>
    <row r="30" spans="1:30" x14ac:dyDescent="0.3">
      <c r="A30" s="123" t="s">
        <v>808</v>
      </c>
      <c r="B30" s="121">
        <v>2694.74</v>
      </c>
      <c r="C30" s="121">
        <v>3.8959899999999998</v>
      </c>
      <c r="D30" s="121">
        <v>1.1071</v>
      </c>
      <c r="E30" s="121">
        <v>0.17899999999999999</v>
      </c>
      <c r="F30" s="121">
        <v>0.24310999999999999</v>
      </c>
      <c r="G30" s="121">
        <v>2.963E-2</v>
      </c>
      <c r="H30" s="121">
        <v>3875.26134</v>
      </c>
      <c r="I30" s="123" t="s">
        <v>1460</v>
      </c>
      <c r="J30" s="123" t="s">
        <v>1460</v>
      </c>
      <c r="K30" s="121">
        <v>0.25316</v>
      </c>
      <c r="L30" s="121">
        <v>22.87405</v>
      </c>
      <c r="M30" s="123" t="s">
        <v>1460</v>
      </c>
      <c r="N30" s="121">
        <v>0.38081999999999999</v>
      </c>
      <c r="O30" s="121">
        <v>0.14898</v>
      </c>
      <c r="P30" s="121">
        <v>2410.6799999999998</v>
      </c>
      <c r="Q30" s="121">
        <v>0.80100000000000005</v>
      </c>
      <c r="R30" s="123" t="s">
        <v>1460</v>
      </c>
      <c r="S30" s="121">
        <v>0.22600000000000001</v>
      </c>
      <c r="T30" s="121">
        <v>0.58699999999999997</v>
      </c>
      <c r="U30" s="123" t="s">
        <v>1460</v>
      </c>
      <c r="V30" s="121">
        <v>264.291</v>
      </c>
      <c r="W30" s="121">
        <v>6.2E-2</v>
      </c>
      <c r="X30" s="121">
        <v>1.2E-2</v>
      </c>
      <c r="Y30" s="121">
        <v>30.14</v>
      </c>
      <c r="Z30" s="121">
        <v>0.12</v>
      </c>
      <c r="AA30" s="121">
        <v>0.25480999999999998</v>
      </c>
      <c r="AB30" s="121">
        <v>0.29608000000000001</v>
      </c>
      <c r="AC30" s="121">
        <v>5.65</v>
      </c>
      <c r="AD30" s="121">
        <v>0.32489000000000001</v>
      </c>
    </row>
    <row r="31" spans="1:30" x14ac:dyDescent="0.3">
      <c r="A31" s="123" t="s">
        <v>809</v>
      </c>
      <c r="B31" s="121">
        <v>2694.7</v>
      </c>
      <c r="C31" s="121">
        <v>3.97526</v>
      </c>
      <c r="D31" s="121">
        <v>1.234</v>
      </c>
      <c r="E31" s="121">
        <v>0.18</v>
      </c>
      <c r="F31" s="121">
        <v>0.24329999999999999</v>
      </c>
      <c r="G31" s="121">
        <v>3.091E-2</v>
      </c>
      <c r="H31" s="121">
        <v>3875.2543300000002</v>
      </c>
      <c r="I31" s="123" t="s">
        <v>1460</v>
      </c>
      <c r="J31" s="123" t="s">
        <v>1460</v>
      </c>
      <c r="K31" s="121">
        <v>0.24437999999999999</v>
      </c>
      <c r="L31" s="121">
        <v>22.856190000000002</v>
      </c>
      <c r="M31" s="123" t="s">
        <v>1460</v>
      </c>
      <c r="N31" s="121">
        <v>0.3876</v>
      </c>
      <c r="O31" s="121">
        <v>0.15706000000000001</v>
      </c>
      <c r="P31" s="121">
        <v>2410.5500000000002</v>
      </c>
      <c r="Q31" s="121">
        <v>0.78600000000000003</v>
      </c>
      <c r="R31" s="123" t="s">
        <v>1460</v>
      </c>
      <c r="S31" s="121">
        <v>0.22600000000000001</v>
      </c>
      <c r="T31" s="121">
        <v>0.58299999999999996</v>
      </c>
      <c r="U31" s="123" t="s">
        <v>1460</v>
      </c>
      <c r="V31" s="121">
        <v>264.28199999999998</v>
      </c>
      <c r="W31" s="121">
        <v>4.2999999999999997E-2</v>
      </c>
      <c r="X31" s="121">
        <v>1.2999999999999999E-2</v>
      </c>
      <c r="Y31" s="121">
        <v>30.14</v>
      </c>
      <c r="Z31" s="121">
        <v>0.126</v>
      </c>
      <c r="AA31" s="121">
        <v>0.26212000000000002</v>
      </c>
      <c r="AB31" s="121">
        <v>0.29487000000000002</v>
      </c>
      <c r="AC31" s="121">
        <v>5.9</v>
      </c>
      <c r="AD31" s="121">
        <v>0.32284000000000002</v>
      </c>
    </row>
    <row r="32" spans="1:30" x14ac:dyDescent="0.3">
      <c r="A32" s="123" t="s">
        <v>810</v>
      </c>
      <c r="B32" s="121">
        <v>2694.7</v>
      </c>
      <c r="C32" s="121">
        <v>3.97526</v>
      </c>
      <c r="D32" s="121">
        <v>1.234</v>
      </c>
      <c r="E32" s="121">
        <v>0.18</v>
      </c>
      <c r="F32" s="121">
        <v>0.24329999999999999</v>
      </c>
      <c r="G32" s="121">
        <v>3.091E-2</v>
      </c>
      <c r="H32" s="121">
        <v>3875.2543300000002</v>
      </c>
      <c r="I32" s="123" t="s">
        <v>1460</v>
      </c>
      <c r="J32" s="123" t="s">
        <v>1460</v>
      </c>
      <c r="K32" s="121">
        <v>0.24437999999999999</v>
      </c>
      <c r="L32" s="121">
        <v>22.856190000000002</v>
      </c>
      <c r="M32" s="123" t="s">
        <v>1460</v>
      </c>
      <c r="N32" s="121">
        <v>0.3876</v>
      </c>
      <c r="O32" s="121">
        <v>0.15706000000000001</v>
      </c>
      <c r="P32" s="121">
        <v>2410.5500000000002</v>
      </c>
      <c r="Q32" s="121">
        <v>0.78600000000000003</v>
      </c>
      <c r="R32" s="123" t="s">
        <v>1460</v>
      </c>
      <c r="S32" s="121">
        <v>0.22600000000000001</v>
      </c>
      <c r="T32" s="121">
        <v>0.58299999999999996</v>
      </c>
      <c r="U32" s="123" t="s">
        <v>1460</v>
      </c>
      <c r="V32" s="121">
        <v>264.28199999999998</v>
      </c>
      <c r="W32" s="121">
        <v>4.2999999999999997E-2</v>
      </c>
      <c r="X32" s="121">
        <v>1.2999999999999999E-2</v>
      </c>
      <c r="Y32" s="121">
        <v>30.14</v>
      </c>
      <c r="Z32" s="121">
        <v>0.126</v>
      </c>
      <c r="AA32" s="121">
        <v>0.26212000000000002</v>
      </c>
      <c r="AB32" s="121">
        <v>0.29487000000000002</v>
      </c>
      <c r="AC32" s="121">
        <v>5.9</v>
      </c>
      <c r="AD32" s="121">
        <v>0.32284000000000002</v>
      </c>
    </row>
    <row r="33" spans="1:30" x14ac:dyDescent="0.3">
      <c r="A33" s="123" t="s">
        <v>811</v>
      </c>
      <c r="B33" s="121">
        <v>2694.65</v>
      </c>
      <c r="C33" s="121">
        <v>4.0501899999999997</v>
      </c>
      <c r="D33" s="121">
        <v>1.33</v>
      </c>
      <c r="E33" s="121">
        <v>0.182</v>
      </c>
      <c r="F33" s="121">
        <v>0.22613</v>
      </c>
      <c r="G33" s="121">
        <v>3.3320000000000002E-2</v>
      </c>
      <c r="H33" s="121">
        <v>3875.25036</v>
      </c>
      <c r="I33" s="123" t="s">
        <v>1460</v>
      </c>
      <c r="J33" s="123" t="s">
        <v>1460</v>
      </c>
      <c r="K33" s="121">
        <v>0.23487</v>
      </c>
      <c r="L33" s="121">
        <v>22.8461</v>
      </c>
      <c r="M33" s="123" t="s">
        <v>1460</v>
      </c>
      <c r="N33" s="121">
        <v>0.38081999999999999</v>
      </c>
      <c r="O33" s="121">
        <v>0.16991000000000001</v>
      </c>
      <c r="P33" s="121">
        <v>2410.4499999999998</v>
      </c>
      <c r="Q33" s="121">
        <v>0.77400000000000002</v>
      </c>
      <c r="R33" s="123" t="s">
        <v>1460</v>
      </c>
      <c r="S33" s="121">
        <v>0.22600000000000001</v>
      </c>
      <c r="T33" s="121">
        <v>0.57699999999999996</v>
      </c>
      <c r="U33" s="123" t="s">
        <v>1460</v>
      </c>
      <c r="V33" s="121">
        <v>264.274</v>
      </c>
      <c r="W33" s="121">
        <v>2.3E-2</v>
      </c>
      <c r="X33" s="121">
        <v>1.4E-2</v>
      </c>
      <c r="Y33" s="121">
        <v>30.14</v>
      </c>
      <c r="Z33" s="121">
        <v>0.127</v>
      </c>
      <c r="AA33" s="121">
        <v>0.24636</v>
      </c>
      <c r="AB33" s="121">
        <v>0.30946000000000001</v>
      </c>
      <c r="AC33" s="121">
        <v>6.14</v>
      </c>
      <c r="AD33" s="121">
        <v>0.33235999999999999</v>
      </c>
    </row>
    <row r="34" spans="1:30" x14ac:dyDescent="0.3">
      <c r="A34" s="123" t="s">
        <v>812</v>
      </c>
      <c r="B34" s="121">
        <v>2694.65</v>
      </c>
      <c r="C34" s="121">
        <v>4.0501899999999997</v>
      </c>
      <c r="D34" s="121">
        <v>1.33</v>
      </c>
      <c r="E34" s="121">
        <v>0.182</v>
      </c>
      <c r="F34" s="121">
        <v>0.22613</v>
      </c>
      <c r="G34" s="121">
        <v>3.3320000000000002E-2</v>
      </c>
      <c r="H34" s="121">
        <v>3875.25036</v>
      </c>
      <c r="I34" s="123" t="s">
        <v>1460</v>
      </c>
      <c r="J34" s="123" t="s">
        <v>1460</v>
      </c>
      <c r="K34" s="121">
        <v>0.23487</v>
      </c>
      <c r="L34" s="121">
        <v>22.8461</v>
      </c>
      <c r="M34" s="123" t="s">
        <v>1460</v>
      </c>
      <c r="N34" s="121">
        <v>0.38081999999999999</v>
      </c>
      <c r="O34" s="121">
        <v>0.16991000000000001</v>
      </c>
      <c r="P34" s="121">
        <v>2410.4499999999998</v>
      </c>
      <c r="Q34" s="121">
        <v>0.77400000000000002</v>
      </c>
      <c r="R34" s="123" t="s">
        <v>1460</v>
      </c>
      <c r="S34" s="121">
        <v>0.22600000000000001</v>
      </c>
      <c r="T34" s="121">
        <v>0.57699999999999996</v>
      </c>
      <c r="U34" s="123" t="s">
        <v>1460</v>
      </c>
      <c r="V34" s="121">
        <v>264.274</v>
      </c>
      <c r="W34" s="121">
        <v>2.3E-2</v>
      </c>
      <c r="X34" s="121">
        <v>1.4E-2</v>
      </c>
      <c r="Y34" s="121">
        <v>30.14</v>
      </c>
      <c r="Z34" s="121">
        <v>0.127</v>
      </c>
      <c r="AA34" s="121">
        <v>0.24636</v>
      </c>
      <c r="AB34" s="121">
        <v>0.30946000000000001</v>
      </c>
      <c r="AC34" s="121">
        <v>6.14</v>
      </c>
      <c r="AD34" s="121">
        <v>0.33235999999999999</v>
      </c>
    </row>
    <row r="35" spans="1:30" x14ac:dyDescent="0.3">
      <c r="A35" s="123" t="s">
        <v>813</v>
      </c>
      <c r="B35" s="121">
        <v>2694.6</v>
      </c>
      <c r="C35" s="121">
        <v>4.1236600000000001</v>
      </c>
      <c r="D35" s="121">
        <v>1.357</v>
      </c>
      <c r="E35" s="121">
        <v>0.17299999999999999</v>
      </c>
      <c r="F35" s="121">
        <v>0.22216</v>
      </c>
      <c r="G35" s="121">
        <v>3.1989999999999998E-2</v>
      </c>
      <c r="H35" s="121">
        <v>3875.2494499999998</v>
      </c>
      <c r="I35" s="123" t="s">
        <v>1460</v>
      </c>
      <c r="J35" s="123" t="s">
        <v>1460</v>
      </c>
      <c r="K35" s="121">
        <v>0.24177999999999999</v>
      </c>
      <c r="L35" s="121">
        <v>22.843769999999999</v>
      </c>
      <c r="M35" s="123" t="s">
        <v>1460</v>
      </c>
      <c r="N35" s="121">
        <v>0.36048999999999998</v>
      </c>
      <c r="O35" s="121">
        <v>0.16991000000000001</v>
      </c>
      <c r="P35" s="121">
        <v>2410.34</v>
      </c>
      <c r="Q35" s="121">
        <v>0.76200000000000001</v>
      </c>
      <c r="R35" s="123" t="s">
        <v>1460</v>
      </c>
      <c r="S35" s="121">
        <v>0.22500000000000001</v>
      </c>
      <c r="T35" s="121">
        <v>0.56799999999999995</v>
      </c>
      <c r="U35" s="123" t="s">
        <v>1460</v>
      </c>
      <c r="V35" s="121">
        <v>264.26499999999999</v>
      </c>
      <c r="W35" s="121">
        <v>2.1999999999999999E-2</v>
      </c>
      <c r="X35" s="121">
        <v>1.4E-2</v>
      </c>
      <c r="Y35" s="121">
        <v>30.14</v>
      </c>
      <c r="Z35" s="121">
        <v>0.128</v>
      </c>
      <c r="AA35" s="121">
        <v>0.24756</v>
      </c>
      <c r="AB35" s="121">
        <v>0.30579000000000001</v>
      </c>
      <c r="AC35" s="121">
        <v>6.43</v>
      </c>
      <c r="AD35" s="121">
        <v>0.34294000000000002</v>
      </c>
    </row>
    <row r="36" spans="1:30" x14ac:dyDescent="0.3">
      <c r="A36" s="123" t="s">
        <v>814</v>
      </c>
      <c r="B36" s="121">
        <v>2694.6</v>
      </c>
      <c r="C36" s="121">
        <v>4.1236600000000001</v>
      </c>
      <c r="D36" s="121">
        <v>1.357</v>
      </c>
      <c r="E36" s="121">
        <v>0.17299999999999999</v>
      </c>
      <c r="F36" s="121">
        <v>0.22216</v>
      </c>
      <c r="G36" s="121">
        <v>3.1989999999999998E-2</v>
      </c>
      <c r="H36" s="121">
        <v>3875.2494499999998</v>
      </c>
      <c r="I36" s="123" t="s">
        <v>1460</v>
      </c>
      <c r="J36" s="123" t="s">
        <v>1460</v>
      </c>
      <c r="K36" s="121">
        <v>0.24177999999999999</v>
      </c>
      <c r="L36" s="121">
        <v>22.843769999999999</v>
      </c>
      <c r="M36" s="123" t="s">
        <v>1460</v>
      </c>
      <c r="N36" s="121">
        <v>0.36048999999999998</v>
      </c>
      <c r="O36" s="121">
        <v>0.16991000000000001</v>
      </c>
      <c r="P36" s="121">
        <v>2410.34</v>
      </c>
      <c r="Q36" s="121">
        <v>0.76200000000000001</v>
      </c>
      <c r="R36" s="123" t="s">
        <v>1460</v>
      </c>
      <c r="S36" s="121">
        <v>0.22500000000000001</v>
      </c>
      <c r="T36" s="121">
        <v>0.56799999999999995</v>
      </c>
      <c r="U36" s="123" t="s">
        <v>1460</v>
      </c>
      <c r="V36" s="121">
        <v>264.26499999999999</v>
      </c>
      <c r="W36" s="121">
        <v>2.1999999999999999E-2</v>
      </c>
      <c r="X36" s="121">
        <v>1.4E-2</v>
      </c>
      <c r="Y36" s="121">
        <v>30.14</v>
      </c>
      <c r="Z36" s="121">
        <v>0.128</v>
      </c>
      <c r="AA36" s="121">
        <v>0.24756</v>
      </c>
      <c r="AB36" s="121">
        <v>0.30579000000000001</v>
      </c>
      <c r="AC36" s="121">
        <v>6.43</v>
      </c>
      <c r="AD36" s="121">
        <v>0.34294000000000002</v>
      </c>
    </row>
    <row r="37" spans="1:30" x14ac:dyDescent="0.3">
      <c r="A37" s="123" t="s">
        <v>815</v>
      </c>
      <c r="B37" s="121">
        <v>2694.55</v>
      </c>
      <c r="C37" s="121">
        <v>4.2014800000000001</v>
      </c>
      <c r="D37" s="121">
        <v>1.3839999999999999</v>
      </c>
      <c r="E37" s="121">
        <v>0.158</v>
      </c>
      <c r="F37" s="121">
        <v>0.22500000000000001</v>
      </c>
      <c r="G37" s="121">
        <v>2.955E-2</v>
      </c>
      <c r="H37" s="121">
        <v>3875.24854</v>
      </c>
      <c r="I37" s="123" t="s">
        <v>1460</v>
      </c>
      <c r="J37" s="123" t="s">
        <v>1460</v>
      </c>
      <c r="K37" s="121">
        <v>0.25548999999999999</v>
      </c>
      <c r="L37" s="121">
        <v>22.841439999999999</v>
      </c>
      <c r="M37" s="123" t="s">
        <v>1460</v>
      </c>
      <c r="N37" s="121">
        <v>0.35371000000000002</v>
      </c>
      <c r="O37" s="121">
        <v>0.17893000000000001</v>
      </c>
      <c r="P37" s="121">
        <v>2410.2399999999998</v>
      </c>
      <c r="Q37" s="121">
        <v>0.75</v>
      </c>
      <c r="R37" s="123" t="s">
        <v>1460</v>
      </c>
      <c r="S37" s="121">
        <v>0.22500000000000001</v>
      </c>
      <c r="T37" s="121">
        <v>0.55800000000000005</v>
      </c>
      <c r="U37" s="123" t="s">
        <v>1460</v>
      </c>
      <c r="V37" s="121">
        <v>264.25599999999997</v>
      </c>
      <c r="W37" s="121">
        <v>2.1000000000000001E-2</v>
      </c>
      <c r="X37" s="121">
        <v>1.4E-2</v>
      </c>
      <c r="Y37" s="121">
        <v>30.14</v>
      </c>
      <c r="Z37" s="121">
        <v>0.13</v>
      </c>
      <c r="AA37" s="121">
        <v>0.24396000000000001</v>
      </c>
      <c r="AB37" s="121">
        <v>0.30946000000000001</v>
      </c>
      <c r="AC37" s="121">
        <v>6.74</v>
      </c>
      <c r="AD37" s="121">
        <v>0.35376999999999997</v>
      </c>
    </row>
    <row r="38" spans="1:30" x14ac:dyDescent="0.3">
      <c r="A38" s="123" t="s">
        <v>816</v>
      </c>
      <c r="B38" s="121">
        <v>2694.55</v>
      </c>
      <c r="C38" s="121">
        <v>4.2014800000000001</v>
      </c>
      <c r="D38" s="121">
        <v>1.3839999999999999</v>
      </c>
      <c r="E38" s="121">
        <v>0.158</v>
      </c>
      <c r="F38" s="121">
        <v>0.22500000000000001</v>
      </c>
      <c r="G38" s="121">
        <v>2.955E-2</v>
      </c>
      <c r="H38" s="121">
        <v>3875.24854</v>
      </c>
      <c r="I38" s="123" t="s">
        <v>1460</v>
      </c>
      <c r="J38" s="123" t="s">
        <v>1460</v>
      </c>
      <c r="K38" s="121">
        <v>0.25548999999999999</v>
      </c>
      <c r="L38" s="121">
        <v>22.841439999999999</v>
      </c>
      <c r="M38" s="123" t="s">
        <v>1460</v>
      </c>
      <c r="N38" s="121">
        <v>0.35371000000000002</v>
      </c>
      <c r="O38" s="121">
        <v>0.17893000000000001</v>
      </c>
      <c r="P38" s="121">
        <v>2410.2399999999998</v>
      </c>
      <c r="Q38" s="121">
        <v>0.75</v>
      </c>
      <c r="R38" s="123" t="s">
        <v>1460</v>
      </c>
      <c r="S38" s="121">
        <v>0.22500000000000001</v>
      </c>
      <c r="T38" s="121">
        <v>0.55800000000000005</v>
      </c>
      <c r="U38" s="123" t="s">
        <v>1460</v>
      </c>
      <c r="V38" s="121">
        <v>264.25599999999997</v>
      </c>
      <c r="W38" s="121">
        <v>2.1000000000000001E-2</v>
      </c>
      <c r="X38" s="121">
        <v>1.4E-2</v>
      </c>
      <c r="Y38" s="121">
        <v>30.14</v>
      </c>
      <c r="Z38" s="121">
        <v>0.13</v>
      </c>
      <c r="AA38" s="121">
        <v>0.24396000000000001</v>
      </c>
      <c r="AB38" s="121">
        <v>0.30946000000000001</v>
      </c>
      <c r="AC38" s="121">
        <v>6.74</v>
      </c>
      <c r="AD38" s="121">
        <v>0.35376999999999997</v>
      </c>
    </row>
    <row r="39" spans="1:30" x14ac:dyDescent="0.3">
      <c r="A39" s="123" t="s">
        <v>817</v>
      </c>
      <c r="B39" s="121">
        <v>2694.5</v>
      </c>
      <c r="C39" s="121">
        <v>4.2807599999999999</v>
      </c>
      <c r="D39" s="121">
        <v>1.3839999999999999</v>
      </c>
      <c r="E39" s="121">
        <v>0.17</v>
      </c>
      <c r="F39" s="121">
        <v>0.20463000000000001</v>
      </c>
      <c r="G39" s="121">
        <v>3.2079999999999997E-2</v>
      </c>
      <c r="H39" s="121">
        <v>3875.2433500000002</v>
      </c>
      <c r="I39" s="123" t="s">
        <v>1460</v>
      </c>
      <c r="J39" s="123" t="s">
        <v>1460</v>
      </c>
      <c r="K39" s="121">
        <v>0.26859</v>
      </c>
      <c r="L39" s="121">
        <v>22.828250000000001</v>
      </c>
      <c r="M39" s="123" t="s">
        <v>1460</v>
      </c>
      <c r="N39" s="121">
        <v>0.3473</v>
      </c>
      <c r="O39" s="121">
        <v>0.19800999999999999</v>
      </c>
      <c r="P39" s="121">
        <v>2410.12</v>
      </c>
      <c r="Q39" s="121">
        <v>0.73599999999999999</v>
      </c>
      <c r="R39" s="123" t="s">
        <v>1460</v>
      </c>
      <c r="S39" s="121">
        <v>0.22500000000000001</v>
      </c>
      <c r="T39" s="121">
        <v>0.55900000000000005</v>
      </c>
      <c r="U39" s="123" t="s">
        <v>1460</v>
      </c>
      <c r="V39" s="121">
        <v>264.24700000000001</v>
      </c>
      <c r="W39" s="121">
        <v>1.9E-2</v>
      </c>
      <c r="X39" s="121">
        <v>1.4E-2</v>
      </c>
      <c r="Y39" s="121">
        <v>30.14</v>
      </c>
      <c r="Z39" s="121">
        <v>0.13100000000000001</v>
      </c>
      <c r="AA39" s="121">
        <v>0.23086000000000001</v>
      </c>
      <c r="AB39" s="121">
        <v>0.32179999999999997</v>
      </c>
      <c r="AC39" s="121">
        <v>7.02</v>
      </c>
      <c r="AD39" s="121">
        <v>0.36351</v>
      </c>
    </row>
    <row r="40" spans="1:30" x14ac:dyDescent="0.3">
      <c r="A40" s="123" t="s">
        <v>818</v>
      </c>
      <c r="B40" s="121">
        <v>2694.5</v>
      </c>
      <c r="C40" s="121">
        <v>4.2807599999999999</v>
      </c>
      <c r="D40" s="121">
        <v>1.3839999999999999</v>
      </c>
      <c r="E40" s="121">
        <v>0.17</v>
      </c>
      <c r="F40" s="121">
        <v>0.20463000000000001</v>
      </c>
      <c r="G40" s="121">
        <v>3.2079999999999997E-2</v>
      </c>
      <c r="H40" s="121">
        <v>3875.2433500000002</v>
      </c>
      <c r="I40" s="123" t="s">
        <v>1460</v>
      </c>
      <c r="J40" s="123" t="s">
        <v>1460</v>
      </c>
      <c r="K40" s="121">
        <v>0.26859</v>
      </c>
      <c r="L40" s="121">
        <v>22.828250000000001</v>
      </c>
      <c r="M40" s="123" t="s">
        <v>1460</v>
      </c>
      <c r="N40" s="121">
        <v>0.3473</v>
      </c>
      <c r="O40" s="121">
        <v>0.19800999999999999</v>
      </c>
      <c r="P40" s="121">
        <v>2410.12</v>
      </c>
      <c r="Q40" s="121">
        <v>0.73599999999999999</v>
      </c>
      <c r="R40" s="123" t="s">
        <v>1460</v>
      </c>
      <c r="S40" s="121">
        <v>0.22500000000000001</v>
      </c>
      <c r="T40" s="121">
        <v>0.55900000000000005</v>
      </c>
      <c r="U40" s="123" t="s">
        <v>1460</v>
      </c>
      <c r="V40" s="121">
        <v>264.24700000000001</v>
      </c>
      <c r="W40" s="121">
        <v>1.9E-2</v>
      </c>
      <c r="X40" s="121">
        <v>1.4E-2</v>
      </c>
      <c r="Y40" s="121">
        <v>30.14</v>
      </c>
      <c r="Z40" s="121">
        <v>0.13100000000000001</v>
      </c>
      <c r="AA40" s="121">
        <v>0.23086000000000001</v>
      </c>
      <c r="AB40" s="121">
        <v>0.32179999999999997</v>
      </c>
      <c r="AC40" s="121">
        <v>7.02</v>
      </c>
      <c r="AD40" s="121">
        <v>0.36351</v>
      </c>
    </row>
    <row r="41" spans="1:30" x14ac:dyDescent="0.3">
      <c r="A41" s="123" t="s">
        <v>819</v>
      </c>
      <c r="B41" s="121">
        <v>2694.45</v>
      </c>
      <c r="C41" s="121">
        <v>4.3605099999999997</v>
      </c>
      <c r="D41" s="121">
        <v>1.339</v>
      </c>
      <c r="E41" s="121">
        <v>0.16700000000000001</v>
      </c>
      <c r="F41" s="121">
        <v>0.19777</v>
      </c>
      <c r="G41" s="121">
        <v>3.04E-2</v>
      </c>
      <c r="H41" s="121">
        <v>3875.2406099999998</v>
      </c>
      <c r="I41" s="123" t="s">
        <v>1460</v>
      </c>
      <c r="J41" s="123" t="s">
        <v>1460</v>
      </c>
      <c r="K41" s="121">
        <v>0.28069</v>
      </c>
      <c r="L41" s="121">
        <v>22.821259999999999</v>
      </c>
      <c r="M41" s="123" t="s">
        <v>1460</v>
      </c>
      <c r="N41" s="121">
        <v>0.33446999999999999</v>
      </c>
      <c r="O41" s="121">
        <v>0.20299</v>
      </c>
      <c r="P41" s="121">
        <v>2410</v>
      </c>
      <c r="Q41" s="121">
        <v>0.72199999999999998</v>
      </c>
      <c r="R41" s="123" t="s">
        <v>1460</v>
      </c>
      <c r="S41" s="121">
        <v>0.22500000000000001</v>
      </c>
      <c r="T41" s="121">
        <v>0.56100000000000005</v>
      </c>
      <c r="U41" s="123" t="s">
        <v>1460</v>
      </c>
      <c r="V41" s="121">
        <v>264.23899999999998</v>
      </c>
      <c r="W41" s="121">
        <v>1.7999999999999999E-2</v>
      </c>
      <c r="X41" s="121">
        <v>1.4999999999999999E-2</v>
      </c>
      <c r="Y41" s="121">
        <v>30.14</v>
      </c>
      <c r="Z41" s="121">
        <v>0.13100000000000001</v>
      </c>
      <c r="AA41" s="121">
        <v>0.22497</v>
      </c>
      <c r="AB41" s="121">
        <v>0.32554</v>
      </c>
      <c r="AC41" s="121">
        <v>7.29</v>
      </c>
      <c r="AD41" s="121">
        <v>0.37297999999999998</v>
      </c>
    </row>
    <row r="42" spans="1:30" x14ac:dyDescent="0.3">
      <c r="A42" s="123" t="s">
        <v>820</v>
      </c>
      <c r="B42" s="121">
        <v>2694.45</v>
      </c>
      <c r="C42" s="121">
        <v>4.3605099999999997</v>
      </c>
      <c r="D42" s="121">
        <v>1.339</v>
      </c>
      <c r="E42" s="121">
        <v>0.16700000000000001</v>
      </c>
      <c r="F42" s="121">
        <v>0.19777</v>
      </c>
      <c r="G42" s="121">
        <v>3.04E-2</v>
      </c>
      <c r="H42" s="121">
        <v>3875.2406099999998</v>
      </c>
      <c r="I42" s="123" t="s">
        <v>1460</v>
      </c>
      <c r="J42" s="123" t="s">
        <v>1460</v>
      </c>
      <c r="K42" s="121">
        <v>0.28069</v>
      </c>
      <c r="L42" s="121">
        <v>22.821259999999999</v>
      </c>
      <c r="M42" s="123" t="s">
        <v>1460</v>
      </c>
      <c r="N42" s="121">
        <v>0.33446999999999999</v>
      </c>
      <c r="O42" s="121">
        <v>0.20299</v>
      </c>
      <c r="P42" s="121">
        <v>2410</v>
      </c>
      <c r="Q42" s="121">
        <v>0.72199999999999998</v>
      </c>
      <c r="R42" s="123" t="s">
        <v>1460</v>
      </c>
      <c r="S42" s="121">
        <v>0.22500000000000001</v>
      </c>
      <c r="T42" s="121">
        <v>0.56100000000000005</v>
      </c>
      <c r="U42" s="123" t="s">
        <v>1460</v>
      </c>
      <c r="V42" s="121">
        <v>264.23899999999998</v>
      </c>
      <c r="W42" s="121">
        <v>1.7999999999999999E-2</v>
      </c>
      <c r="X42" s="121">
        <v>1.4999999999999999E-2</v>
      </c>
      <c r="Y42" s="121">
        <v>30.14</v>
      </c>
      <c r="Z42" s="121">
        <v>0.13100000000000001</v>
      </c>
      <c r="AA42" s="121">
        <v>0.22497</v>
      </c>
      <c r="AB42" s="121">
        <v>0.32554</v>
      </c>
      <c r="AC42" s="121">
        <v>7.29</v>
      </c>
      <c r="AD42" s="121">
        <v>0.37297999999999998</v>
      </c>
    </row>
    <row r="43" spans="1:30" x14ac:dyDescent="0.3">
      <c r="A43" s="123" t="s">
        <v>821</v>
      </c>
      <c r="B43" s="121">
        <v>2694.4</v>
      </c>
      <c r="C43" s="121">
        <v>4.4499399999999998</v>
      </c>
      <c r="D43" s="121">
        <v>1.3420000000000001</v>
      </c>
      <c r="E43" s="121">
        <v>0.17699999999999999</v>
      </c>
      <c r="F43" s="121">
        <v>0.17974000000000001</v>
      </c>
      <c r="G43" s="121">
        <v>2.76E-2</v>
      </c>
      <c r="H43" s="121">
        <v>3875.2351199999998</v>
      </c>
      <c r="I43" s="123" t="s">
        <v>1460</v>
      </c>
      <c r="J43" s="123" t="s">
        <v>1460</v>
      </c>
      <c r="K43" s="121">
        <v>0.29261999999999999</v>
      </c>
      <c r="L43" s="121">
        <v>22.807289999999998</v>
      </c>
      <c r="M43" s="123" t="s">
        <v>1460</v>
      </c>
      <c r="N43" s="121">
        <v>0.32163999999999998</v>
      </c>
      <c r="O43" s="121">
        <v>0.2132</v>
      </c>
      <c r="P43" s="121">
        <v>2409.89</v>
      </c>
      <c r="Q43" s="121">
        <v>0.71</v>
      </c>
      <c r="R43" s="123" t="s">
        <v>1460</v>
      </c>
      <c r="S43" s="121">
        <v>0.22500000000000001</v>
      </c>
      <c r="T43" s="121">
        <v>0.56200000000000006</v>
      </c>
      <c r="U43" s="123" t="s">
        <v>1460</v>
      </c>
      <c r="V43" s="121">
        <v>264.23</v>
      </c>
      <c r="W43" s="121">
        <v>1.4999999999999999E-2</v>
      </c>
      <c r="X43" s="121">
        <v>1.4999999999999999E-2</v>
      </c>
      <c r="Y43" s="121">
        <v>30.14</v>
      </c>
      <c r="Z43" s="121">
        <v>0.129</v>
      </c>
      <c r="AA43" s="121">
        <v>0.22497</v>
      </c>
      <c r="AB43" s="121">
        <v>0.32805000000000001</v>
      </c>
      <c r="AC43" s="121">
        <v>7.58</v>
      </c>
      <c r="AD43" s="121">
        <v>0.38217000000000001</v>
      </c>
    </row>
    <row r="44" spans="1:30" x14ac:dyDescent="0.3">
      <c r="A44" s="123" t="s">
        <v>822</v>
      </c>
      <c r="B44" s="121">
        <v>2694.4</v>
      </c>
      <c r="C44" s="121">
        <v>4.4499399999999998</v>
      </c>
      <c r="D44" s="121">
        <v>1.3420000000000001</v>
      </c>
      <c r="E44" s="121">
        <v>0.17699999999999999</v>
      </c>
      <c r="F44" s="121">
        <v>0.17974000000000001</v>
      </c>
      <c r="G44" s="121">
        <v>2.76E-2</v>
      </c>
      <c r="H44" s="121">
        <v>3875.2351199999998</v>
      </c>
      <c r="I44" s="123" t="s">
        <v>1460</v>
      </c>
      <c r="J44" s="123" t="s">
        <v>1460</v>
      </c>
      <c r="K44" s="121">
        <v>0.29261999999999999</v>
      </c>
      <c r="L44" s="121">
        <v>22.807289999999998</v>
      </c>
      <c r="M44" s="123" t="s">
        <v>1460</v>
      </c>
      <c r="N44" s="121">
        <v>0.32163999999999998</v>
      </c>
      <c r="O44" s="121">
        <v>0.2132</v>
      </c>
      <c r="P44" s="121">
        <v>2409.89</v>
      </c>
      <c r="Q44" s="121">
        <v>0.71</v>
      </c>
      <c r="R44" s="123" t="s">
        <v>1460</v>
      </c>
      <c r="S44" s="121">
        <v>0.22500000000000001</v>
      </c>
      <c r="T44" s="121">
        <v>0.56200000000000006</v>
      </c>
      <c r="U44" s="123" t="s">
        <v>1460</v>
      </c>
      <c r="V44" s="121">
        <v>264.23</v>
      </c>
      <c r="W44" s="121">
        <v>1.4999999999999999E-2</v>
      </c>
      <c r="X44" s="121">
        <v>1.4999999999999999E-2</v>
      </c>
      <c r="Y44" s="121">
        <v>30.14</v>
      </c>
      <c r="Z44" s="121">
        <v>0.129</v>
      </c>
      <c r="AA44" s="121">
        <v>0.22497</v>
      </c>
      <c r="AB44" s="121">
        <v>0.32805000000000001</v>
      </c>
      <c r="AC44" s="121">
        <v>7.58</v>
      </c>
      <c r="AD44" s="121">
        <v>0.38217000000000001</v>
      </c>
    </row>
    <row r="45" spans="1:30" x14ac:dyDescent="0.3">
      <c r="A45" s="123" t="s">
        <v>823</v>
      </c>
      <c r="B45" s="121">
        <v>2694.38</v>
      </c>
      <c r="C45" s="121">
        <v>4.5393600000000003</v>
      </c>
      <c r="D45" s="121">
        <v>1.3240000000000001</v>
      </c>
      <c r="E45" s="121">
        <v>0.189</v>
      </c>
      <c r="F45" s="121">
        <v>0.15925</v>
      </c>
      <c r="G45" s="121">
        <v>2.613E-2</v>
      </c>
      <c r="H45" s="121">
        <v>3875.2354300000002</v>
      </c>
      <c r="I45" s="121">
        <v>41.689</v>
      </c>
      <c r="J45" s="121">
        <v>6.0836899999999998</v>
      </c>
      <c r="K45" s="121">
        <v>0.31790000000000002</v>
      </c>
      <c r="L45" s="121">
        <v>22.808070000000001</v>
      </c>
      <c r="M45" s="123" t="s">
        <v>1460</v>
      </c>
      <c r="N45" s="121">
        <v>0.30986999999999998</v>
      </c>
      <c r="O45" s="121">
        <v>0.22369</v>
      </c>
      <c r="P45" s="121">
        <v>2409.7600000000002</v>
      </c>
      <c r="Q45" s="121">
        <v>0.69599999999999995</v>
      </c>
      <c r="R45" s="123" t="s">
        <v>1460</v>
      </c>
      <c r="S45" s="121">
        <v>0.22500000000000001</v>
      </c>
      <c r="T45" s="121">
        <v>0.56799999999999995</v>
      </c>
      <c r="U45" s="123" t="s">
        <v>1460</v>
      </c>
      <c r="V45" s="121">
        <v>264.221</v>
      </c>
      <c r="W45" s="121">
        <v>1.7999999999999999E-2</v>
      </c>
      <c r="X45" s="121">
        <v>1.7999999999999999E-2</v>
      </c>
      <c r="Y45" s="121">
        <v>30.14</v>
      </c>
      <c r="Z45" s="121">
        <v>0.127</v>
      </c>
      <c r="AA45" s="121">
        <v>0.27145000000000002</v>
      </c>
      <c r="AB45" s="121">
        <v>0.28290999999999999</v>
      </c>
      <c r="AC45" s="121">
        <v>7.64</v>
      </c>
      <c r="AD45" s="121">
        <v>0.37894</v>
      </c>
    </row>
    <row r="46" spans="1:30" x14ac:dyDescent="0.3">
      <c r="A46" s="123" t="s">
        <v>824</v>
      </c>
      <c r="B46" s="121">
        <v>2694.38</v>
      </c>
      <c r="C46" s="121">
        <v>4.5393600000000003</v>
      </c>
      <c r="D46" s="121">
        <v>1.3240000000000001</v>
      </c>
      <c r="E46" s="121">
        <v>0.189</v>
      </c>
      <c r="F46" s="121">
        <v>0.15925</v>
      </c>
      <c r="G46" s="121">
        <v>2.613E-2</v>
      </c>
      <c r="H46" s="121">
        <v>3875.2354300000002</v>
      </c>
      <c r="I46" s="121">
        <v>41.689</v>
      </c>
      <c r="J46" s="121">
        <v>6.0836899999999998</v>
      </c>
      <c r="K46" s="121">
        <v>0.31790000000000002</v>
      </c>
      <c r="L46" s="121">
        <v>22.808070000000001</v>
      </c>
      <c r="M46" s="123" t="s">
        <v>1460</v>
      </c>
      <c r="N46" s="121">
        <v>0.30986999999999998</v>
      </c>
      <c r="O46" s="121">
        <v>0.22369</v>
      </c>
      <c r="P46" s="121">
        <v>2409.7600000000002</v>
      </c>
      <c r="Q46" s="121">
        <v>0.69599999999999995</v>
      </c>
      <c r="R46" s="123" t="s">
        <v>1460</v>
      </c>
      <c r="S46" s="121">
        <v>0.22500000000000001</v>
      </c>
      <c r="T46" s="121">
        <v>0.56799999999999995</v>
      </c>
      <c r="U46" s="123" t="s">
        <v>1460</v>
      </c>
      <c r="V46" s="121">
        <v>264.221</v>
      </c>
      <c r="W46" s="121">
        <v>1.7999999999999999E-2</v>
      </c>
      <c r="X46" s="121">
        <v>1.7999999999999999E-2</v>
      </c>
      <c r="Y46" s="121">
        <v>30.14</v>
      </c>
      <c r="Z46" s="121">
        <v>0.127</v>
      </c>
      <c r="AA46" s="121">
        <v>0.27145000000000002</v>
      </c>
      <c r="AB46" s="121">
        <v>0.28290999999999999</v>
      </c>
      <c r="AC46" s="121">
        <v>7.64</v>
      </c>
      <c r="AD46" s="121">
        <v>0.37894</v>
      </c>
    </row>
    <row r="47" spans="1:30" x14ac:dyDescent="0.3">
      <c r="A47" s="123" t="s">
        <v>825</v>
      </c>
      <c r="B47" s="121">
        <v>2694.36</v>
      </c>
      <c r="C47" s="121">
        <v>4.6227999999999998</v>
      </c>
      <c r="D47" s="121">
        <v>1.2909999999999999</v>
      </c>
      <c r="E47" s="121">
        <v>0.19800000000000001</v>
      </c>
      <c r="F47" s="121">
        <v>0.17075000000000001</v>
      </c>
      <c r="G47" s="121">
        <v>2.742E-2</v>
      </c>
      <c r="H47" s="121">
        <v>3875.2354300000002</v>
      </c>
      <c r="I47" s="123" t="s">
        <v>1460</v>
      </c>
      <c r="J47" s="123" t="s">
        <v>1460</v>
      </c>
      <c r="K47" s="121">
        <v>0.39206000000000002</v>
      </c>
      <c r="L47" s="121">
        <v>22.808070000000001</v>
      </c>
      <c r="M47" s="121">
        <v>132.51468</v>
      </c>
      <c r="N47" s="121">
        <v>0.28676000000000001</v>
      </c>
      <c r="O47" s="121">
        <v>0.23443</v>
      </c>
      <c r="P47" s="121">
        <v>2409.64</v>
      </c>
      <c r="Q47" s="121">
        <v>0.68300000000000005</v>
      </c>
      <c r="R47" s="123" t="s">
        <v>1460</v>
      </c>
      <c r="S47" s="121">
        <v>0.22500000000000001</v>
      </c>
      <c r="T47" s="121">
        <v>0.57599999999999996</v>
      </c>
      <c r="U47" s="121">
        <v>68.459999999999994</v>
      </c>
      <c r="V47" s="121">
        <v>264.21300000000002</v>
      </c>
      <c r="W47" s="121">
        <v>2.3E-2</v>
      </c>
      <c r="X47" s="121">
        <v>2.5000000000000001E-2</v>
      </c>
      <c r="Y47" s="121">
        <v>30.14</v>
      </c>
      <c r="Z47" s="121">
        <v>0.125</v>
      </c>
      <c r="AA47" s="121">
        <v>0.31367</v>
      </c>
      <c r="AB47" s="121">
        <v>0.25607999999999997</v>
      </c>
      <c r="AC47" s="121">
        <v>7.44</v>
      </c>
      <c r="AD47" s="121">
        <v>0.36530000000000001</v>
      </c>
    </row>
    <row r="48" spans="1:30" x14ac:dyDescent="0.3">
      <c r="A48" s="123" t="s">
        <v>826</v>
      </c>
      <c r="B48" s="121">
        <v>2694.36</v>
      </c>
      <c r="C48" s="121">
        <v>4.6227999999999998</v>
      </c>
      <c r="D48" s="121">
        <v>1.2909999999999999</v>
      </c>
      <c r="E48" s="121">
        <v>0.19800000000000001</v>
      </c>
      <c r="F48" s="121">
        <v>0.17075000000000001</v>
      </c>
      <c r="G48" s="121">
        <v>2.742E-2</v>
      </c>
      <c r="H48" s="121">
        <v>3875.2354300000002</v>
      </c>
      <c r="I48" s="123" t="s">
        <v>1460</v>
      </c>
      <c r="J48" s="123" t="s">
        <v>1460</v>
      </c>
      <c r="K48" s="121">
        <v>0.39206000000000002</v>
      </c>
      <c r="L48" s="121">
        <v>22.808070000000001</v>
      </c>
      <c r="M48" s="121">
        <v>132.51468</v>
      </c>
      <c r="N48" s="121">
        <v>0.28676000000000001</v>
      </c>
      <c r="O48" s="121">
        <v>0.23443</v>
      </c>
      <c r="P48" s="121">
        <v>2409.64</v>
      </c>
      <c r="Q48" s="121">
        <v>0.68300000000000005</v>
      </c>
      <c r="R48" s="123" t="s">
        <v>1460</v>
      </c>
      <c r="S48" s="121">
        <v>0.22500000000000001</v>
      </c>
      <c r="T48" s="121">
        <v>0.57599999999999996</v>
      </c>
      <c r="U48" s="121">
        <v>68.459999999999994</v>
      </c>
      <c r="V48" s="121">
        <v>264.21300000000002</v>
      </c>
      <c r="W48" s="121">
        <v>2.3E-2</v>
      </c>
      <c r="X48" s="121">
        <v>2.5000000000000001E-2</v>
      </c>
      <c r="Y48" s="121">
        <v>30.14</v>
      </c>
      <c r="Z48" s="121">
        <v>0.125</v>
      </c>
      <c r="AA48" s="121">
        <v>0.31367</v>
      </c>
      <c r="AB48" s="121">
        <v>0.25607999999999997</v>
      </c>
      <c r="AC48" s="121">
        <v>7.44</v>
      </c>
      <c r="AD48" s="121">
        <v>0.36530000000000001</v>
      </c>
    </row>
    <row r="49" spans="1:30" x14ac:dyDescent="0.3">
      <c r="A49" s="123" t="s">
        <v>827</v>
      </c>
      <c r="B49" s="121">
        <v>2694.3</v>
      </c>
      <c r="C49" s="121">
        <v>4.6982600000000003</v>
      </c>
      <c r="D49" s="121">
        <v>1.1152</v>
      </c>
      <c r="E49" s="121">
        <v>0.186</v>
      </c>
      <c r="F49" s="121">
        <v>0.21026</v>
      </c>
      <c r="G49" s="121">
        <v>2.6460000000000001E-2</v>
      </c>
      <c r="H49" s="121">
        <v>3875.24701</v>
      </c>
      <c r="I49" s="123" t="s">
        <v>1460</v>
      </c>
      <c r="J49" s="123" t="s">
        <v>1460</v>
      </c>
      <c r="K49" s="121">
        <v>0.47793000000000002</v>
      </c>
      <c r="L49" s="121">
        <v>22.83756</v>
      </c>
      <c r="M49" s="123" t="s">
        <v>1460</v>
      </c>
      <c r="N49" s="121">
        <v>0.27038000000000001</v>
      </c>
      <c r="O49" s="121">
        <v>0.25102000000000002</v>
      </c>
      <c r="P49" s="121">
        <v>2409.5100000000002</v>
      </c>
      <c r="Q49" s="121">
        <v>0.66800000000000004</v>
      </c>
      <c r="R49" s="123" t="s">
        <v>1460</v>
      </c>
      <c r="S49" s="121">
        <v>0.22500000000000001</v>
      </c>
      <c r="T49" s="121">
        <v>0.57499999999999996</v>
      </c>
      <c r="U49" s="123" t="s">
        <v>1460</v>
      </c>
      <c r="V49" s="121">
        <v>264.20400000000001</v>
      </c>
      <c r="W49" s="121">
        <v>4.2000000000000003E-2</v>
      </c>
      <c r="X49" s="121">
        <v>3.1E-2</v>
      </c>
      <c r="Y49" s="121">
        <v>30.14</v>
      </c>
      <c r="Z49" s="121">
        <v>0.11799999999999999</v>
      </c>
      <c r="AA49" s="121">
        <v>0.36368</v>
      </c>
      <c r="AB49" s="121">
        <v>0.21035999999999999</v>
      </c>
      <c r="AC49" s="121">
        <v>7.03</v>
      </c>
      <c r="AD49" s="121">
        <v>0.34897</v>
      </c>
    </row>
    <row r="50" spans="1:30" x14ac:dyDescent="0.3">
      <c r="A50" s="123" t="s">
        <v>828</v>
      </c>
      <c r="B50" s="121">
        <v>2694.3</v>
      </c>
      <c r="C50" s="121">
        <v>4.6982600000000003</v>
      </c>
      <c r="D50" s="121">
        <v>1.1152</v>
      </c>
      <c r="E50" s="121">
        <v>0.186</v>
      </c>
      <c r="F50" s="121">
        <v>0.21026</v>
      </c>
      <c r="G50" s="121">
        <v>2.6460000000000001E-2</v>
      </c>
      <c r="H50" s="121">
        <v>3875.24701</v>
      </c>
      <c r="I50" s="123" t="s">
        <v>1460</v>
      </c>
      <c r="J50" s="123" t="s">
        <v>1460</v>
      </c>
      <c r="K50" s="121">
        <v>0.47793000000000002</v>
      </c>
      <c r="L50" s="121">
        <v>22.83756</v>
      </c>
      <c r="M50" s="123" t="s">
        <v>1460</v>
      </c>
      <c r="N50" s="121">
        <v>0.27038000000000001</v>
      </c>
      <c r="O50" s="121">
        <v>0.25102000000000002</v>
      </c>
      <c r="P50" s="121">
        <v>2409.5100000000002</v>
      </c>
      <c r="Q50" s="121">
        <v>0.66800000000000004</v>
      </c>
      <c r="R50" s="123" t="s">
        <v>1460</v>
      </c>
      <c r="S50" s="121">
        <v>0.22500000000000001</v>
      </c>
      <c r="T50" s="121">
        <v>0.57499999999999996</v>
      </c>
      <c r="U50" s="123" t="s">
        <v>1460</v>
      </c>
      <c r="V50" s="121">
        <v>264.20400000000001</v>
      </c>
      <c r="W50" s="121">
        <v>4.2000000000000003E-2</v>
      </c>
      <c r="X50" s="121">
        <v>3.1E-2</v>
      </c>
      <c r="Y50" s="121">
        <v>30.14</v>
      </c>
      <c r="Z50" s="121">
        <v>0.11799999999999999</v>
      </c>
      <c r="AA50" s="121">
        <v>0.36368</v>
      </c>
      <c r="AB50" s="121">
        <v>0.21035999999999999</v>
      </c>
      <c r="AC50" s="121">
        <v>7.03</v>
      </c>
      <c r="AD50" s="121">
        <v>0.34897</v>
      </c>
    </row>
    <row r="51" spans="1:30" x14ac:dyDescent="0.3">
      <c r="A51" s="123" t="s">
        <v>829</v>
      </c>
      <c r="B51" s="121">
        <v>2694.25</v>
      </c>
      <c r="C51" s="121">
        <v>4.7746300000000002</v>
      </c>
      <c r="D51" s="121">
        <v>0.95589999999999997</v>
      </c>
      <c r="E51" s="121">
        <v>0.19800000000000001</v>
      </c>
      <c r="F51" s="121">
        <v>0.21412</v>
      </c>
      <c r="G51" s="121">
        <v>2.87E-2</v>
      </c>
      <c r="H51" s="121">
        <v>3875.24701</v>
      </c>
      <c r="I51" s="123" t="s">
        <v>1460</v>
      </c>
      <c r="J51" s="123" t="s">
        <v>1460</v>
      </c>
      <c r="K51" s="121">
        <v>0.57152000000000003</v>
      </c>
      <c r="L51" s="121">
        <v>22.83756</v>
      </c>
      <c r="M51" s="123" t="s">
        <v>1460</v>
      </c>
      <c r="N51" s="121">
        <v>0.24940999999999999</v>
      </c>
      <c r="O51" s="121">
        <v>0.26811000000000001</v>
      </c>
      <c r="P51" s="121">
        <v>2409.35</v>
      </c>
      <c r="Q51" s="121">
        <v>0.65100000000000002</v>
      </c>
      <c r="R51" s="123" t="s">
        <v>1460</v>
      </c>
      <c r="S51" s="121">
        <v>0.22500000000000001</v>
      </c>
      <c r="T51" s="121">
        <v>0.57699999999999996</v>
      </c>
      <c r="U51" s="123" t="s">
        <v>1460</v>
      </c>
      <c r="V51" s="121">
        <v>264.19499999999999</v>
      </c>
      <c r="W51" s="121">
        <v>7.2999999999999995E-2</v>
      </c>
      <c r="X51" s="121">
        <v>3.6999999999999998E-2</v>
      </c>
      <c r="Y51" s="121">
        <v>30.14</v>
      </c>
      <c r="Z51" s="121">
        <v>9.5000000000000001E-2</v>
      </c>
      <c r="AA51" s="121">
        <v>0.40899000000000002</v>
      </c>
      <c r="AB51" s="121">
        <v>0.15487000000000001</v>
      </c>
      <c r="AC51" s="121">
        <v>6.58</v>
      </c>
      <c r="AD51" s="121">
        <v>0.33277000000000001</v>
      </c>
    </row>
    <row r="52" spans="1:30" x14ac:dyDescent="0.3">
      <c r="A52" s="123" t="s">
        <v>830</v>
      </c>
      <c r="B52" s="121">
        <v>2694.25</v>
      </c>
      <c r="C52" s="121">
        <v>4.7746300000000002</v>
      </c>
      <c r="D52" s="121">
        <v>0.95589999999999997</v>
      </c>
      <c r="E52" s="121">
        <v>0.19800000000000001</v>
      </c>
      <c r="F52" s="121">
        <v>0.21412</v>
      </c>
      <c r="G52" s="121">
        <v>2.87E-2</v>
      </c>
      <c r="H52" s="121">
        <v>3875.24701</v>
      </c>
      <c r="I52" s="123" t="s">
        <v>1460</v>
      </c>
      <c r="J52" s="123" t="s">
        <v>1460</v>
      </c>
      <c r="K52" s="121">
        <v>0.57152000000000003</v>
      </c>
      <c r="L52" s="121">
        <v>22.83756</v>
      </c>
      <c r="M52" s="123" t="s">
        <v>1460</v>
      </c>
      <c r="N52" s="121">
        <v>0.24940999999999999</v>
      </c>
      <c r="O52" s="121">
        <v>0.26811000000000001</v>
      </c>
      <c r="P52" s="121">
        <v>2409.35</v>
      </c>
      <c r="Q52" s="121">
        <v>0.65100000000000002</v>
      </c>
      <c r="R52" s="123" t="s">
        <v>1460</v>
      </c>
      <c r="S52" s="121">
        <v>0.22500000000000001</v>
      </c>
      <c r="T52" s="121">
        <v>0.57699999999999996</v>
      </c>
      <c r="U52" s="123" t="s">
        <v>1460</v>
      </c>
      <c r="V52" s="121">
        <v>264.19499999999999</v>
      </c>
      <c r="W52" s="121">
        <v>7.2999999999999995E-2</v>
      </c>
      <c r="X52" s="121">
        <v>3.6999999999999998E-2</v>
      </c>
      <c r="Y52" s="121">
        <v>30.14</v>
      </c>
      <c r="Z52" s="121">
        <v>9.5000000000000001E-2</v>
      </c>
      <c r="AA52" s="121">
        <v>0.40899000000000002</v>
      </c>
      <c r="AB52" s="121">
        <v>0.15487000000000001</v>
      </c>
      <c r="AC52" s="121">
        <v>6.58</v>
      </c>
      <c r="AD52" s="121">
        <v>0.33277000000000001</v>
      </c>
    </row>
    <row r="53" spans="1:30" x14ac:dyDescent="0.3">
      <c r="A53" s="123" t="s">
        <v>831</v>
      </c>
      <c r="B53" s="121">
        <v>2694.2</v>
      </c>
      <c r="C53" s="121">
        <v>4.851</v>
      </c>
      <c r="D53" s="121">
        <v>0.71299999999999997</v>
      </c>
      <c r="E53" s="121">
        <v>0.20699999999999999</v>
      </c>
      <c r="F53" s="121">
        <v>0.21651999999999999</v>
      </c>
      <c r="G53" s="121">
        <v>2.9260000000000001E-2</v>
      </c>
      <c r="H53" s="121">
        <v>3875.2488400000002</v>
      </c>
      <c r="I53" s="123" t="s">
        <v>1460</v>
      </c>
      <c r="J53" s="123" t="s">
        <v>1460</v>
      </c>
      <c r="K53" s="121">
        <v>0.66374</v>
      </c>
      <c r="L53" s="121">
        <v>22.842220000000001</v>
      </c>
      <c r="M53" s="123" t="s">
        <v>1460</v>
      </c>
      <c r="N53" s="121">
        <v>0.23907</v>
      </c>
      <c r="O53" s="121">
        <v>0.28564000000000001</v>
      </c>
      <c r="P53" s="121">
        <v>2409.38</v>
      </c>
      <c r="Q53" s="121">
        <v>0.65400000000000003</v>
      </c>
      <c r="R53" s="123" t="s">
        <v>1460</v>
      </c>
      <c r="S53" s="121">
        <v>0.22500000000000001</v>
      </c>
      <c r="T53" s="121">
        <v>0.57899999999999996</v>
      </c>
      <c r="U53" s="123" t="s">
        <v>1460</v>
      </c>
      <c r="V53" s="121">
        <v>264.18700000000001</v>
      </c>
      <c r="W53" s="121">
        <v>0.106</v>
      </c>
      <c r="X53" s="121">
        <v>4.5999999999999999E-2</v>
      </c>
      <c r="Y53" s="121">
        <v>30.14</v>
      </c>
      <c r="Z53" s="121">
        <v>7.0999999999999994E-2</v>
      </c>
      <c r="AA53" s="121">
        <v>0.45612000000000003</v>
      </c>
      <c r="AB53" s="121">
        <v>0.13023000000000001</v>
      </c>
      <c r="AC53" s="121">
        <v>6.15</v>
      </c>
      <c r="AD53" s="121">
        <v>0.31634000000000001</v>
      </c>
    </row>
    <row r="54" spans="1:30" x14ac:dyDescent="0.3">
      <c r="A54" s="123" t="s">
        <v>832</v>
      </c>
      <c r="B54" s="121">
        <v>2694.2</v>
      </c>
      <c r="C54" s="121">
        <v>4.851</v>
      </c>
      <c r="D54" s="121">
        <v>0.71299999999999997</v>
      </c>
      <c r="E54" s="121">
        <v>0.20699999999999999</v>
      </c>
      <c r="F54" s="121">
        <v>0.21651999999999999</v>
      </c>
      <c r="G54" s="121">
        <v>2.9260000000000001E-2</v>
      </c>
      <c r="H54" s="121">
        <v>3875.2488400000002</v>
      </c>
      <c r="I54" s="123" t="s">
        <v>1460</v>
      </c>
      <c r="J54" s="123" t="s">
        <v>1460</v>
      </c>
      <c r="K54" s="121">
        <v>0.66374</v>
      </c>
      <c r="L54" s="121">
        <v>22.842220000000001</v>
      </c>
      <c r="M54" s="123" t="s">
        <v>1460</v>
      </c>
      <c r="N54" s="121">
        <v>0.23907</v>
      </c>
      <c r="O54" s="121">
        <v>0.28564000000000001</v>
      </c>
      <c r="P54" s="121">
        <v>2409.38</v>
      </c>
      <c r="Q54" s="121">
        <v>0.65400000000000003</v>
      </c>
      <c r="R54" s="123" t="s">
        <v>1460</v>
      </c>
      <c r="S54" s="121">
        <v>0.22500000000000001</v>
      </c>
      <c r="T54" s="121">
        <v>0.57899999999999996</v>
      </c>
      <c r="U54" s="123" t="s">
        <v>1460</v>
      </c>
      <c r="V54" s="121">
        <v>264.18700000000001</v>
      </c>
      <c r="W54" s="121">
        <v>0.106</v>
      </c>
      <c r="X54" s="121">
        <v>4.5999999999999999E-2</v>
      </c>
      <c r="Y54" s="121">
        <v>30.14</v>
      </c>
      <c r="Z54" s="121">
        <v>7.0999999999999994E-2</v>
      </c>
      <c r="AA54" s="121">
        <v>0.45612000000000003</v>
      </c>
      <c r="AB54" s="121">
        <v>0.13023000000000001</v>
      </c>
      <c r="AC54" s="121">
        <v>6.15</v>
      </c>
      <c r="AD54" s="121">
        <v>0.31634000000000001</v>
      </c>
    </row>
    <row r="55" spans="1:30" x14ac:dyDescent="0.3">
      <c r="A55" s="123" t="s">
        <v>833</v>
      </c>
      <c r="B55" s="121">
        <v>2694.15</v>
      </c>
      <c r="C55" s="121">
        <v>4.9273699999999998</v>
      </c>
      <c r="D55" s="121">
        <v>0.49440000000000001</v>
      </c>
      <c r="E55" s="121">
        <v>0.215</v>
      </c>
      <c r="F55" s="121">
        <v>0.22098000000000001</v>
      </c>
      <c r="G55" s="121">
        <v>3.109E-2</v>
      </c>
      <c r="H55" s="121">
        <v>3875.2433500000002</v>
      </c>
      <c r="I55" s="123" t="s">
        <v>1460</v>
      </c>
      <c r="J55" s="123" t="s">
        <v>1460</v>
      </c>
      <c r="K55" s="121">
        <v>0.70179000000000002</v>
      </c>
      <c r="L55" s="121">
        <v>22.828250000000001</v>
      </c>
      <c r="M55" s="123" t="s">
        <v>1460</v>
      </c>
      <c r="N55" s="121">
        <v>0.22933999999999999</v>
      </c>
      <c r="O55" s="121">
        <v>0.30356</v>
      </c>
      <c r="P55" s="121">
        <v>2409.4</v>
      </c>
      <c r="Q55" s="121">
        <v>0.65600000000000003</v>
      </c>
      <c r="R55" s="123" t="s">
        <v>1460</v>
      </c>
      <c r="S55" s="121">
        <v>0.22500000000000001</v>
      </c>
      <c r="T55" s="121">
        <v>0.57999999999999996</v>
      </c>
      <c r="U55" s="123" t="s">
        <v>1460</v>
      </c>
      <c r="V55" s="121">
        <v>264.178</v>
      </c>
      <c r="W55" s="121">
        <v>0.13700000000000001</v>
      </c>
      <c r="X55" s="121">
        <v>5.3999999999999999E-2</v>
      </c>
      <c r="Y55" s="121">
        <v>30.14</v>
      </c>
      <c r="Z55" s="121">
        <v>4.8000000000000001E-2</v>
      </c>
      <c r="AA55" s="121">
        <v>0.48704999999999998</v>
      </c>
      <c r="AB55" s="121">
        <v>9.2420000000000002E-2</v>
      </c>
      <c r="AC55" s="121">
        <v>5.71</v>
      </c>
      <c r="AD55" s="121">
        <v>0.30014999999999997</v>
      </c>
    </row>
    <row r="56" spans="1:30" x14ac:dyDescent="0.3">
      <c r="A56" s="123" t="s">
        <v>834</v>
      </c>
      <c r="B56" s="121">
        <v>2694.15</v>
      </c>
      <c r="C56" s="121">
        <v>4.9273699999999998</v>
      </c>
      <c r="D56" s="121">
        <v>0.49440000000000001</v>
      </c>
      <c r="E56" s="121">
        <v>0.215</v>
      </c>
      <c r="F56" s="121">
        <v>0.22098000000000001</v>
      </c>
      <c r="G56" s="121">
        <v>3.109E-2</v>
      </c>
      <c r="H56" s="121">
        <v>3875.2433500000002</v>
      </c>
      <c r="I56" s="123" t="s">
        <v>1460</v>
      </c>
      <c r="J56" s="123" t="s">
        <v>1460</v>
      </c>
      <c r="K56" s="121">
        <v>0.70179000000000002</v>
      </c>
      <c r="L56" s="121">
        <v>22.828250000000001</v>
      </c>
      <c r="M56" s="123" t="s">
        <v>1460</v>
      </c>
      <c r="N56" s="121">
        <v>0.22933999999999999</v>
      </c>
      <c r="O56" s="121">
        <v>0.30356</v>
      </c>
      <c r="P56" s="121">
        <v>2409.4</v>
      </c>
      <c r="Q56" s="121">
        <v>0.65600000000000003</v>
      </c>
      <c r="R56" s="123" t="s">
        <v>1460</v>
      </c>
      <c r="S56" s="121">
        <v>0.22500000000000001</v>
      </c>
      <c r="T56" s="121">
        <v>0.57999999999999996</v>
      </c>
      <c r="U56" s="123" t="s">
        <v>1460</v>
      </c>
      <c r="V56" s="121">
        <v>264.178</v>
      </c>
      <c r="W56" s="121">
        <v>0.13700000000000001</v>
      </c>
      <c r="X56" s="121">
        <v>5.3999999999999999E-2</v>
      </c>
      <c r="Y56" s="121">
        <v>30.14</v>
      </c>
      <c r="Z56" s="121">
        <v>4.8000000000000001E-2</v>
      </c>
      <c r="AA56" s="121">
        <v>0.48704999999999998</v>
      </c>
      <c r="AB56" s="121">
        <v>9.2420000000000002E-2</v>
      </c>
      <c r="AC56" s="121">
        <v>5.71</v>
      </c>
      <c r="AD56" s="121">
        <v>0.30014999999999997</v>
      </c>
    </row>
    <row r="57" spans="1:30" x14ac:dyDescent="0.3">
      <c r="A57" s="123" t="s">
        <v>835</v>
      </c>
      <c r="B57" s="121">
        <v>2694.1</v>
      </c>
      <c r="C57" s="121">
        <v>5.0037500000000001</v>
      </c>
      <c r="D57" s="121">
        <v>0.44589000000000001</v>
      </c>
      <c r="E57" s="121">
        <v>0.22500000000000001</v>
      </c>
      <c r="F57" s="121">
        <v>0.22014</v>
      </c>
      <c r="G57" s="121">
        <v>3.091E-2</v>
      </c>
      <c r="H57" s="121">
        <v>3875.2415299999998</v>
      </c>
      <c r="I57" s="123" t="s">
        <v>1460</v>
      </c>
      <c r="J57" s="123" t="s">
        <v>1460</v>
      </c>
      <c r="K57" s="121">
        <v>0.70542000000000005</v>
      </c>
      <c r="L57" s="121">
        <v>22.826689999999999</v>
      </c>
      <c r="M57" s="123" t="s">
        <v>1460</v>
      </c>
      <c r="N57" s="121">
        <v>0.23421</v>
      </c>
      <c r="O57" s="121">
        <v>0.31566</v>
      </c>
      <c r="P57" s="121">
        <v>2409.54</v>
      </c>
      <c r="Q57" s="121">
        <v>0.67200000000000004</v>
      </c>
      <c r="R57" s="123" t="s">
        <v>1460</v>
      </c>
      <c r="S57" s="121">
        <v>0.22500000000000001</v>
      </c>
      <c r="T57" s="121">
        <v>0.58699999999999997</v>
      </c>
      <c r="U57" s="123" t="s">
        <v>1460</v>
      </c>
      <c r="V57" s="121">
        <v>264.16899999999998</v>
      </c>
      <c r="W57" s="121">
        <v>0.158</v>
      </c>
      <c r="X57" s="121">
        <v>6.3E-2</v>
      </c>
      <c r="Y57" s="121">
        <v>30.14</v>
      </c>
      <c r="Z57" s="121">
        <v>3.5000000000000003E-2</v>
      </c>
      <c r="AA57" s="121">
        <v>0.55054999999999998</v>
      </c>
      <c r="AB57" s="121">
        <v>3.814E-2</v>
      </c>
      <c r="AC57" s="121">
        <v>5.27</v>
      </c>
      <c r="AD57" s="121">
        <v>0.28312999999999999</v>
      </c>
    </row>
    <row r="58" spans="1:30" x14ac:dyDescent="0.3">
      <c r="A58" s="124" t="s">
        <v>836</v>
      </c>
      <c r="B58" s="130">
        <v>2694.1</v>
      </c>
      <c r="C58" s="130">
        <v>5.0037500000000001</v>
      </c>
      <c r="D58" s="130">
        <v>0.44589000000000001</v>
      </c>
      <c r="E58" s="130">
        <v>0.22500000000000001</v>
      </c>
      <c r="F58" s="130">
        <v>0.22014</v>
      </c>
      <c r="G58" s="130">
        <v>3.091E-2</v>
      </c>
      <c r="H58" s="130">
        <v>3875.2415299999998</v>
      </c>
      <c r="I58" s="124" t="s">
        <v>1460</v>
      </c>
      <c r="J58" s="124" t="s">
        <v>1460</v>
      </c>
      <c r="K58" s="130">
        <v>0.70542000000000005</v>
      </c>
      <c r="L58" s="130">
        <v>22.826689999999999</v>
      </c>
      <c r="M58" s="124" t="s">
        <v>1460</v>
      </c>
      <c r="N58" s="130">
        <v>0.23421</v>
      </c>
      <c r="O58" s="130">
        <v>0.31566</v>
      </c>
      <c r="P58" s="130">
        <v>2409.54</v>
      </c>
      <c r="Q58" s="130">
        <v>0.67200000000000004</v>
      </c>
      <c r="R58" s="124" t="s">
        <v>1460</v>
      </c>
      <c r="S58" s="130">
        <v>0.22500000000000001</v>
      </c>
      <c r="T58" s="130">
        <v>0.58699999999999997</v>
      </c>
      <c r="U58" s="124" t="s">
        <v>1460</v>
      </c>
      <c r="V58" s="130">
        <v>264.16899999999998</v>
      </c>
      <c r="W58" s="130">
        <v>0.158</v>
      </c>
      <c r="X58" s="130">
        <v>6.3E-2</v>
      </c>
      <c r="Y58" s="130">
        <v>30.14</v>
      </c>
      <c r="Z58" s="130">
        <v>3.5000000000000003E-2</v>
      </c>
      <c r="AA58" s="130">
        <v>0.55054999999999998</v>
      </c>
      <c r="AB58" s="130">
        <v>3.814E-2</v>
      </c>
      <c r="AC58" s="130">
        <v>5.27</v>
      </c>
      <c r="AD58" s="130">
        <v>0.28312999999999999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1492</v>
      </c>
      <c r="C5" s="1"/>
      <c r="D5" s="1"/>
      <c r="E5" s="1"/>
      <c r="F5" s="1"/>
      <c r="G5" s="1"/>
      <c r="H5" s="1"/>
    </row>
    <row r="6" spans="1:8" ht="27.6" x14ac:dyDescent="0.3">
      <c r="A6" s="1"/>
      <c r="B6" s="3" t="s">
        <v>56</v>
      </c>
      <c r="C6" s="3" t="s">
        <v>3</v>
      </c>
      <c r="D6" s="3" t="s">
        <v>1493</v>
      </c>
      <c r="E6" s="3" t="s">
        <v>7</v>
      </c>
      <c r="F6" s="3" t="s">
        <v>8</v>
      </c>
      <c r="G6" s="3" t="s">
        <v>1494</v>
      </c>
      <c r="H6" s="3" t="s">
        <v>1495</v>
      </c>
    </row>
    <row r="7" spans="1:8" x14ac:dyDescent="0.3">
      <c r="A7" s="1"/>
      <c r="B7" s="84" t="s">
        <v>60</v>
      </c>
      <c r="C7" s="6" t="s">
        <v>63</v>
      </c>
      <c r="D7" s="6" t="s">
        <v>1496</v>
      </c>
      <c r="E7" s="84" t="s">
        <v>1497</v>
      </c>
      <c r="F7" s="84" t="s">
        <v>1498</v>
      </c>
      <c r="G7" s="144">
        <v>0.8</v>
      </c>
      <c r="H7" s="84"/>
    </row>
    <row r="8" spans="1:8" x14ac:dyDescent="0.3">
      <c r="A8" s="1"/>
      <c r="B8" s="84" t="s">
        <v>60</v>
      </c>
      <c r="C8" s="6" t="s">
        <v>63</v>
      </c>
      <c r="D8" s="6" t="s">
        <v>1499</v>
      </c>
      <c r="E8" s="84" t="s">
        <v>1497</v>
      </c>
      <c r="F8" s="84" t="s">
        <v>1498</v>
      </c>
      <c r="G8" s="144">
        <v>3</v>
      </c>
      <c r="H8" s="84"/>
    </row>
    <row r="9" spans="1:8" x14ac:dyDescent="0.3">
      <c r="A9" s="1"/>
      <c r="B9" s="84" t="s">
        <v>60</v>
      </c>
      <c r="C9" s="6" t="s">
        <v>63</v>
      </c>
      <c r="D9" s="6" t="s">
        <v>1500</v>
      </c>
      <c r="E9" s="84" t="s">
        <v>1497</v>
      </c>
      <c r="F9" s="84" t="s">
        <v>1498</v>
      </c>
      <c r="G9" s="144">
        <v>0</v>
      </c>
      <c r="H9" s="84"/>
    </row>
    <row r="10" spans="1:8" x14ac:dyDescent="0.3">
      <c r="A10" s="1"/>
      <c r="B10" s="84" t="s">
        <v>60</v>
      </c>
      <c r="C10" s="6" t="s">
        <v>63</v>
      </c>
      <c r="D10" s="6" t="s">
        <v>1501</v>
      </c>
      <c r="E10" s="84" t="s">
        <v>1497</v>
      </c>
      <c r="F10" s="84" t="s">
        <v>1498</v>
      </c>
      <c r="G10" s="144">
        <v>5</v>
      </c>
      <c r="H10" s="84"/>
    </row>
    <row r="11" spans="1:8" x14ac:dyDescent="0.3">
      <c r="A11" s="1"/>
      <c r="B11" s="84" t="s">
        <v>60</v>
      </c>
      <c r="C11" s="6" t="s">
        <v>63</v>
      </c>
      <c r="D11" s="6" t="s">
        <v>1502</v>
      </c>
      <c r="E11" s="84" t="s">
        <v>1497</v>
      </c>
      <c r="F11" s="84" t="s">
        <v>1498</v>
      </c>
      <c r="G11" s="144">
        <v>2</v>
      </c>
      <c r="H11" s="84"/>
    </row>
    <row r="12" spans="1:8" x14ac:dyDescent="0.3">
      <c r="A12" s="1"/>
      <c r="B12" s="84" t="s">
        <v>60</v>
      </c>
      <c r="C12" s="6" t="s">
        <v>63</v>
      </c>
      <c r="D12" s="6" t="s">
        <v>1503</v>
      </c>
      <c r="E12" s="84" t="s">
        <v>1497</v>
      </c>
      <c r="F12" s="84" t="s">
        <v>1498</v>
      </c>
      <c r="G12" s="144">
        <v>0</v>
      </c>
      <c r="H12" s="84"/>
    </row>
    <row r="13" spans="1:8" x14ac:dyDescent="0.3">
      <c r="A13" s="1"/>
      <c r="B13" s="84" t="s">
        <v>60</v>
      </c>
      <c r="C13" s="6" t="s">
        <v>63</v>
      </c>
      <c r="D13" s="6" t="s">
        <v>1504</v>
      </c>
      <c r="E13" s="84" t="s">
        <v>1497</v>
      </c>
      <c r="F13" s="84" t="s">
        <v>1498</v>
      </c>
      <c r="G13" s="144">
        <v>0</v>
      </c>
      <c r="H13" s="84"/>
    </row>
    <row r="14" spans="1:8" x14ac:dyDescent="0.3">
      <c r="A14" s="1"/>
      <c r="B14" s="84" t="s">
        <v>60</v>
      </c>
      <c r="C14" s="6" t="s">
        <v>583</v>
      </c>
      <c r="D14" s="6" t="s">
        <v>1481</v>
      </c>
      <c r="E14" s="84" t="s">
        <v>1497</v>
      </c>
      <c r="F14" s="84" t="s">
        <v>1498</v>
      </c>
      <c r="G14" s="144">
        <v>10</v>
      </c>
      <c r="H14" s="84"/>
    </row>
    <row r="15" spans="1:8" x14ac:dyDescent="0.3">
      <c r="A15" s="1"/>
      <c r="B15" s="84" t="s">
        <v>60</v>
      </c>
      <c r="C15" s="6" t="s">
        <v>68</v>
      </c>
      <c r="D15" s="6" t="s">
        <v>1505</v>
      </c>
      <c r="E15" s="84" t="s">
        <v>1497</v>
      </c>
      <c r="F15" s="84" t="s">
        <v>1498</v>
      </c>
      <c r="G15" s="144">
        <v>0.03</v>
      </c>
      <c r="H15" s="84"/>
    </row>
    <row r="16" spans="1:8" x14ac:dyDescent="0.3">
      <c r="A16" s="1"/>
      <c r="B16" s="84" t="s">
        <v>60</v>
      </c>
      <c r="C16" s="6" t="s">
        <v>68</v>
      </c>
      <c r="D16" s="6" t="s">
        <v>1506</v>
      </c>
      <c r="E16" s="84" t="s">
        <v>1497</v>
      </c>
      <c r="F16" s="84" t="s">
        <v>1498</v>
      </c>
      <c r="G16" s="144">
        <v>0.61</v>
      </c>
      <c r="H16" s="84"/>
    </row>
    <row r="17" spans="1:8" x14ac:dyDescent="0.3">
      <c r="A17" s="1"/>
      <c r="B17" s="84" t="s">
        <v>60</v>
      </c>
      <c r="C17" s="6" t="s">
        <v>68</v>
      </c>
      <c r="D17" s="6" t="s">
        <v>1507</v>
      </c>
      <c r="E17" s="84" t="s">
        <v>1497</v>
      </c>
      <c r="F17" s="84" t="s">
        <v>1498</v>
      </c>
      <c r="G17" s="144">
        <v>0.48</v>
      </c>
      <c r="H17" s="84"/>
    </row>
    <row r="18" spans="1:8" x14ac:dyDescent="0.3">
      <c r="A18" s="1"/>
      <c r="B18" s="84" t="s">
        <v>60</v>
      </c>
      <c r="C18" s="6" t="s">
        <v>68</v>
      </c>
      <c r="D18" s="6" t="s">
        <v>1508</v>
      </c>
      <c r="E18" s="84" t="s">
        <v>1497</v>
      </c>
      <c r="F18" s="84" t="s">
        <v>1498</v>
      </c>
      <c r="G18" s="144">
        <v>1.87</v>
      </c>
      <c r="H18" s="84"/>
    </row>
    <row r="19" spans="1:8" x14ac:dyDescent="0.3">
      <c r="A19" s="1"/>
      <c r="B19" s="84" t="s">
        <v>60</v>
      </c>
      <c r="C19" s="6" t="s">
        <v>68</v>
      </c>
      <c r="D19" s="6" t="s">
        <v>1509</v>
      </c>
      <c r="E19" s="84" t="s">
        <v>1497</v>
      </c>
      <c r="F19" s="84" t="s">
        <v>1498</v>
      </c>
      <c r="G19" s="144">
        <v>0.61</v>
      </c>
      <c r="H19" s="84"/>
    </row>
    <row r="20" spans="1:8" x14ac:dyDescent="0.3">
      <c r="A20" s="1"/>
      <c r="B20" s="84" t="s">
        <v>60</v>
      </c>
      <c r="C20" s="6" t="s">
        <v>68</v>
      </c>
      <c r="D20" s="6" t="s">
        <v>1510</v>
      </c>
      <c r="E20" s="84" t="s">
        <v>1497</v>
      </c>
      <c r="F20" s="84" t="s">
        <v>1498</v>
      </c>
      <c r="G20" s="144">
        <v>1.82</v>
      </c>
      <c r="H20" s="84"/>
    </row>
    <row r="21" spans="1:8" x14ac:dyDescent="0.3">
      <c r="A21" s="1"/>
      <c r="B21" s="84" t="s">
        <v>60</v>
      </c>
      <c r="C21" s="6" t="s">
        <v>68</v>
      </c>
      <c r="D21" s="6" t="s">
        <v>1511</v>
      </c>
      <c r="E21" s="84" t="s">
        <v>1497</v>
      </c>
      <c r="F21" s="84" t="s">
        <v>1498</v>
      </c>
      <c r="G21" s="144">
        <v>0.61</v>
      </c>
      <c r="H21" s="84"/>
    </row>
    <row r="22" spans="1:8" x14ac:dyDescent="0.3">
      <c r="A22" s="1"/>
      <c r="B22" s="84" t="s">
        <v>60</v>
      </c>
      <c r="C22" s="6" t="s">
        <v>68</v>
      </c>
      <c r="D22" s="6" t="s">
        <v>1512</v>
      </c>
      <c r="E22" s="84" t="s">
        <v>1497</v>
      </c>
      <c r="F22" s="84" t="s">
        <v>1498</v>
      </c>
      <c r="G22" s="144">
        <v>7.0000000000000007E-2</v>
      </c>
      <c r="H22" s="84"/>
    </row>
    <row r="23" spans="1:8" x14ac:dyDescent="0.3">
      <c r="A23" s="1"/>
      <c r="B23" s="84" t="s">
        <v>60</v>
      </c>
      <c r="C23" s="6" t="s">
        <v>68</v>
      </c>
      <c r="D23" s="6" t="s">
        <v>1513</v>
      </c>
      <c r="E23" s="84" t="s">
        <v>1497</v>
      </c>
      <c r="F23" s="84" t="s">
        <v>1498</v>
      </c>
      <c r="G23" s="144">
        <v>7.0000000000000007E-2</v>
      </c>
      <c r="H23" s="84"/>
    </row>
    <row r="24" spans="1:8" x14ac:dyDescent="0.3">
      <c r="A24" s="1"/>
      <c r="B24" s="84" t="s">
        <v>60</v>
      </c>
      <c r="C24" s="6" t="s">
        <v>68</v>
      </c>
      <c r="D24" s="6" t="s">
        <v>1514</v>
      </c>
      <c r="E24" s="84" t="s">
        <v>1497</v>
      </c>
      <c r="F24" s="84" t="s">
        <v>1498</v>
      </c>
      <c r="G24" s="144">
        <v>2.57</v>
      </c>
      <c r="H24" s="84"/>
    </row>
    <row r="25" spans="1:8" x14ac:dyDescent="0.3">
      <c r="A25" s="1"/>
      <c r="B25" s="84" t="s">
        <v>60</v>
      </c>
      <c r="C25" s="6" t="s">
        <v>68</v>
      </c>
      <c r="D25" s="6" t="s">
        <v>1515</v>
      </c>
      <c r="E25" s="84" t="s">
        <v>1497</v>
      </c>
      <c r="F25" s="84" t="s">
        <v>1498</v>
      </c>
      <c r="G25" s="144">
        <v>0.12</v>
      </c>
      <c r="H25" s="84"/>
    </row>
    <row r="26" spans="1:8" x14ac:dyDescent="0.3">
      <c r="A26" s="1"/>
      <c r="B26" s="84" t="s">
        <v>60</v>
      </c>
      <c r="C26" s="6" t="s">
        <v>68</v>
      </c>
      <c r="D26" s="6" t="s">
        <v>1516</v>
      </c>
      <c r="E26" s="84" t="s">
        <v>1497</v>
      </c>
      <c r="F26" s="84" t="s">
        <v>1498</v>
      </c>
      <c r="G26" s="144">
        <v>1.02</v>
      </c>
      <c r="H26" s="84"/>
    </row>
    <row r="27" spans="1:8" x14ac:dyDescent="0.3">
      <c r="A27" s="1"/>
      <c r="B27" s="84" t="s">
        <v>60</v>
      </c>
      <c r="C27" s="6" t="s">
        <v>68</v>
      </c>
      <c r="D27" s="6" t="s">
        <v>1517</v>
      </c>
      <c r="E27" s="84" t="s">
        <v>1497</v>
      </c>
      <c r="F27" s="84" t="s">
        <v>1498</v>
      </c>
      <c r="G27" s="144">
        <v>19.056999999999999</v>
      </c>
      <c r="H27" s="84"/>
    </row>
    <row r="28" spans="1:8" x14ac:dyDescent="0.3">
      <c r="A28" s="1"/>
      <c r="B28" s="84" t="s">
        <v>60</v>
      </c>
      <c r="C28" s="6" t="s">
        <v>68</v>
      </c>
      <c r="D28" s="6" t="s">
        <v>1518</v>
      </c>
      <c r="E28" s="84" t="s">
        <v>1497</v>
      </c>
      <c r="F28" s="84" t="s">
        <v>1498</v>
      </c>
      <c r="G28" s="144">
        <v>0.1</v>
      </c>
      <c r="H28" s="84"/>
    </row>
    <row r="29" spans="1:8" x14ac:dyDescent="0.3">
      <c r="A29" s="1"/>
      <c r="B29" s="84" t="s">
        <v>60</v>
      </c>
      <c r="C29" s="6" t="s">
        <v>68</v>
      </c>
      <c r="D29" s="6" t="s">
        <v>1519</v>
      </c>
      <c r="E29" s="84" t="s">
        <v>1497</v>
      </c>
      <c r="F29" s="84" t="s">
        <v>1498</v>
      </c>
      <c r="G29" s="144">
        <v>0.01</v>
      </c>
      <c r="H29" s="84"/>
    </row>
    <row r="30" spans="1:8" x14ac:dyDescent="0.3">
      <c r="A30" s="1"/>
      <c r="B30" s="84" t="s">
        <v>60</v>
      </c>
      <c r="C30" s="6" t="s">
        <v>68</v>
      </c>
      <c r="D30" s="6" t="s">
        <v>1520</v>
      </c>
      <c r="E30" s="84" t="s">
        <v>1497</v>
      </c>
      <c r="F30" s="84" t="s">
        <v>1498</v>
      </c>
      <c r="G30" s="144">
        <v>0.5</v>
      </c>
      <c r="H30" s="84"/>
    </row>
    <row r="31" spans="1:8" x14ac:dyDescent="0.3">
      <c r="A31" s="1"/>
      <c r="B31" s="84" t="s">
        <v>60</v>
      </c>
      <c r="C31" s="6" t="s">
        <v>68</v>
      </c>
      <c r="D31" s="6" t="s">
        <v>1521</v>
      </c>
      <c r="E31" s="84" t="s">
        <v>1497</v>
      </c>
      <c r="F31" s="84" t="s">
        <v>1498</v>
      </c>
      <c r="G31" s="144">
        <v>0.12</v>
      </c>
      <c r="H31" s="84"/>
    </row>
    <row r="32" spans="1:8" x14ac:dyDescent="0.3">
      <c r="A32" s="1"/>
      <c r="B32" s="84" t="s">
        <v>60</v>
      </c>
      <c r="C32" s="6" t="s">
        <v>68</v>
      </c>
      <c r="D32" s="6" t="s">
        <v>1522</v>
      </c>
      <c r="E32" s="84" t="s">
        <v>1497</v>
      </c>
      <c r="F32" s="84" t="s">
        <v>1498</v>
      </c>
      <c r="G32" s="144">
        <v>2.38</v>
      </c>
      <c r="H32" s="84"/>
    </row>
    <row r="33" spans="1:8" x14ac:dyDescent="0.3">
      <c r="A33" s="1"/>
      <c r="B33" s="84" t="s">
        <v>60</v>
      </c>
      <c r="C33" s="6" t="s">
        <v>68</v>
      </c>
      <c r="D33" s="6" t="s">
        <v>1523</v>
      </c>
      <c r="E33" s="84" t="s">
        <v>1497</v>
      </c>
      <c r="F33" s="84" t="s">
        <v>1498</v>
      </c>
      <c r="G33" s="144">
        <v>0.16</v>
      </c>
      <c r="H33" s="84"/>
    </row>
    <row r="34" spans="1:8" x14ac:dyDescent="0.3">
      <c r="A34" s="1"/>
      <c r="B34" s="84" t="s">
        <v>60</v>
      </c>
      <c r="C34" s="6" t="s">
        <v>68</v>
      </c>
      <c r="D34" s="6" t="s">
        <v>1524</v>
      </c>
      <c r="E34" s="84" t="s">
        <v>1497</v>
      </c>
      <c r="F34" s="84" t="s">
        <v>1498</v>
      </c>
      <c r="G34" s="144">
        <v>0.25</v>
      </c>
      <c r="H34" s="84"/>
    </row>
    <row r="35" spans="1:8" x14ac:dyDescent="0.3">
      <c r="A35" s="1"/>
      <c r="B35" s="84" t="s">
        <v>60</v>
      </c>
      <c r="C35" s="6" t="s">
        <v>68</v>
      </c>
      <c r="D35" s="6" t="s">
        <v>1525</v>
      </c>
      <c r="E35" s="84" t="s">
        <v>1497</v>
      </c>
      <c r="F35" s="84" t="s">
        <v>1498</v>
      </c>
      <c r="G35" s="144">
        <v>1</v>
      </c>
      <c r="H35" s="84"/>
    </row>
    <row r="36" spans="1:8" x14ac:dyDescent="0.3">
      <c r="A36" s="1"/>
      <c r="B36" s="84" t="s">
        <v>60</v>
      </c>
      <c r="C36" s="6" t="s">
        <v>132</v>
      </c>
      <c r="D36" s="6" t="s">
        <v>1526</v>
      </c>
      <c r="E36" s="84" t="s">
        <v>1497</v>
      </c>
      <c r="F36" s="84" t="s">
        <v>1498</v>
      </c>
      <c r="G36" s="144">
        <v>7</v>
      </c>
      <c r="H36" s="84"/>
    </row>
    <row r="37" spans="1:8" x14ac:dyDescent="0.3">
      <c r="A37" s="1"/>
      <c r="B37" s="84" t="s">
        <v>60</v>
      </c>
      <c r="C37" s="6" t="s">
        <v>132</v>
      </c>
      <c r="D37" s="6" t="s">
        <v>1527</v>
      </c>
      <c r="E37" s="84" t="s">
        <v>1497</v>
      </c>
      <c r="F37" s="84" t="s">
        <v>1498</v>
      </c>
      <c r="G37" s="144">
        <v>19.056999999999999</v>
      </c>
      <c r="H37" s="84"/>
    </row>
    <row r="38" spans="1:8" x14ac:dyDescent="0.3">
      <c r="A38" s="1"/>
      <c r="B38" s="84" t="s">
        <v>60</v>
      </c>
      <c r="C38" s="6" t="s">
        <v>132</v>
      </c>
      <c r="D38" s="6" t="s">
        <v>1528</v>
      </c>
      <c r="E38" s="84" t="s">
        <v>1497</v>
      </c>
      <c r="F38" s="84" t="s">
        <v>1498</v>
      </c>
      <c r="G38" s="144">
        <v>1</v>
      </c>
      <c r="H38" s="84"/>
    </row>
    <row r="39" spans="1:8" x14ac:dyDescent="0.3">
      <c r="A39" s="1"/>
      <c r="B39" s="84" t="s">
        <v>60</v>
      </c>
      <c r="C39" s="6" t="s">
        <v>132</v>
      </c>
      <c r="D39" s="6" t="s">
        <v>1529</v>
      </c>
      <c r="E39" s="84" t="s">
        <v>1497</v>
      </c>
      <c r="F39" s="84" t="s">
        <v>1498</v>
      </c>
      <c r="G39" s="144">
        <v>5.26</v>
      </c>
      <c r="H39"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1530</v>
      </c>
      <c r="C5" s="1"/>
      <c r="D5" s="1"/>
      <c r="E5" s="1"/>
      <c r="F5" s="1"/>
      <c r="G5" s="1"/>
      <c r="H5" s="1"/>
    </row>
    <row r="6" spans="1:8" ht="27.6" x14ac:dyDescent="0.3">
      <c r="A6" s="1"/>
      <c r="B6" s="3" t="s">
        <v>56</v>
      </c>
      <c r="C6" s="3" t="s">
        <v>3</v>
      </c>
      <c r="D6" s="3" t="s">
        <v>1493</v>
      </c>
      <c r="E6" s="3" t="s">
        <v>7</v>
      </c>
      <c r="F6" s="3" t="s">
        <v>8</v>
      </c>
      <c r="G6" s="3" t="s">
        <v>1494</v>
      </c>
      <c r="H6" s="3" t="s">
        <v>1495</v>
      </c>
    </row>
    <row r="7" spans="1:8" x14ac:dyDescent="0.3">
      <c r="A7" s="1"/>
      <c r="B7" s="84" t="s">
        <v>60</v>
      </c>
      <c r="C7" s="6" t="s">
        <v>63</v>
      </c>
      <c r="D7" s="6" t="s">
        <v>1426</v>
      </c>
      <c r="E7" s="84" t="s">
        <v>1497</v>
      </c>
      <c r="F7" s="84" t="s">
        <v>1498</v>
      </c>
      <c r="G7" s="144">
        <v>0</v>
      </c>
      <c r="H7" s="84"/>
    </row>
    <row r="8" spans="1:8" x14ac:dyDescent="0.3">
      <c r="A8" s="1"/>
      <c r="B8" s="84" t="s">
        <v>60</v>
      </c>
      <c r="C8" s="6" t="s">
        <v>63</v>
      </c>
      <c r="D8" s="6" t="s">
        <v>1425</v>
      </c>
      <c r="E8" s="84" t="s">
        <v>1497</v>
      </c>
      <c r="F8" s="84" t="s">
        <v>1498</v>
      </c>
      <c r="G8" s="144">
        <v>0</v>
      </c>
      <c r="H8" s="84"/>
    </row>
    <row r="9" spans="1:8" x14ac:dyDescent="0.3">
      <c r="A9" s="1"/>
      <c r="B9" s="84" t="s">
        <v>60</v>
      </c>
      <c r="C9" s="6" t="s">
        <v>63</v>
      </c>
      <c r="D9" s="6" t="s">
        <v>1496</v>
      </c>
      <c r="E9" s="84" t="s">
        <v>1497</v>
      </c>
      <c r="F9" s="84" t="s">
        <v>1498</v>
      </c>
      <c r="G9" s="144">
        <v>0</v>
      </c>
      <c r="H9" s="84"/>
    </row>
    <row r="10" spans="1:8" x14ac:dyDescent="0.3">
      <c r="A10" s="1"/>
      <c r="B10" s="84" t="s">
        <v>60</v>
      </c>
      <c r="C10" s="6" t="s">
        <v>63</v>
      </c>
      <c r="D10" s="6" t="s">
        <v>1499</v>
      </c>
      <c r="E10" s="84" t="s">
        <v>1497</v>
      </c>
      <c r="F10" s="84" t="s">
        <v>1498</v>
      </c>
      <c r="G10" s="144">
        <v>0</v>
      </c>
      <c r="H10" s="84"/>
    </row>
    <row r="11" spans="1:8" x14ac:dyDescent="0.3">
      <c r="A11" s="1"/>
      <c r="B11" s="84" t="s">
        <v>60</v>
      </c>
      <c r="C11" s="6" t="s">
        <v>63</v>
      </c>
      <c r="D11" s="6" t="s">
        <v>1500</v>
      </c>
      <c r="E11" s="84" t="s">
        <v>1497</v>
      </c>
      <c r="F11" s="84" t="s">
        <v>1498</v>
      </c>
      <c r="G11" s="144">
        <v>0</v>
      </c>
      <c r="H11" s="84"/>
    </row>
    <row r="12" spans="1:8" x14ac:dyDescent="0.3">
      <c r="A12" s="1"/>
      <c r="B12" s="84" t="s">
        <v>60</v>
      </c>
      <c r="C12" s="6" t="s">
        <v>63</v>
      </c>
      <c r="D12" s="6" t="s">
        <v>1501</v>
      </c>
      <c r="E12" s="84" t="s">
        <v>1497</v>
      </c>
      <c r="F12" s="84" t="s">
        <v>1498</v>
      </c>
      <c r="G12" s="144">
        <v>0</v>
      </c>
      <c r="H12" s="84"/>
    </row>
    <row r="13" spans="1:8" x14ac:dyDescent="0.3">
      <c r="A13" s="1"/>
      <c r="B13" s="84" t="s">
        <v>60</v>
      </c>
      <c r="C13" s="6" t="s">
        <v>63</v>
      </c>
      <c r="D13" s="6" t="s">
        <v>1502</v>
      </c>
      <c r="E13" s="84" t="s">
        <v>1497</v>
      </c>
      <c r="F13" s="84" t="s">
        <v>1498</v>
      </c>
      <c r="G13" s="144">
        <v>0</v>
      </c>
      <c r="H13" s="84"/>
    </row>
    <row r="14" spans="1:8" x14ac:dyDescent="0.3">
      <c r="A14" s="1"/>
      <c r="B14" s="84" t="s">
        <v>60</v>
      </c>
      <c r="C14" s="6" t="s">
        <v>63</v>
      </c>
      <c r="D14" s="6" t="s">
        <v>1503</v>
      </c>
      <c r="E14" s="84" t="s">
        <v>1497</v>
      </c>
      <c r="F14" s="84" t="s">
        <v>1498</v>
      </c>
      <c r="G14" s="144">
        <v>0</v>
      </c>
      <c r="H14" s="84"/>
    </row>
    <row r="15" spans="1:8" x14ac:dyDescent="0.3">
      <c r="A15" s="1"/>
      <c r="B15" s="84" t="s">
        <v>60</v>
      </c>
      <c r="C15" s="6" t="s">
        <v>63</v>
      </c>
      <c r="D15" s="6" t="s">
        <v>1504</v>
      </c>
      <c r="E15" s="84" t="s">
        <v>1497</v>
      </c>
      <c r="F15" s="84" t="s">
        <v>1498</v>
      </c>
      <c r="G15" s="144">
        <v>0</v>
      </c>
      <c r="H15" s="84"/>
    </row>
    <row r="16" spans="1:8" x14ac:dyDescent="0.3">
      <c r="A16" s="1"/>
      <c r="B16" s="84" t="s">
        <v>60</v>
      </c>
      <c r="C16" s="6" t="s">
        <v>583</v>
      </c>
      <c r="D16" s="6" t="s">
        <v>1481</v>
      </c>
      <c r="E16" s="84" t="s">
        <v>1497</v>
      </c>
      <c r="F16" s="84" t="s">
        <v>1498</v>
      </c>
      <c r="G16" s="144">
        <v>0</v>
      </c>
      <c r="H16" s="84"/>
    </row>
    <row r="17" spans="1:8" x14ac:dyDescent="0.3">
      <c r="A17" s="1"/>
      <c r="B17" s="84" t="s">
        <v>60</v>
      </c>
      <c r="C17" s="6" t="s">
        <v>583</v>
      </c>
      <c r="D17" s="6" t="s">
        <v>1531</v>
      </c>
      <c r="E17" s="84" t="s">
        <v>1497</v>
      </c>
      <c r="F17" s="84" t="s">
        <v>1498</v>
      </c>
      <c r="G17" s="144">
        <v>0</v>
      </c>
      <c r="H17" s="84"/>
    </row>
    <row r="18" spans="1:8" x14ac:dyDescent="0.3">
      <c r="A18" s="1"/>
      <c r="B18" s="84" t="s">
        <v>60</v>
      </c>
      <c r="C18" s="6" t="s">
        <v>68</v>
      </c>
      <c r="D18" s="6" t="s">
        <v>1468</v>
      </c>
      <c r="E18" s="84" t="s">
        <v>1497</v>
      </c>
      <c r="F18" s="84" t="s">
        <v>1498</v>
      </c>
      <c r="G18" s="144">
        <v>0</v>
      </c>
      <c r="H18"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1532</v>
      </c>
      <c r="C5" s="1"/>
      <c r="D5" s="1"/>
      <c r="E5" s="1"/>
      <c r="F5" s="1"/>
      <c r="G5" s="1"/>
      <c r="H5" s="1"/>
      <c r="I5" s="1"/>
      <c r="J5" s="1"/>
    </row>
    <row r="6" spans="1:10" ht="27" customHeight="1" x14ac:dyDescent="0.3">
      <c r="A6" s="1"/>
      <c r="B6" s="7" t="s">
        <v>56</v>
      </c>
      <c r="C6" s="7" t="s">
        <v>3</v>
      </c>
      <c r="D6" s="7" t="s">
        <v>39</v>
      </c>
      <c r="E6" s="7" t="s">
        <v>1533</v>
      </c>
      <c r="F6" s="7" t="s">
        <v>7</v>
      </c>
      <c r="G6" s="7" t="s">
        <v>1534</v>
      </c>
      <c r="H6" s="7" t="s">
        <v>1535</v>
      </c>
      <c r="I6" s="7" t="s">
        <v>1536</v>
      </c>
      <c r="J6" s="7" t="s">
        <v>1537</v>
      </c>
    </row>
    <row r="7" spans="1:10" x14ac:dyDescent="0.3">
      <c r="A7" s="1"/>
      <c r="B7" s="145" t="s">
        <v>60</v>
      </c>
      <c r="C7" s="4" t="s">
        <v>63</v>
      </c>
      <c r="D7" s="4" t="s">
        <v>1080</v>
      </c>
      <c r="E7" s="4" t="s">
        <v>1538</v>
      </c>
      <c r="F7" s="146">
        <v>604.47</v>
      </c>
      <c r="G7" s="146">
        <v>604.24800000000005</v>
      </c>
      <c r="H7" s="146">
        <v>0</v>
      </c>
      <c r="I7" s="4" t="s">
        <v>1539</v>
      </c>
      <c r="J7" s="5" t="s">
        <v>1540</v>
      </c>
    </row>
    <row r="8" spans="1:10" x14ac:dyDescent="0.3">
      <c r="A8" s="1"/>
      <c r="B8" s="145" t="s">
        <v>60</v>
      </c>
      <c r="C8" s="4" t="s">
        <v>63</v>
      </c>
      <c r="D8" s="4" t="s">
        <v>1080</v>
      </c>
      <c r="E8" s="4" t="s">
        <v>1541</v>
      </c>
      <c r="F8" s="146">
        <v>355.45</v>
      </c>
      <c r="G8" s="146">
        <v>355.44900000000001</v>
      </c>
      <c r="H8" s="146">
        <v>0</v>
      </c>
      <c r="I8" s="4" t="s">
        <v>1539</v>
      </c>
      <c r="J8" s="5" t="s">
        <v>1540</v>
      </c>
    </row>
    <row r="9" spans="1:10" x14ac:dyDescent="0.3">
      <c r="A9" s="1"/>
      <c r="B9" s="145" t="s">
        <v>60</v>
      </c>
      <c r="C9" s="4" t="s">
        <v>63</v>
      </c>
      <c r="D9" s="4" t="s">
        <v>1082</v>
      </c>
      <c r="E9" s="4" t="s">
        <v>1538</v>
      </c>
      <c r="F9" s="146">
        <v>337.25</v>
      </c>
      <c r="G9" s="146">
        <v>321.63799999999998</v>
      </c>
      <c r="H9" s="146">
        <v>0</v>
      </c>
      <c r="I9" s="4" t="s">
        <v>1539</v>
      </c>
      <c r="J9" s="5" t="s">
        <v>1540</v>
      </c>
    </row>
    <row r="10" spans="1:10" x14ac:dyDescent="0.3">
      <c r="A10" s="1"/>
      <c r="B10" s="145" t="s">
        <v>60</v>
      </c>
      <c r="C10" s="4" t="s">
        <v>63</v>
      </c>
      <c r="D10" s="4" t="s">
        <v>1082</v>
      </c>
      <c r="E10" s="4" t="s">
        <v>1541</v>
      </c>
      <c r="F10" s="146">
        <v>33.81</v>
      </c>
      <c r="G10" s="146">
        <v>33.811</v>
      </c>
      <c r="H10" s="146">
        <v>0</v>
      </c>
      <c r="I10" s="4" t="s">
        <v>1539</v>
      </c>
      <c r="J10" s="5" t="s">
        <v>1540</v>
      </c>
    </row>
    <row r="11" spans="1:10" x14ac:dyDescent="0.3">
      <c r="A11" s="1"/>
      <c r="B11" s="145" t="s">
        <v>60</v>
      </c>
      <c r="C11" s="4" t="s">
        <v>68</v>
      </c>
      <c r="D11" s="4" t="s">
        <v>1085</v>
      </c>
      <c r="E11" s="4" t="s">
        <v>1538</v>
      </c>
      <c r="F11" s="146">
        <v>415.41</v>
      </c>
      <c r="G11" s="146">
        <v>415.41</v>
      </c>
      <c r="H11" s="146">
        <v>0</v>
      </c>
      <c r="I11" s="4" t="s">
        <v>1539</v>
      </c>
      <c r="J11" s="5" t="s">
        <v>945</v>
      </c>
    </row>
    <row r="12" spans="1:10" x14ac:dyDescent="0.3">
      <c r="A12" s="1"/>
      <c r="B12" s="145" t="s">
        <v>60</v>
      </c>
      <c r="C12" s="4" t="s">
        <v>72</v>
      </c>
      <c r="D12" s="4" t="s">
        <v>1088</v>
      </c>
      <c r="E12" s="4" t="s">
        <v>1538</v>
      </c>
      <c r="F12" s="146">
        <v>148.66999999999999</v>
      </c>
      <c r="G12" s="146">
        <v>148.66999999999999</v>
      </c>
      <c r="H12" s="146">
        <v>0</v>
      </c>
      <c r="I12" s="4" t="s">
        <v>1539</v>
      </c>
      <c r="J12" s="5" t="s">
        <v>945</v>
      </c>
    </row>
    <row r="13" spans="1:10" x14ac:dyDescent="0.3">
      <c r="A13" s="1"/>
      <c r="B13" s="145" t="s">
        <v>60</v>
      </c>
      <c r="C13" s="4" t="s">
        <v>72</v>
      </c>
      <c r="D13" s="4" t="s">
        <v>1090</v>
      </c>
      <c r="E13" s="4" t="s">
        <v>1538</v>
      </c>
      <c r="F13" s="146">
        <v>9709.0300000000007</v>
      </c>
      <c r="G13" s="146">
        <v>9709.0300000000007</v>
      </c>
      <c r="H13" s="146">
        <v>0</v>
      </c>
      <c r="I13" s="4" t="s">
        <v>1539</v>
      </c>
      <c r="J13" s="5" t="s">
        <v>945</v>
      </c>
    </row>
    <row r="14" spans="1:10" x14ac:dyDescent="0.3">
      <c r="A14" s="1"/>
      <c r="B14" s="145" t="s">
        <v>60</v>
      </c>
      <c r="C14" s="4" t="s">
        <v>79</v>
      </c>
      <c r="D14" s="4" t="s">
        <v>1542</v>
      </c>
      <c r="E14" s="4" t="s">
        <v>1543</v>
      </c>
      <c r="F14" s="146">
        <v>0</v>
      </c>
      <c r="G14" s="146">
        <v>0</v>
      </c>
      <c r="H14" s="146">
        <v>0</v>
      </c>
      <c r="I14" s="4" t="s">
        <v>1544</v>
      </c>
      <c r="J14" s="5" t="s">
        <v>945</v>
      </c>
    </row>
    <row r="15" spans="1:10" x14ac:dyDescent="0.3">
      <c r="A15" s="1"/>
      <c r="B15" s="145" t="s">
        <v>60</v>
      </c>
      <c r="C15" s="4" t="s">
        <v>79</v>
      </c>
      <c r="D15" s="4" t="s">
        <v>1542</v>
      </c>
      <c r="E15" s="4" t="s">
        <v>1538</v>
      </c>
      <c r="F15" s="146">
        <v>0</v>
      </c>
      <c r="G15" s="146">
        <v>0</v>
      </c>
      <c r="H15" s="146">
        <v>0</v>
      </c>
      <c r="I15" s="4" t="s">
        <v>1539</v>
      </c>
      <c r="J15" s="5" t="s">
        <v>945</v>
      </c>
    </row>
    <row r="16" spans="1:10" x14ac:dyDescent="0.3">
      <c r="A16" s="1"/>
      <c r="B16" s="145" t="s">
        <v>60</v>
      </c>
      <c r="C16" s="4" t="s">
        <v>79</v>
      </c>
      <c r="D16" s="4" t="s">
        <v>1107</v>
      </c>
      <c r="E16" s="4" t="s">
        <v>1538</v>
      </c>
      <c r="F16" s="146">
        <v>59813.59</v>
      </c>
      <c r="G16" s="146">
        <v>59813.59</v>
      </c>
      <c r="H16" s="146">
        <v>0</v>
      </c>
      <c r="I16" s="4" t="s">
        <v>1539</v>
      </c>
      <c r="J16" s="5" t="s">
        <v>945</v>
      </c>
    </row>
    <row r="17" spans="1:10" x14ac:dyDescent="0.3">
      <c r="A17" s="1"/>
      <c r="B17" s="145" t="s">
        <v>60</v>
      </c>
      <c r="C17" s="4" t="s">
        <v>79</v>
      </c>
      <c r="D17" s="4" t="s">
        <v>1110</v>
      </c>
      <c r="E17" s="4" t="s">
        <v>1538</v>
      </c>
      <c r="F17" s="146">
        <v>31364.560000000001</v>
      </c>
      <c r="G17" s="146">
        <v>31364.560000000001</v>
      </c>
      <c r="H17" s="146">
        <v>0</v>
      </c>
      <c r="I17" s="4" t="s">
        <v>1539</v>
      </c>
      <c r="J17" s="5" t="s">
        <v>945</v>
      </c>
    </row>
    <row r="18" spans="1:10" x14ac:dyDescent="0.3">
      <c r="A18" s="1"/>
      <c r="B18" s="145" t="s">
        <v>60</v>
      </c>
      <c r="C18" s="4" t="s">
        <v>88</v>
      </c>
      <c r="D18" s="4" t="s">
        <v>89</v>
      </c>
      <c r="E18" s="4" t="s">
        <v>1538</v>
      </c>
      <c r="F18" s="146">
        <v>490.04</v>
      </c>
      <c r="G18" s="146">
        <v>490.04</v>
      </c>
      <c r="H18" s="146">
        <v>0</v>
      </c>
      <c r="I18" s="4" t="s">
        <v>1539</v>
      </c>
      <c r="J18" s="5" t="s">
        <v>945</v>
      </c>
    </row>
    <row r="19" spans="1:10" x14ac:dyDescent="0.3">
      <c r="A19" s="1"/>
      <c r="B19" s="145" t="s">
        <v>60</v>
      </c>
      <c r="C19" s="4" t="s">
        <v>592</v>
      </c>
      <c r="D19" s="4" t="s">
        <v>1122</v>
      </c>
      <c r="E19" s="4" t="s">
        <v>1538</v>
      </c>
      <c r="F19" s="146">
        <v>626.96</v>
      </c>
      <c r="G19" s="146">
        <v>626.96</v>
      </c>
      <c r="H19" s="146">
        <v>0</v>
      </c>
      <c r="I19" s="4" t="s">
        <v>1539</v>
      </c>
      <c r="J19" s="5" t="s">
        <v>945</v>
      </c>
    </row>
    <row r="20" spans="1:10" x14ac:dyDescent="0.3">
      <c r="A20" s="1"/>
      <c r="B20" s="145" t="s">
        <v>60</v>
      </c>
      <c r="C20" s="4" t="s">
        <v>592</v>
      </c>
      <c r="D20" s="4" t="s">
        <v>1123</v>
      </c>
      <c r="E20" s="4" t="s">
        <v>1538</v>
      </c>
      <c r="F20" s="146">
        <v>748.71</v>
      </c>
      <c r="G20" s="146">
        <v>748.71</v>
      </c>
      <c r="H20" s="146">
        <v>0</v>
      </c>
      <c r="I20" s="4" t="s">
        <v>1539</v>
      </c>
      <c r="J20" s="5" t="s">
        <v>945</v>
      </c>
    </row>
    <row r="21" spans="1:10" x14ac:dyDescent="0.3">
      <c r="A21" s="1"/>
      <c r="B21" s="145" t="s">
        <v>60</v>
      </c>
      <c r="C21" s="4" t="s">
        <v>368</v>
      </c>
      <c r="D21" s="4" t="s">
        <v>1128</v>
      </c>
      <c r="E21" s="4" t="s">
        <v>1538</v>
      </c>
      <c r="F21" s="146">
        <v>789</v>
      </c>
      <c r="G21" s="146">
        <v>789.46199999999999</v>
      </c>
      <c r="H21" s="146">
        <v>0</v>
      </c>
      <c r="I21" s="4" t="s">
        <v>1539</v>
      </c>
      <c r="J21" s="5" t="s">
        <v>1545</v>
      </c>
    </row>
    <row r="22" spans="1:10" x14ac:dyDescent="0.3">
      <c r="A22" s="1"/>
      <c r="B22" s="145" t="s">
        <v>60</v>
      </c>
      <c r="C22" s="4" t="s">
        <v>118</v>
      </c>
      <c r="D22" s="4" t="s">
        <v>1135</v>
      </c>
      <c r="E22" s="4" t="s">
        <v>1538</v>
      </c>
      <c r="F22" s="146">
        <v>2172.83</v>
      </c>
      <c r="G22" s="146">
        <v>2166.8339999999998</v>
      </c>
      <c r="H22" s="146">
        <v>0</v>
      </c>
      <c r="I22" s="4" t="s">
        <v>1539</v>
      </c>
      <c r="J22" s="5" t="s">
        <v>945</v>
      </c>
    </row>
    <row r="23" spans="1:10" x14ac:dyDescent="0.3">
      <c r="A23" s="1"/>
      <c r="B23" s="145" t="s">
        <v>60</v>
      </c>
      <c r="C23" s="4" t="s">
        <v>118</v>
      </c>
      <c r="D23" s="4" t="s">
        <v>123</v>
      </c>
      <c r="E23" s="4" t="s">
        <v>1538</v>
      </c>
      <c r="F23" s="146">
        <v>2499.61</v>
      </c>
      <c r="G23" s="146">
        <v>2499.61</v>
      </c>
      <c r="H23" s="146">
        <v>0</v>
      </c>
      <c r="I23" s="4" t="s">
        <v>1539</v>
      </c>
      <c r="J23" s="5" t="s">
        <v>945</v>
      </c>
    </row>
    <row r="24" spans="1:10" x14ac:dyDescent="0.3">
      <c r="A24" s="1"/>
      <c r="B24" s="145" t="s">
        <v>60</v>
      </c>
      <c r="C24" s="4" t="s">
        <v>586</v>
      </c>
      <c r="D24" s="4" t="s">
        <v>1147</v>
      </c>
      <c r="E24" s="4" t="s">
        <v>1538</v>
      </c>
      <c r="F24" s="146">
        <v>5632.76</v>
      </c>
      <c r="G24" s="146">
        <v>5632.76</v>
      </c>
      <c r="H24" s="146">
        <v>0</v>
      </c>
      <c r="I24" s="4" t="s">
        <v>1539</v>
      </c>
      <c r="J24" s="5" t="s">
        <v>945</v>
      </c>
    </row>
    <row r="25" spans="1:10" x14ac:dyDescent="0.3">
      <c r="A25" s="1"/>
      <c r="B25" s="145" t="s">
        <v>60</v>
      </c>
      <c r="C25" s="4" t="s">
        <v>129</v>
      </c>
      <c r="D25" s="4" t="s">
        <v>130</v>
      </c>
      <c r="E25" s="4" t="s">
        <v>1538</v>
      </c>
      <c r="F25" s="146">
        <v>57581.84</v>
      </c>
      <c r="G25" s="146">
        <v>57581.84</v>
      </c>
      <c r="H25" s="146">
        <v>0</v>
      </c>
      <c r="I25" s="4" t="s">
        <v>1539</v>
      </c>
      <c r="J25" s="5" t="s">
        <v>945</v>
      </c>
    </row>
    <row r="26" spans="1:10" x14ac:dyDescent="0.3">
      <c r="A26" s="1"/>
      <c r="B26" s="145" t="s">
        <v>60</v>
      </c>
      <c r="C26" s="4" t="s">
        <v>582</v>
      </c>
      <c r="D26" s="4" t="s">
        <v>1151</v>
      </c>
      <c r="E26" s="4" t="s">
        <v>1538</v>
      </c>
      <c r="F26" s="146">
        <v>9.4600000000000009</v>
      </c>
      <c r="G26" s="146">
        <v>9.4600000000000009</v>
      </c>
      <c r="H26" s="146">
        <v>0</v>
      </c>
      <c r="I26" s="4" t="s">
        <v>1539</v>
      </c>
      <c r="J26" s="5" t="s">
        <v>945</v>
      </c>
    </row>
    <row r="27" spans="1:10" x14ac:dyDescent="0.3">
      <c r="A27" s="1"/>
      <c r="B27" s="145" t="s">
        <v>60</v>
      </c>
      <c r="C27" s="4" t="s">
        <v>582</v>
      </c>
      <c r="D27" s="4" t="s">
        <v>1151</v>
      </c>
      <c r="E27" s="4" t="s">
        <v>1541</v>
      </c>
      <c r="F27" s="146">
        <v>488.51</v>
      </c>
      <c r="G27" s="146">
        <v>488.51</v>
      </c>
      <c r="H27" s="146">
        <v>0</v>
      </c>
      <c r="I27" s="4" t="s">
        <v>1539</v>
      </c>
      <c r="J27" s="5" t="s">
        <v>945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1546</v>
      </c>
      <c r="C5" s="1"/>
      <c r="D5" s="1"/>
      <c r="E5" s="1"/>
      <c r="F5" s="1"/>
      <c r="G5" s="1"/>
    </row>
    <row r="6" spans="1:7" ht="27" customHeight="1" x14ac:dyDescent="0.3">
      <c r="A6" s="1"/>
      <c r="B6" s="206" t="s">
        <v>1547</v>
      </c>
      <c r="C6" s="206"/>
      <c r="D6" s="206"/>
      <c r="E6" s="206"/>
      <c r="F6" s="206"/>
      <c r="G6" s="206"/>
    </row>
    <row r="7" spans="1:7" ht="27" customHeight="1" x14ac:dyDescent="0.3">
      <c r="A7" s="1"/>
      <c r="B7" s="3" t="s">
        <v>3</v>
      </c>
      <c r="C7" s="3" t="s">
        <v>39</v>
      </c>
      <c r="D7" s="3" t="s">
        <v>1548</v>
      </c>
      <c r="E7" s="3" t="s">
        <v>1533</v>
      </c>
      <c r="F7" s="3" t="s">
        <v>1068</v>
      </c>
      <c r="G7" s="3" t="s">
        <v>1549</v>
      </c>
    </row>
    <row r="8" spans="1:7" x14ac:dyDescent="0.3">
      <c r="A8" s="1"/>
      <c r="B8" s="84" t="s">
        <v>627</v>
      </c>
      <c r="C8" s="84" t="s">
        <v>1012</v>
      </c>
      <c r="D8" s="84" t="s">
        <v>1550</v>
      </c>
      <c r="E8" s="84" t="s">
        <v>1551</v>
      </c>
      <c r="F8" s="84" t="s">
        <v>1544</v>
      </c>
      <c r="G8" s="147">
        <v>1118.33</v>
      </c>
    </row>
    <row r="9" spans="1:7" x14ac:dyDescent="0.3">
      <c r="A9" s="1"/>
      <c r="B9" s="84" t="s">
        <v>628</v>
      </c>
      <c r="C9" s="84" t="s">
        <v>1072</v>
      </c>
      <c r="D9" s="84" t="s">
        <v>1072</v>
      </c>
      <c r="E9" s="84" t="s">
        <v>1551</v>
      </c>
      <c r="F9" s="84" t="s">
        <v>1544</v>
      </c>
      <c r="G9" s="147">
        <v>1423.02</v>
      </c>
    </row>
    <row r="10" spans="1:7" x14ac:dyDescent="0.3">
      <c r="A10" s="1"/>
      <c r="B10" s="84" t="s">
        <v>629</v>
      </c>
      <c r="C10" s="84" t="s">
        <v>1074</v>
      </c>
      <c r="D10" s="84" t="s">
        <v>105</v>
      </c>
      <c r="E10" s="84" t="s">
        <v>1551</v>
      </c>
      <c r="F10" s="84" t="s">
        <v>1544</v>
      </c>
      <c r="G10" s="147">
        <v>565.76</v>
      </c>
    </row>
    <row r="11" spans="1:7" x14ac:dyDescent="0.3">
      <c r="A11" s="1"/>
      <c r="B11" s="84" t="s">
        <v>630</v>
      </c>
      <c r="C11" s="84" t="s">
        <v>1015</v>
      </c>
      <c r="D11" s="84" t="s">
        <v>1552</v>
      </c>
      <c r="E11" s="84" t="s">
        <v>1551</v>
      </c>
      <c r="F11" s="84" t="s">
        <v>1544</v>
      </c>
      <c r="G11" s="147">
        <v>509.73</v>
      </c>
    </row>
    <row r="12" spans="1:7" x14ac:dyDescent="0.3">
      <c r="A12" s="1"/>
      <c r="B12" s="84" t="s">
        <v>630</v>
      </c>
      <c r="C12" s="84" t="s">
        <v>1015</v>
      </c>
      <c r="D12" s="84" t="s">
        <v>1553</v>
      </c>
      <c r="E12" s="84" t="s">
        <v>1551</v>
      </c>
      <c r="F12" s="84" t="s">
        <v>1544</v>
      </c>
      <c r="G12" s="147">
        <v>704.86</v>
      </c>
    </row>
    <row r="13" spans="1:7" x14ac:dyDescent="0.3">
      <c r="A13" s="1"/>
      <c r="B13" s="84" t="s">
        <v>626</v>
      </c>
      <c r="C13" s="84" t="s">
        <v>1018</v>
      </c>
      <c r="D13" s="84" t="s">
        <v>1554</v>
      </c>
      <c r="E13" s="84" t="s">
        <v>1551</v>
      </c>
      <c r="F13" s="84" t="s">
        <v>1544</v>
      </c>
      <c r="G13" s="147">
        <v>121.91305</v>
      </c>
    </row>
    <row r="14" spans="1:7" x14ac:dyDescent="0.3">
      <c r="A14" s="1"/>
      <c r="B14" s="84" t="s">
        <v>626</v>
      </c>
      <c r="C14" s="84" t="s">
        <v>1018</v>
      </c>
      <c r="D14" s="84" t="s">
        <v>1555</v>
      </c>
      <c r="E14" s="84" t="s">
        <v>1551</v>
      </c>
      <c r="F14" s="84" t="s">
        <v>1544</v>
      </c>
      <c r="G14" s="147">
        <v>0</v>
      </c>
    </row>
    <row r="15" spans="1:7" x14ac:dyDescent="0.3">
      <c r="A15" s="1"/>
      <c r="B15" s="84" t="s">
        <v>63</v>
      </c>
      <c r="C15" s="84" t="s">
        <v>1080</v>
      </c>
      <c r="D15" s="84" t="s">
        <v>1556</v>
      </c>
      <c r="E15" s="84" t="s">
        <v>1538</v>
      </c>
      <c r="F15" s="84" t="s">
        <v>1539</v>
      </c>
      <c r="G15" s="147">
        <v>0</v>
      </c>
    </row>
    <row r="16" spans="1:7" x14ac:dyDescent="0.3">
      <c r="A16" s="1"/>
      <c r="B16" s="84" t="s">
        <v>63</v>
      </c>
      <c r="C16" s="84" t="s">
        <v>1080</v>
      </c>
      <c r="D16" s="84" t="s">
        <v>1556</v>
      </c>
      <c r="E16" s="84" t="s">
        <v>1541</v>
      </c>
      <c r="F16" s="84" t="s">
        <v>1539</v>
      </c>
      <c r="G16" s="147">
        <v>0</v>
      </c>
    </row>
    <row r="17" spans="1:7" x14ac:dyDescent="0.3">
      <c r="A17" s="1"/>
      <c r="B17" s="84" t="s">
        <v>63</v>
      </c>
      <c r="C17" s="84" t="s">
        <v>1080</v>
      </c>
      <c r="D17" s="84" t="s">
        <v>1557</v>
      </c>
      <c r="E17" s="84" t="s">
        <v>1538</v>
      </c>
      <c r="F17" s="84" t="s">
        <v>1539</v>
      </c>
      <c r="G17" s="147">
        <v>0</v>
      </c>
    </row>
    <row r="18" spans="1:7" x14ac:dyDescent="0.3">
      <c r="A18" s="1"/>
      <c r="B18" s="84" t="s">
        <v>63</v>
      </c>
      <c r="C18" s="84" t="s">
        <v>1080</v>
      </c>
      <c r="D18" s="84" t="s">
        <v>1557</v>
      </c>
      <c r="E18" s="84" t="s">
        <v>1541</v>
      </c>
      <c r="F18" s="84" t="s">
        <v>1539</v>
      </c>
      <c r="G18" s="147">
        <v>0</v>
      </c>
    </row>
    <row r="19" spans="1:7" x14ac:dyDescent="0.3">
      <c r="A19" s="1"/>
      <c r="B19" s="84" t="s">
        <v>63</v>
      </c>
      <c r="C19" s="84" t="s">
        <v>1080</v>
      </c>
      <c r="D19" s="84" t="s">
        <v>1558</v>
      </c>
      <c r="E19" s="84" t="s">
        <v>1538</v>
      </c>
      <c r="F19" s="84" t="s">
        <v>1539</v>
      </c>
      <c r="G19" s="147">
        <v>0</v>
      </c>
    </row>
    <row r="20" spans="1:7" x14ac:dyDescent="0.3">
      <c r="A20" s="1"/>
      <c r="B20" s="84" t="s">
        <v>63</v>
      </c>
      <c r="C20" s="84" t="s">
        <v>1082</v>
      </c>
      <c r="D20" s="84" t="s">
        <v>1559</v>
      </c>
      <c r="E20" s="84" t="s">
        <v>1538</v>
      </c>
      <c r="F20" s="84" t="s">
        <v>1539</v>
      </c>
      <c r="G20" s="147">
        <v>0</v>
      </c>
    </row>
    <row r="21" spans="1:7" x14ac:dyDescent="0.3">
      <c r="A21" s="1"/>
      <c r="B21" s="84" t="s">
        <v>63</v>
      </c>
      <c r="C21" s="84" t="s">
        <v>1082</v>
      </c>
      <c r="D21" s="84" t="s">
        <v>1559</v>
      </c>
      <c r="E21" s="84" t="s">
        <v>1541</v>
      </c>
      <c r="F21" s="84" t="s">
        <v>1539</v>
      </c>
      <c r="G21" s="147">
        <v>0</v>
      </c>
    </row>
    <row r="22" spans="1:7" x14ac:dyDescent="0.3">
      <c r="A22" s="1"/>
      <c r="B22" s="84" t="s">
        <v>63</v>
      </c>
      <c r="C22" s="84" t="s">
        <v>1082</v>
      </c>
      <c r="D22" s="84" t="s">
        <v>1560</v>
      </c>
      <c r="E22" s="84" t="s">
        <v>1538</v>
      </c>
      <c r="F22" s="84" t="s">
        <v>1539</v>
      </c>
      <c r="G22" s="147">
        <v>15.997</v>
      </c>
    </row>
    <row r="23" spans="1:7" x14ac:dyDescent="0.3">
      <c r="A23" s="1"/>
      <c r="B23" s="84" t="s">
        <v>63</v>
      </c>
      <c r="C23" s="84" t="s">
        <v>1082</v>
      </c>
      <c r="D23" s="84" t="s">
        <v>1560</v>
      </c>
      <c r="E23" s="84" t="s">
        <v>1541</v>
      </c>
      <c r="F23" s="84" t="s">
        <v>1539</v>
      </c>
      <c r="G23" s="147">
        <v>0</v>
      </c>
    </row>
    <row r="24" spans="1:7" x14ac:dyDescent="0.3">
      <c r="A24" s="1"/>
      <c r="B24" s="84" t="s">
        <v>63</v>
      </c>
      <c r="C24" s="84" t="s">
        <v>1082</v>
      </c>
      <c r="D24" s="84" t="s">
        <v>1561</v>
      </c>
      <c r="E24" s="84" t="s">
        <v>1538</v>
      </c>
      <c r="F24" s="84" t="s">
        <v>1539</v>
      </c>
      <c r="G24" s="147">
        <v>0</v>
      </c>
    </row>
    <row r="25" spans="1:7" x14ac:dyDescent="0.3">
      <c r="A25" s="1"/>
      <c r="B25" s="84" t="s">
        <v>63</v>
      </c>
      <c r="C25" s="84" t="s">
        <v>1082</v>
      </c>
      <c r="D25" s="84" t="s">
        <v>1561</v>
      </c>
      <c r="E25" s="84" t="s">
        <v>1541</v>
      </c>
      <c r="F25" s="84" t="s">
        <v>1539</v>
      </c>
      <c r="G25" s="147">
        <v>0</v>
      </c>
    </row>
    <row r="26" spans="1:7" x14ac:dyDescent="0.3">
      <c r="A26" s="1"/>
      <c r="B26" s="84" t="s">
        <v>238</v>
      </c>
      <c r="C26" s="84" t="s">
        <v>1084</v>
      </c>
      <c r="D26" s="84" t="s">
        <v>1562</v>
      </c>
      <c r="E26" s="84" t="s">
        <v>1563</v>
      </c>
      <c r="F26" s="84" t="s">
        <v>1539</v>
      </c>
      <c r="G26" s="147">
        <v>0</v>
      </c>
    </row>
    <row r="27" spans="1:7" x14ac:dyDescent="0.3">
      <c r="A27" s="1"/>
      <c r="B27" s="84" t="s">
        <v>238</v>
      </c>
      <c r="C27" s="84" t="s">
        <v>1084</v>
      </c>
      <c r="D27" s="84" t="s">
        <v>1564</v>
      </c>
      <c r="E27" s="84" t="s">
        <v>1563</v>
      </c>
      <c r="F27" s="84" t="s">
        <v>1539</v>
      </c>
      <c r="G27" s="147">
        <v>0</v>
      </c>
    </row>
    <row r="28" spans="1:7" x14ac:dyDescent="0.3">
      <c r="A28" s="1"/>
      <c r="B28" s="84" t="s">
        <v>238</v>
      </c>
      <c r="C28" s="84" t="s">
        <v>1084</v>
      </c>
      <c r="D28" s="84" t="s">
        <v>1565</v>
      </c>
      <c r="E28" s="84" t="s">
        <v>1563</v>
      </c>
      <c r="F28" s="84" t="s">
        <v>1539</v>
      </c>
      <c r="G28" s="147">
        <v>0</v>
      </c>
    </row>
    <row r="29" spans="1:7" x14ac:dyDescent="0.3">
      <c r="A29" s="1"/>
      <c r="B29" s="84" t="s">
        <v>238</v>
      </c>
      <c r="C29" s="84" t="s">
        <v>1084</v>
      </c>
      <c r="D29" s="84" t="s">
        <v>1566</v>
      </c>
      <c r="E29" s="84" t="s">
        <v>1563</v>
      </c>
      <c r="F29" s="84" t="s">
        <v>1539</v>
      </c>
      <c r="G29" s="147">
        <v>0</v>
      </c>
    </row>
    <row r="30" spans="1:7" x14ac:dyDescent="0.3">
      <c r="A30" s="1"/>
      <c r="B30" s="84" t="s">
        <v>68</v>
      </c>
      <c r="C30" s="84" t="s">
        <v>1085</v>
      </c>
      <c r="D30" s="84" t="s">
        <v>1086</v>
      </c>
      <c r="E30" s="84" t="s">
        <v>1538</v>
      </c>
      <c r="F30" s="84" t="s">
        <v>1539</v>
      </c>
      <c r="G30" s="147">
        <v>0</v>
      </c>
    </row>
    <row r="31" spans="1:7" x14ac:dyDescent="0.3">
      <c r="A31" s="1"/>
      <c r="B31" s="84" t="s">
        <v>68</v>
      </c>
      <c r="C31" s="84" t="s">
        <v>1085</v>
      </c>
      <c r="D31" s="84" t="s">
        <v>1087</v>
      </c>
      <c r="E31" s="84" t="s">
        <v>1538</v>
      </c>
      <c r="F31" s="84" t="s">
        <v>1539</v>
      </c>
      <c r="G31" s="147">
        <v>0</v>
      </c>
    </row>
    <row r="32" spans="1:7" x14ac:dyDescent="0.3">
      <c r="A32" s="1"/>
      <c r="B32" s="84" t="s">
        <v>72</v>
      </c>
      <c r="C32" s="84" t="s">
        <v>1088</v>
      </c>
      <c r="D32" s="84" t="s">
        <v>291</v>
      </c>
      <c r="E32" s="84" t="s">
        <v>1538</v>
      </c>
      <c r="F32" s="84" t="s">
        <v>1539</v>
      </c>
      <c r="G32" s="147">
        <v>0</v>
      </c>
    </row>
    <row r="33" spans="1:7" x14ac:dyDescent="0.3">
      <c r="A33" s="1"/>
      <c r="B33" s="84" t="s">
        <v>72</v>
      </c>
      <c r="C33" s="84" t="s">
        <v>1088</v>
      </c>
      <c r="D33" s="84" t="s">
        <v>291</v>
      </c>
      <c r="E33" s="84" t="s">
        <v>1563</v>
      </c>
      <c r="F33" s="84" t="s">
        <v>1539</v>
      </c>
      <c r="G33" s="147">
        <v>144119.74</v>
      </c>
    </row>
    <row r="34" spans="1:7" x14ac:dyDescent="0.3">
      <c r="A34" s="1"/>
      <c r="B34" s="84" t="s">
        <v>72</v>
      </c>
      <c r="C34" s="84" t="s">
        <v>1089</v>
      </c>
      <c r="D34" s="84" t="s">
        <v>1567</v>
      </c>
      <c r="E34" s="84" t="s">
        <v>1563</v>
      </c>
      <c r="F34" s="84" t="s">
        <v>1539</v>
      </c>
      <c r="G34" s="147">
        <v>0</v>
      </c>
    </row>
    <row r="35" spans="1:7" x14ac:dyDescent="0.3">
      <c r="A35" s="1"/>
      <c r="B35" s="84" t="s">
        <v>72</v>
      </c>
      <c r="C35" s="84" t="s">
        <v>1090</v>
      </c>
      <c r="D35" s="84" t="s">
        <v>1568</v>
      </c>
      <c r="E35" s="84" t="s">
        <v>1538</v>
      </c>
      <c r="F35" s="84" t="s">
        <v>1539</v>
      </c>
      <c r="G35" s="147">
        <v>0</v>
      </c>
    </row>
    <row r="36" spans="1:7" x14ac:dyDescent="0.3">
      <c r="A36" s="1"/>
      <c r="B36" s="84" t="s">
        <v>72</v>
      </c>
      <c r="C36" s="84" t="s">
        <v>1090</v>
      </c>
      <c r="D36" s="84" t="s">
        <v>1568</v>
      </c>
      <c r="E36" s="84" t="s">
        <v>1563</v>
      </c>
      <c r="F36" s="84" t="s">
        <v>1539</v>
      </c>
      <c r="G36" s="147">
        <v>0</v>
      </c>
    </row>
    <row r="37" spans="1:7" x14ac:dyDescent="0.3">
      <c r="A37" s="1"/>
      <c r="B37" s="84" t="s">
        <v>79</v>
      </c>
      <c r="C37" s="84" t="s">
        <v>84</v>
      </c>
      <c r="D37" s="84" t="s">
        <v>1569</v>
      </c>
      <c r="E37" s="84" t="s">
        <v>1563</v>
      </c>
      <c r="F37" s="84" t="s">
        <v>1539</v>
      </c>
      <c r="G37" s="147">
        <v>1152236</v>
      </c>
    </row>
    <row r="38" spans="1:7" x14ac:dyDescent="0.3">
      <c r="A38" s="1"/>
      <c r="B38" s="84" t="s">
        <v>79</v>
      </c>
      <c r="C38" s="84" t="s">
        <v>84</v>
      </c>
      <c r="D38" s="84" t="s">
        <v>1570</v>
      </c>
      <c r="E38" s="84" t="s">
        <v>1563</v>
      </c>
      <c r="F38" s="84" t="s">
        <v>1539</v>
      </c>
      <c r="G38" s="147">
        <v>1134697</v>
      </c>
    </row>
    <row r="39" spans="1:7" x14ac:dyDescent="0.3">
      <c r="A39" s="1"/>
      <c r="B39" s="84" t="s">
        <v>79</v>
      </c>
      <c r="C39" s="84" t="s">
        <v>84</v>
      </c>
      <c r="D39" s="84" t="s">
        <v>1571</v>
      </c>
      <c r="E39" s="84" t="s">
        <v>1563</v>
      </c>
      <c r="F39" s="84" t="s">
        <v>1539</v>
      </c>
      <c r="G39" s="147">
        <v>1288571</v>
      </c>
    </row>
    <row r="40" spans="1:7" x14ac:dyDescent="0.3">
      <c r="A40" s="1"/>
      <c r="B40" s="84" t="s">
        <v>79</v>
      </c>
      <c r="C40" s="84" t="s">
        <v>87</v>
      </c>
      <c r="D40" s="84" t="s">
        <v>1572</v>
      </c>
      <c r="E40" s="84" t="s">
        <v>1563</v>
      </c>
      <c r="F40" s="84" t="s">
        <v>1539</v>
      </c>
      <c r="G40" s="147">
        <v>443183</v>
      </c>
    </row>
    <row r="41" spans="1:7" x14ac:dyDescent="0.3">
      <c r="A41" s="1"/>
      <c r="B41" s="84" t="s">
        <v>79</v>
      </c>
      <c r="C41" s="84" t="s">
        <v>1542</v>
      </c>
      <c r="D41" s="84" t="s">
        <v>1573</v>
      </c>
      <c r="E41" s="84" t="s">
        <v>1543</v>
      </c>
      <c r="F41" s="84" t="s">
        <v>1544</v>
      </c>
      <c r="G41" s="147">
        <v>0</v>
      </c>
    </row>
    <row r="42" spans="1:7" x14ac:dyDescent="0.3">
      <c r="A42" s="1"/>
      <c r="B42" s="84" t="s">
        <v>79</v>
      </c>
      <c r="C42" s="84" t="s">
        <v>1542</v>
      </c>
      <c r="D42" s="84" t="s">
        <v>1573</v>
      </c>
      <c r="E42" s="84" t="s">
        <v>1538</v>
      </c>
      <c r="F42" s="84" t="s">
        <v>1539</v>
      </c>
      <c r="G42" s="147">
        <v>0</v>
      </c>
    </row>
    <row r="43" spans="1:7" x14ac:dyDescent="0.3">
      <c r="A43" s="1"/>
      <c r="B43" s="84" t="s">
        <v>79</v>
      </c>
      <c r="C43" s="84" t="s">
        <v>1107</v>
      </c>
      <c r="D43" s="84" t="s">
        <v>1574</v>
      </c>
      <c r="E43" s="84" t="s">
        <v>1538</v>
      </c>
      <c r="F43" s="84" t="s">
        <v>1539</v>
      </c>
      <c r="G43" s="147">
        <v>0</v>
      </c>
    </row>
    <row r="44" spans="1:7" x14ac:dyDescent="0.3">
      <c r="A44" s="1"/>
      <c r="B44" s="84" t="s">
        <v>79</v>
      </c>
      <c r="C44" s="84" t="s">
        <v>1107</v>
      </c>
      <c r="D44" s="84" t="s">
        <v>1575</v>
      </c>
      <c r="E44" s="84" t="s">
        <v>1538</v>
      </c>
      <c r="F44" s="84" t="s">
        <v>1539</v>
      </c>
      <c r="G44" s="147">
        <v>0</v>
      </c>
    </row>
    <row r="45" spans="1:7" x14ac:dyDescent="0.3">
      <c r="A45" s="1"/>
      <c r="B45" s="84" t="s">
        <v>79</v>
      </c>
      <c r="C45" s="84" t="s">
        <v>1107</v>
      </c>
      <c r="D45" s="84" t="s">
        <v>1576</v>
      </c>
      <c r="E45" s="84" t="s">
        <v>1538</v>
      </c>
      <c r="F45" s="84" t="s">
        <v>1539</v>
      </c>
      <c r="G45" s="147">
        <v>0</v>
      </c>
    </row>
    <row r="46" spans="1:7" x14ac:dyDescent="0.3">
      <c r="A46" s="1"/>
      <c r="B46" s="84" t="s">
        <v>79</v>
      </c>
      <c r="C46" s="84" t="s">
        <v>1110</v>
      </c>
      <c r="D46" s="84" t="s">
        <v>1577</v>
      </c>
      <c r="E46" s="84" t="s">
        <v>1538</v>
      </c>
      <c r="F46" s="84" t="s">
        <v>1539</v>
      </c>
      <c r="G46" s="147">
        <v>0</v>
      </c>
    </row>
    <row r="47" spans="1:7" x14ac:dyDescent="0.3">
      <c r="A47" s="1"/>
      <c r="B47" s="84" t="s">
        <v>79</v>
      </c>
      <c r="C47" s="84" t="s">
        <v>1110</v>
      </c>
      <c r="D47" s="84" t="s">
        <v>1578</v>
      </c>
      <c r="E47" s="84" t="s">
        <v>1538</v>
      </c>
      <c r="F47" s="84" t="s">
        <v>1539</v>
      </c>
      <c r="G47" s="147">
        <v>0</v>
      </c>
    </row>
    <row r="48" spans="1:7" x14ac:dyDescent="0.3">
      <c r="A48" s="1"/>
      <c r="B48" s="84" t="s">
        <v>79</v>
      </c>
      <c r="C48" s="84" t="s">
        <v>1110</v>
      </c>
      <c r="D48" s="84" t="s">
        <v>1579</v>
      </c>
      <c r="E48" s="84" t="s">
        <v>1538</v>
      </c>
      <c r="F48" s="84" t="s">
        <v>1539</v>
      </c>
      <c r="G48" s="147">
        <v>0</v>
      </c>
    </row>
    <row r="49" spans="1:7" x14ac:dyDescent="0.3">
      <c r="A49" s="1"/>
      <c r="B49" s="84" t="s">
        <v>88</v>
      </c>
      <c r="C49" s="84" t="s">
        <v>89</v>
      </c>
      <c r="D49" s="84" t="s">
        <v>1580</v>
      </c>
      <c r="E49" s="84" t="s">
        <v>1538</v>
      </c>
      <c r="F49" s="84" t="s">
        <v>1539</v>
      </c>
      <c r="G49" s="147">
        <v>0</v>
      </c>
    </row>
    <row r="50" spans="1:7" x14ac:dyDescent="0.3">
      <c r="A50" s="1"/>
      <c r="B50" s="84" t="s">
        <v>88</v>
      </c>
      <c r="C50" s="84" t="s">
        <v>89</v>
      </c>
      <c r="D50" s="84" t="s">
        <v>1580</v>
      </c>
      <c r="E50" s="84" t="s">
        <v>1563</v>
      </c>
      <c r="F50" s="84" t="s">
        <v>1539</v>
      </c>
      <c r="G50" s="147">
        <v>1148210.3700000001</v>
      </c>
    </row>
    <row r="51" spans="1:7" x14ac:dyDescent="0.3">
      <c r="A51" s="1"/>
      <c r="B51" s="84" t="s">
        <v>88</v>
      </c>
      <c r="C51" s="84" t="s">
        <v>89</v>
      </c>
      <c r="D51" s="84" t="s">
        <v>1581</v>
      </c>
      <c r="E51" s="84" t="s">
        <v>1538</v>
      </c>
      <c r="F51" s="84" t="s">
        <v>1539</v>
      </c>
      <c r="G51" s="147">
        <v>0</v>
      </c>
    </row>
    <row r="52" spans="1:7" x14ac:dyDescent="0.3">
      <c r="A52" s="1"/>
      <c r="B52" s="84" t="s">
        <v>88</v>
      </c>
      <c r="C52" s="84" t="s">
        <v>89</v>
      </c>
      <c r="D52" s="84" t="s">
        <v>1581</v>
      </c>
      <c r="E52" s="84" t="s">
        <v>1563</v>
      </c>
      <c r="F52" s="84" t="s">
        <v>1539</v>
      </c>
      <c r="G52" s="147">
        <v>1146957.54</v>
      </c>
    </row>
    <row r="53" spans="1:7" x14ac:dyDescent="0.3">
      <c r="A53" s="1"/>
      <c r="B53" s="84" t="s">
        <v>316</v>
      </c>
      <c r="C53" s="84" t="s">
        <v>1116</v>
      </c>
      <c r="D53" s="84" t="s">
        <v>1582</v>
      </c>
      <c r="E53" s="84" t="s">
        <v>1583</v>
      </c>
      <c r="F53" s="84" t="s">
        <v>1539</v>
      </c>
      <c r="G53" s="147">
        <v>1547666.78</v>
      </c>
    </row>
    <row r="54" spans="1:7" x14ac:dyDescent="0.3">
      <c r="A54" s="1"/>
      <c r="B54" s="84" t="s">
        <v>316</v>
      </c>
      <c r="C54" s="84" t="s">
        <v>1116</v>
      </c>
      <c r="D54" s="84" t="s">
        <v>1582</v>
      </c>
      <c r="E54" s="84" t="s">
        <v>1584</v>
      </c>
      <c r="F54" s="84" t="s">
        <v>1539</v>
      </c>
      <c r="G54" s="147">
        <v>330627.58</v>
      </c>
    </row>
    <row r="55" spans="1:7" x14ac:dyDescent="0.3">
      <c r="A55" s="1"/>
      <c r="B55" s="84" t="s">
        <v>316</v>
      </c>
      <c r="C55" s="84" t="s">
        <v>1116</v>
      </c>
      <c r="D55" s="84" t="s">
        <v>1582</v>
      </c>
      <c r="E55" s="84" t="s">
        <v>1585</v>
      </c>
      <c r="F55" s="84" t="s">
        <v>1539</v>
      </c>
      <c r="G55" s="147">
        <v>0</v>
      </c>
    </row>
    <row r="56" spans="1:7" x14ac:dyDescent="0.3">
      <c r="A56" s="1"/>
      <c r="B56" s="84" t="s">
        <v>316</v>
      </c>
      <c r="C56" s="84" t="s">
        <v>1116</v>
      </c>
      <c r="D56" s="84" t="s">
        <v>1586</v>
      </c>
      <c r="E56" s="84" t="s">
        <v>1583</v>
      </c>
      <c r="F56" s="84" t="s">
        <v>1539</v>
      </c>
      <c r="G56" s="147">
        <v>1417183.22</v>
      </c>
    </row>
    <row r="57" spans="1:7" x14ac:dyDescent="0.3">
      <c r="A57" s="1"/>
      <c r="B57" s="84" t="s">
        <v>316</v>
      </c>
      <c r="C57" s="84" t="s">
        <v>1116</v>
      </c>
      <c r="D57" s="84" t="s">
        <v>1586</v>
      </c>
      <c r="E57" s="84" t="s">
        <v>1584</v>
      </c>
      <c r="F57" s="84" t="s">
        <v>1539</v>
      </c>
      <c r="G57" s="147">
        <v>302752.42</v>
      </c>
    </row>
    <row r="58" spans="1:7" x14ac:dyDescent="0.3">
      <c r="A58" s="1"/>
      <c r="B58" s="84" t="s">
        <v>316</v>
      </c>
      <c r="C58" s="84" t="s">
        <v>1116</v>
      </c>
      <c r="D58" s="84" t="s">
        <v>1586</v>
      </c>
      <c r="E58" s="84" t="s">
        <v>1585</v>
      </c>
      <c r="F58" s="84" t="s">
        <v>1539</v>
      </c>
      <c r="G58" s="147">
        <v>0</v>
      </c>
    </row>
    <row r="59" spans="1:7" x14ac:dyDescent="0.3">
      <c r="A59" s="1"/>
      <c r="B59" s="84" t="s">
        <v>592</v>
      </c>
      <c r="C59" s="84" t="s">
        <v>1122</v>
      </c>
      <c r="D59" s="84" t="s">
        <v>1122</v>
      </c>
      <c r="E59" s="84" t="s">
        <v>1538</v>
      </c>
      <c r="F59" s="84" t="s">
        <v>1539</v>
      </c>
      <c r="G59" s="147">
        <v>0</v>
      </c>
    </row>
    <row r="60" spans="1:7" x14ac:dyDescent="0.3">
      <c r="A60" s="1"/>
      <c r="B60" s="84" t="s">
        <v>592</v>
      </c>
      <c r="C60" s="84" t="s">
        <v>1123</v>
      </c>
      <c r="D60" s="84" t="s">
        <v>1123</v>
      </c>
      <c r="E60" s="84" t="s">
        <v>1538</v>
      </c>
      <c r="F60" s="84" t="s">
        <v>1539</v>
      </c>
      <c r="G60" s="147">
        <v>0</v>
      </c>
    </row>
    <row r="61" spans="1:7" x14ac:dyDescent="0.3">
      <c r="A61" s="1"/>
      <c r="B61" s="84" t="s">
        <v>91</v>
      </c>
      <c r="C61" s="84" t="s">
        <v>95</v>
      </c>
      <c r="D61" s="84" t="s">
        <v>1587</v>
      </c>
      <c r="E61" s="84" t="s">
        <v>1563</v>
      </c>
      <c r="F61" s="84" t="s">
        <v>1539</v>
      </c>
      <c r="G61" s="147">
        <v>1183328.83</v>
      </c>
    </row>
    <row r="62" spans="1:7" x14ac:dyDescent="0.3">
      <c r="A62" s="1"/>
      <c r="B62" s="84" t="s">
        <v>91</v>
      </c>
      <c r="C62" s="84" t="s">
        <v>95</v>
      </c>
      <c r="D62" s="84" t="s">
        <v>1588</v>
      </c>
      <c r="E62" s="84" t="s">
        <v>1563</v>
      </c>
      <c r="F62" s="84" t="s">
        <v>1539</v>
      </c>
      <c r="G62" s="147">
        <v>1281591.46</v>
      </c>
    </row>
    <row r="63" spans="1:7" x14ac:dyDescent="0.3">
      <c r="A63" s="1"/>
      <c r="B63" s="84" t="s">
        <v>91</v>
      </c>
      <c r="C63" s="84" t="s">
        <v>95</v>
      </c>
      <c r="D63" s="84" t="s">
        <v>1589</v>
      </c>
      <c r="E63" s="84" t="s">
        <v>1563</v>
      </c>
      <c r="F63" s="84" t="s">
        <v>1539</v>
      </c>
      <c r="G63" s="147">
        <v>1297007.68</v>
      </c>
    </row>
    <row r="64" spans="1:7" x14ac:dyDescent="0.3">
      <c r="A64" s="1"/>
      <c r="B64" s="84" t="s">
        <v>91</v>
      </c>
      <c r="C64" s="84" t="s">
        <v>98</v>
      </c>
      <c r="D64" s="84" t="s">
        <v>1590</v>
      </c>
      <c r="E64" s="84" t="s">
        <v>1563</v>
      </c>
      <c r="F64" s="84" t="s">
        <v>1539</v>
      </c>
      <c r="G64" s="147">
        <v>1356121.64</v>
      </c>
    </row>
    <row r="65" spans="1:7" x14ac:dyDescent="0.3">
      <c r="A65" s="1"/>
      <c r="B65" s="84" t="s">
        <v>368</v>
      </c>
      <c r="C65" s="84" t="s">
        <v>1128</v>
      </c>
      <c r="D65" s="84" t="s">
        <v>1591</v>
      </c>
      <c r="E65" s="84" t="s">
        <v>1538</v>
      </c>
      <c r="F65" s="84" t="s">
        <v>1539</v>
      </c>
      <c r="G65" s="147">
        <v>0</v>
      </c>
    </row>
    <row r="66" spans="1:7" x14ac:dyDescent="0.3">
      <c r="A66" s="1"/>
      <c r="B66" s="84" t="s">
        <v>118</v>
      </c>
      <c r="C66" s="84" t="s">
        <v>1135</v>
      </c>
      <c r="D66" s="84" t="s">
        <v>1592</v>
      </c>
      <c r="E66" s="84" t="s">
        <v>1538</v>
      </c>
      <c r="F66" s="84" t="s">
        <v>1539</v>
      </c>
      <c r="G66" s="147">
        <v>0</v>
      </c>
    </row>
    <row r="67" spans="1:7" x14ac:dyDescent="0.3">
      <c r="A67" s="1"/>
      <c r="B67" s="84" t="s">
        <v>118</v>
      </c>
      <c r="C67" s="84" t="s">
        <v>1135</v>
      </c>
      <c r="D67" s="84" t="s">
        <v>1592</v>
      </c>
      <c r="E67" s="84" t="s">
        <v>1563</v>
      </c>
      <c r="F67" s="84" t="s">
        <v>1539</v>
      </c>
      <c r="G67" s="147">
        <v>0</v>
      </c>
    </row>
    <row r="68" spans="1:7" x14ac:dyDescent="0.3">
      <c r="A68" s="1"/>
      <c r="B68" s="84" t="s">
        <v>118</v>
      </c>
      <c r="C68" s="84" t="s">
        <v>1135</v>
      </c>
      <c r="D68" s="84" t="s">
        <v>389</v>
      </c>
      <c r="E68" s="84" t="s">
        <v>1538</v>
      </c>
      <c r="F68" s="84" t="s">
        <v>1539</v>
      </c>
      <c r="G68" s="147">
        <v>5.9960000000000004</v>
      </c>
    </row>
    <row r="69" spans="1:7" x14ac:dyDescent="0.3">
      <c r="A69" s="1"/>
      <c r="B69" s="84" t="s">
        <v>118</v>
      </c>
      <c r="C69" s="84" t="s">
        <v>1135</v>
      </c>
      <c r="D69" s="84" t="s">
        <v>389</v>
      </c>
      <c r="E69" s="84" t="s">
        <v>1563</v>
      </c>
      <c r="F69" s="84" t="s">
        <v>1539</v>
      </c>
      <c r="G69" s="147">
        <v>0</v>
      </c>
    </row>
    <row r="70" spans="1:7" x14ac:dyDescent="0.3">
      <c r="A70" s="1"/>
      <c r="B70" s="84" t="s">
        <v>118</v>
      </c>
      <c r="C70" s="84" t="s">
        <v>1135</v>
      </c>
      <c r="D70" s="84" t="s">
        <v>1593</v>
      </c>
      <c r="E70" s="84" t="s">
        <v>1538</v>
      </c>
      <c r="F70" s="84" t="s">
        <v>1539</v>
      </c>
      <c r="G70" s="147">
        <v>0</v>
      </c>
    </row>
    <row r="71" spans="1:7" x14ac:dyDescent="0.3">
      <c r="A71" s="1"/>
      <c r="B71" s="84" t="s">
        <v>118</v>
      </c>
      <c r="C71" s="84" t="s">
        <v>1135</v>
      </c>
      <c r="D71" s="84" t="s">
        <v>1593</v>
      </c>
      <c r="E71" s="84" t="s">
        <v>1563</v>
      </c>
      <c r="F71" s="84" t="s">
        <v>1539</v>
      </c>
      <c r="G71" s="147">
        <v>0</v>
      </c>
    </row>
    <row r="72" spans="1:7" x14ac:dyDescent="0.3">
      <c r="A72" s="1"/>
      <c r="B72" s="84" t="s">
        <v>118</v>
      </c>
      <c r="C72" s="84" t="s">
        <v>1137</v>
      </c>
      <c r="D72" s="84" t="s">
        <v>1594</v>
      </c>
      <c r="E72" s="84" t="s">
        <v>1563</v>
      </c>
      <c r="F72" s="84" t="s">
        <v>1539</v>
      </c>
      <c r="G72" s="147">
        <v>0</v>
      </c>
    </row>
    <row r="73" spans="1:7" x14ac:dyDescent="0.3">
      <c r="A73" s="1"/>
      <c r="B73" s="84" t="s">
        <v>118</v>
      </c>
      <c r="C73" s="84" t="s">
        <v>123</v>
      </c>
      <c r="D73" s="84" t="s">
        <v>123</v>
      </c>
      <c r="E73" s="84" t="s">
        <v>1563</v>
      </c>
      <c r="F73" s="84" t="s">
        <v>1539</v>
      </c>
      <c r="G73" s="147">
        <v>1964967</v>
      </c>
    </row>
    <row r="74" spans="1:7" x14ac:dyDescent="0.3">
      <c r="A74" s="1"/>
      <c r="B74" s="84" t="s">
        <v>118</v>
      </c>
      <c r="C74" s="84" t="s">
        <v>123</v>
      </c>
      <c r="D74" s="84" t="s">
        <v>1595</v>
      </c>
      <c r="E74" s="84" t="s">
        <v>1538</v>
      </c>
      <c r="F74" s="84" t="s">
        <v>1539</v>
      </c>
      <c r="G74" s="147">
        <v>0</v>
      </c>
    </row>
    <row r="75" spans="1:7" x14ac:dyDescent="0.3">
      <c r="A75" s="1"/>
      <c r="B75" s="84" t="s">
        <v>118</v>
      </c>
      <c r="C75" s="84" t="s">
        <v>123</v>
      </c>
      <c r="D75" s="84" t="s">
        <v>1596</v>
      </c>
      <c r="E75" s="84" t="s">
        <v>1538</v>
      </c>
      <c r="F75" s="84" t="s">
        <v>1539</v>
      </c>
      <c r="G75" s="147">
        <v>0</v>
      </c>
    </row>
    <row r="76" spans="1:7" x14ac:dyDescent="0.3">
      <c r="A76" s="1"/>
      <c r="B76" s="84" t="s">
        <v>611</v>
      </c>
      <c r="C76" s="84" t="s">
        <v>1030</v>
      </c>
      <c r="D76" s="84" t="s">
        <v>1597</v>
      </c>
      <c r="E76" s="84" t="s">
        <v>1598</v>
      </c>
      <c r="F76" s="84" t="s">
        <v>1539</v>
      </c>
      <c r="G76" s="147">
        <v>22977.119999999999</v>
      </c>
    </row>
    <row r="77" spans="1:7" x14ac:dyDescent="0.3">
      <c r="A77" s="1"/>
      <c r="B77" s="84" t="s">
        <v>611</v>
      </c>
      <c r="C77" s="84" t="s">
        <v>1030</v>
      </c>
      <c r="D77" s="84" t="s">
        <v>1599</v>
      </c>
      <c r="E77" s="84" t="s">
        <v>1598</v>
      </c>
      <c r="F77" s="84" t="s">
        <v>1539</v>
      </c>
      <c r="G77" s="147">
        <v>0</v>
      </c>
    </row>
    <row r="78" spans="1:7" x14ac:dyDescent="0.3">
      <c r="A78" s="1"/>
      <c r="B78" s="84" t="s">
        <v>611</v>
      </c>
      <c r="C78" s="84" t="s">
        <v>1030</v>
      </c>
      <c r="D78" s="84" t="s">
        <v>1600</v>
      </c>
      <c r="E78" s="84" t="s">
        <v>1598</v>
      </c>
      <c r="F78" s="84" t="s">
        <v>1539</v>
      </c>
      <c r="G78" s="147">
        <v>21457.23</v>
      </c>
    </row>
    <row r="79" spans="1:7" x14ac:dyDescent="0.3">
      <c r="A79" s="1"/>
      <c r="B79" s="84" t="s">
        <v>611</v>
      </c>
      <c r="C79" s="84" t="s">
        <v>1144</v>
      </c>
      <c r="D79" s="84" t="s">
        <v>1601</v>
      </c>
      <c r="E79" s="84" t="s">
        <v>1598</v>
      </c>
      <c r="F79" s="84" t="s">
        <v>1539</v>
      </c>
      <c r="G79" s="147">
        <v>19135.89</v>
      </c>
    </row>
    <row r="80" spans="1:7" x14ac:dyDescent="0.3">
      <c r="A80" s="1"/>
      <c r="B80" s="84" t="s">
        <v>611</v>
      </c>
      <c r="C80" s="84" t="s">
        <v>1144</v>
      </c>
      <c r="D80" s="84" t="s">
        <v>1602</v>
      </c>
      <c r="E80" s="84" t="s">
        <v>1598</v>
      </c>
      <c r="F80" s="84" t="s">
        <v>1539</v>
      </c>
      <c r="G80" s="147">
        <v>17714.990000000002</v>
      </c>
    </row>
    <row r="81" spans="1:7" x14ac:dyDescent="0.3">
      <c r="A81" s="1"/>
      <c r="B81" s="84" t="s">
        <v>611</v>
      </c>
      <c r="C81" s="84" t="s">
        <v>1145</v>
      </c>
      <c r="D81" s="84" t="s">
        <v>1603</v>
      </c>
      <c r="E81" s="84" t="s">
        <v>1598</v>
      </c>
      <c r="F81" s="84" t="s">
        <v>1539</v>
      </c>
      <c r="G81" s="147">
        <v>18391.919999999998</v>
      </c>
    </row>
    <row r="82" spans="1:7" x14ac:dyDescent="0.3">
      <c r="A82" s="1"/>
      <c r="B82" s="84" t="s">
        <v>611</v>
      </c>
      <c r="C82" s="84" t="s">
        <v>1145</v>
      </c>
      <c r="D82" s="84" t="s">
        <v>1604</v>
      </c>
      <c r="E82" s="84" t="s">
        <v>1598</v>
      </c>
      <c r="F82" s="84" t="s">
        <v>1539</v>
      </c>
      <c r="G82" s="147">
        <v>18391.919999999998</v>
      </c>
    </row>
    <row r="83" spans="1:7" x14ac:dyDescent="0.3">
      <c r="A83" s="1"/>
      <c r="B83" s="84" t="s">
        <v>611</v>
      </c>
      <c r="C83" s="84" t="s">
        <v>1146</v>
      </c>
      <c r="D83" s="84" t="s">
        <v>1605</v>
      </c>
      <c r="E83" s="84" t="s">
        <v>1598</v>
      </c>
      <c r="F83" s="84" t="s">
        <v>1539</v>
      </c>
      <c r="G83" s="147">
        <v>14121.44</v>
      </c>
    </row>
    <row r="84" spans="1:7" x14ac:dyDescent="0.3">
      <c r="A84" s="1"/>
      <c r="B84" s="84" t="s">
        <v>611</v>
      </c>
      <c r="C84" s="84" t="s">
        <v>1146</v>
      </c>
      <c r="D84" s="84" t="s">
        <v>1606</v>
      </c>
      <c r="E84" s="84" t="s">
        <v>1598</v>
      </c>
      <c r="F84" s="84" t="s">
        <v>1539</v>
      </c>
      <c r="G84" s="147">
        <v>14121.44</v>
      </c>
    </row>
    <row r="85" spans="1:7" ht="26.4" x14ac:dyDescent="0.3">
      <c r="A85" s="1"/>
      <c r="B85" s="84" t="s">
        <v>586</v>
      </c>
      <c r="C85" s="84" t="s">
        <v>1147</v>
      </c>
      <c r="D85" s="84" t="s">
        <v>664</v>
      </c>
      <c r="E85" s="84" t="s">
        <v>1538</v>
      </c>
      <c r="F85" s="84" t="s">
        <v>1539</v>
      </c>
      <c r="G85" s="147">
        <v>0</v>
      </c>
    </row>
    <row r="86" spans="1:7" ht="26.4" x14ac:dyDescent="0.3">
      <c r="A86" s="1"/>
      <c r="B86" s="84" t="s">
        <v>586</v>
      </c>
      <c r="C86" s="84" t="s">
        <v>1147</v>
      </c>
      <c r="D86" s="84" t="s">
        <v>665</v>
      </c>
      <c r="E86" s="84" t="s">
        <v>1538</v>
      </c>
      <c r="F86" s="84" t="s">
        <v>1539</v>
      </c>
      <c r="G86" s="147">
        <v>0</v>
      </c>
    </row>
    <row r="87" spans="1:7" x14ac:dyDescent="0.3">
      <c r="A87" s="1"/>
      <c r="B87" s="84" t="s">
        <v>129</v>
      </c>
      <c r="C87" s="84" t="s">
        <v>130</v>
      </c>
      <c r="D87" s="84" t="s">
        <v>1607</v>
      </c>
      <c r="E87" s="84" t="s">
        <v>1538</v>
      </c>
      <c r="F87" s="84" t="s">
        <v>1539</v>
      </c>
      <c r="G87" s="147">
        <v>0</v>
      </c>
    </row>
    <row r="88" spans="1:7" x14ac:dyDescent="0.3">
      <c r="A88" s="1"/>
      <c r="B88" s="84" t="s">
        <v>129</v>
      </c>
      <c r="C88" s="84" t="s">
        <v>130</v>
      </c>
      <c r="D88" s="84" t="s">
        <v>1608</v>
      </c>
      <c r="E88" s="84" t="s">
        <v>1538</v>
      </c>
      <c r="F88" s="84" t="s">
        <v>1539</v>
      </c>
      <c r="G88" s="147">
        <v>0</v>
      </c>
    </row>
    <row r="89" spans="1:7" x14ac:dyDescent="0.3">
      <c r="A89" s="1"/>
      <c r="B89" s="84" t="s">
        <v>129</v>
      </c>
      <c r="C89" s="84" t="s">
        <v>130</v>
      </c>
      <c r="D89" s="84" t="s">
        <v>1609</v>
      </c>
      <c r="E89" s="84" t="s">
        <v>1538</v>
      </c>
      <c r="F89" s="84" t="s">
        <v>1539</v>
      </c>
      <c r="G89" s="147">
        <v>0</v>
      </c>
    </row>
    <row r="90" spans="1:7" x14ac:dyDescent="0.3">
      <c r="A90" s="1"/>
      <c r="B90" s="84" t="s">
        <v>129</v>
      </c>
      <c r="C90" s="84" t="s">
        <v>130</v>
      </c>
      <c r="D90" s="84" t="s">
        <v>1610</v>
      </c>
      <c r="E90" s="84" t="s">
        <v>1538</v>
      </c>
      <c r="F90" s="84" t="s">
        <v>1539</v>
      </c>
      <c r="G90" s="147">
        <v>0</v>
      </c>
    </row>
    <row r="91" spans="1:7" x14ac:dyDescent="0.3">
      <c r="A91" s="1"/>
      <c r="B91" s="84" t="s">
        <v>582</v>
      </c>
      <c r="C91" s="84" t="s">
        <v>1151</v>
      </c>
      <c r="D91" s="84" t="s">
        <v>1152</v>
      </c>
      <c r="E91" s="84" t="s">
        <v>1538</v>
      </c>
      <c r="F91" s="84" t="s">
        <v>1539</v>
      </c>
      <c r="G91" s="147">
        <v>0</v>
      </c>
    </row>
    <row r="92" spans="1:7" x14ac:dyDescent="0.3">
      <c r="A92" s="1"/>
      <c r="B92" s="84" t="s">
        <v>582</v>
      </c>
      <c r="C92" s="84" t="s">
        <v>1151</v>
      </c>
      <c r="D92" s="84" t="s">
        <v>1611</v>
      </c>
      <c r="E92" s="84" t="s">
        <v>1538</v>
      </c>
      <c r="F92" s="84" t="s">
        <v>1539</v>
      </c>
      <c r="G92" s="147">
        <v>0</v>
      </c>
    </row>
    <row r="93" spans="1:7" x14ac:dyDescent="0.3">
      <c r="A93" s="1"/>
      <c r="B93" s="84" t="s">
        <v>582</v>
      </c>
      <c r="C93" s="84" t="s">
        <v>1151</v>
      </c>
      <c r="D93" s="84" t="s">
        <v>1611</v>
      </c>
      <c r="E93" s="84" t="s">
        <v>1541</v>
      </c>
      <c r="F93" s="84" t="s">
        <v>1539</v>
      </c>
      <c r="G93" s="147">
        <v>0</v>
      </c>
    </row>
    <row r="94" spans="1:7" x14ac:dyDescent="0.3">
      <c r="A94" s="1"/>
      <c r="B94" s="84" t="s">
        <v>582</v>
      </c>
      <c r="C94" s="84" t="s">
        <v>1151</v>
      </c>
      <c r="D94" s="84" t="s">
        <v>1612</v>
      </c>
      <c r="E94" s="84" t="s">
        <v>1538</v>
      </c>
      <c r="F94" s="84" t="s">
        <v>1539</v>
      </c>
      <c r="G94" s="147">
        <v>0</v>
      </c>
    </row>
    <row r="95" spans="1:7" x14ac:dyDescent="0.3">
      <c r="A95" s="1"/>
      <c r="B95" s="84" t="s">
        <v>582</v>
      </c>
      <c r="C95" s="84" t="s">
        <v>1151</v>
      </c>
      <c r="D95" s="84" t="s">
        <v>1612</v>
      </c>
      <c r="E95" s="84" t="s">
        <v>1541</v>
      </c>
      <c r="F95" s="84" t="s">
        <v>1539</v>
      </c>
      <c r="G95" s="147">
        <v>0</v>
      </c>
    </row>
    <row r="96" spans="1:7" x14ac:dyDescent="0.3">
      <c r="A96" s="1"/>
      <c r="B96" s="84" t="s">
        <v>582</v>
      </c>
      <c r="C96" s="84" t="s">
        <v>1151</v>
      </c>
      <c r="D96" s="84" t="s">
        <v>1613</v>
      </c>
      <c r="E96" s="84" t="s">
        <v>1538</v>
      </c>
      <c r="F96" s="84" t="s">
        <v>1539</v>
      </c>
      <c r="G96" s="147">
        <v>0</v>
      </c>
    </row>
    <row r="97" spans="1:7" x14ac:dyDescent="0.3">
      <c r="A97" s="1"/>
      <c r="B97" s="84" t="s">
        <v>582</v>
      </c>
      <c r="C97" s="84" t="s">
        <v>1151</v>
      </c>
      <c r="D97" s="84" t="s">
        <v>1613</v>
      </c>
      <c r="E97" s="84" t="s">
        <v>1541</v>
      </c>
      <c r="F97" s="84" t="s">
        <v>1539</v>
      </c>
      <c r="G97" s="147">
        <v>0</v>
      </c>
    </row>
    <row r="98" spans="1:7" x14ac:dyDescent="0.3">
      <c r="A98" s="1"/>
      <c r="B98" s="84" t="s">
        <v>137</v>
      </c>
      <c r="C98" s="84" t="s">
        <v>1159</v>
      </c>
      <c r="D98" s="84" t="s">
        <v>717</v>
      </c>
      <c r="E98" s="84" t="s">
        <v>1563</v>
      </c>
      <c r="F98" s="84" t="s">
        <v>1539</v>
      </c>
      <c r="G98" s="147">
        <v>0</v>
      </c>
    </row>
    <row r="99" spans="1:7" x14ac:dyDescent="0.3">
      <c r="A99" s="1"/>
      <c r="B99" s="84" t="s">
        <v>141</v>
      </c>
      <c r="C99" s="84" t="s">
        <v>1160</v>
      </c>
      <c r="D99" s="84" t="s">
        <v>1614</v>
      </c>
      <c r="E99" s="84" t="s">
        <v>1563</v>
      </c>
      <c r="F99" s="84" t="s">
        <v>1539</v>
      </c>
      <c r="G99" s="147">
        <v>0</v>
      </c>
    </row>
    <row r="100" spans="1:7" x14ac:dyDescent="0.3">
      <c r="A100" s="1"/>
      <c r="B100" s="84" t="s">
        <v>141</v>
      </c>
      <c r="C100" s="84" t="s">
        <v>1160</v>
      </c>
      <c r="D100" s="84" t="s">
        <v>1615</v>
      </c>
      <c r="E100" s="84" t="s">
        <v>1563</v>
      </c>
      <c r="F100" s="84" t="s">
        <v>1539</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571</v>
      </c>
      <c r="C6" s="206" t="s">
        <v>1616</v>
      </c>
      <c r="D6" s="206"/>
      <c r="E6" s="206"/>
      <c r="F6" s="206"/>
      <c r="G6" s="206"/>
      <c r="H6" s="206"/>
      <c r="I6" s="206"/>
      <c r="J6" s="206"/>
      <c r="K6" s="206"/>
      <c r="L6" s="206"/>
      <c r="M6" s="206"/>
      <c r="N6" s="206"/>
      <c r="O6" s="206"/>
      <c r="P6" s="206"/>
      <c r="Q6" s="206"/>
    </row>
    <row r="7" spans="1:17" ht="40.049999999999997" customHeight="1" x14ac:dyDescent="0.3">
      <c r="A7" s="1"/>
      <c r="B7" s="206"/>
      <c r="C7" s="3" t="s">
        <v>238</v>
      </c>
      <c r="D7" s="3" t="s">
        <v>72</v>
      </c>
      <c r="E7" s="3" t="s">
        <v>79</v>
      </c>
      <c r="F7" s="3" t="s">
        <v>79</v>
      </c>
      <c r="G7" s="3" t="s">
        <v>88</v>
      </c>
      <c r="H7" s="3" t="s">
        <v>316</v>
      </c>
      <c r="I7" s="3" t="s">
        <v>91</v>
      </c>
      <c r="J7" s="3" t="s">
        <v>91</v>
      </c>
      <c r="K7" s="3" t="s">
        <v>118</v>
      </c>
      <c r="L7" s="3" t="s">
        <v>118</v>
      </c>
      <c r="M7" s="3" t="s">
        <v>118</v>
      </c>
      <c r="N7" s="3" t="s">
        <v>118</v>
      </c>
      <c r="O7" s="3" t="s">
        <v>1617</v>
      </c>
      <c r="P7" s="3" t="s">
        <v>137</v>
      </c>
      <c r="Q7" s="3" t="s">
        <v>141</v>
      </c>
    </row>
    <row r="8" spans="1:17" ht="40.049999999999997" customHeight="1" x14ac:dyDescent="0.3">
      <c r="A8" s="1"/>
      <c r="B8" s="206"/>
      <c r="C8" s="3" t="s">
        <v>39</v>
      </c>
      <c r="D8" s="3" t="s">
        <v>77</v>
      </c>
      <c r="E8" s="3" t="s">
        <v>1618</v>
      </c>
      <c r="F8" s="3" t="s">
        <v>1619</v>
      </c>
      <c r="G8" s="3" t="s">
        <v>1620</v>
      </c>
      <c r="H8" s="3" t="s">
        <v>1621</v>
      </c>
      <c r="I8" s="3" t="s">
        <v>95</v>
      </c>
      <c r="J8" s="3" t="s">
        <v>98</v>
      </c>
      <c r="K8" s="3" t="s">
        <v>1622</v>
      </c>
      <c r="L8" s="3" t="s">
        <v>1623</v>
      </c>
      <c r="M8" s="3" t="s">
        <v>120</v>
      </c>
      <c r="N8" s="3" t="s">
        <v>1624</v>
      </c>
      <c r="O8" s="3" t="s">
        <v>1111</v>
      </c>
      <c r="P8" s="3" t="s">
        <v>1111</v>
      </c>
      <c r="Q8" s="3" t="s">
        <v>1625</v>
      </c>
    </row>
    <row r="9" spans="1:17" x14ac:dyDescent="0.3">
      <c r="A9" s="1"/>
      <c r="B9" s="148" t="s">
        <v>166</v>
      </c>
      <c r="C9" s="146">
        <v>94.4</v>
      </c>
      <c r="D9" s="146">
        <v>2972.89</v>
      </c>
      <c r="E9" s="146">
        <v>75.78</v>
      </c>
      <c r="F9" s="146">
        <v>75.78</v>
      </c>
      <c r="G9" s="146">
        <v>4475.5</v>
      </c>
      <c r="H9" s="146">
        <v>513.87</v>
      </c>
      <c r="I9" s="146">
        <v>7705</v>
      </c>
      <c r="J9" s="146">
        <v>22719</v>
      </c>
      <c r="K9" s="146">
        <v>3869.4724999999999</v>
      </c>
      <c r="L9" s="146">
        <v>4335.8474699999997</v>
      </c>
      <c r="M9" s="146">
        <v>4326.8897999999999</v>
      </c>
      <c r="N9" s="146">
        <v>4335.2718400000003</v>
      </c>
      <c r="O9" s="146">
        <v>2750</v>
      </c>
      <c r="P9" s="146">
        <v>6775</v>
      </c>
      <c r="Q9" s="146">
        <v>7014.9679999999998</v>
      </c>
    </row>
    <row r="10" spans="1:17" x14ac:dyDescent="0.3">
      <c r="A10" s="1"/>
      <c r="B10" s="148" t="s">
        <v>1626</v>
      </c>
      <c r="C10" s="146">
        <v>94.2</v>
      </c>
      <c r="D10" s="146">
        <v>2973.24</v>
      </c>
      <c r="E10" s="146">
        <v>77.64</v>
      </c>
      <c r="F10" s="146">
        <v>77.64</v>
      </c>
      <c r="G10" s="146">
        <v>4477.1000000000004</v>
      </c>
      <c r="H10" s="146">
        <v>520.73</v>
      </c>
      <c r="I10" s="146">
        <v>7802</v>
      </c>
      <c r="J10" s="146">
        <v>22808</v>
      </c>
      <c r="K10" s="146">
        <v>3942.4926799999998</v>
      </c>
      <c r="L10" s="146">
        <v>4364.5057699999998</v>
      </c>
      <c r="M10" s="146">
        <v>4355.8692899999996</v>
      </c>
      <c r="N10" s="146">
        <v>4364.2444599999999</v>
      </c>
      <c r="O10" s="146">
        <v>2750</v>
      </c>
      <c r="P10" s="146">
        <v>6783</v>
      </c>
      <c r="Q10" s="146">
        <v>7013.6859999999997</v>
      </c>
    </row>
    <row r="11" spans="1:17" x14ac:dyDescent="0.3">
      <c r="A11" s="1"/>
      <c r="B11" s="148" t="s">
        <v>1627</v>
      </c>
      <c r="C11" s="146">
        <v>94.4</v>
      </c>
      <c r="D11" s="146">
        <v>2972.32</v>
      </c>
      <c r="E11" s="146">
        <v>79.400000000000006</v>
      </c>
      <c r="F11" s="146">
        <v>79.400000000000006</v>
      </c>
      <c r="G11" s="146">
        <v>4478.1000000000004</v>
      </c>
      <c r="H11" s="146">
        <v>485.43</v>
      </c>
      <c r="I11" s="146">
        <v>7930</v>
      </c>
      <c r="J11" s="146">
        <v>22815</v>
      </c>
      <c r="K11" s="146">
        <v>4052.1411899999998</v>
      </c>
      <c r="L11" s="146">
        <v>4417.1119699999999</v>
      </c>
      <c r="M11" s="146">
        <v>4408.2050300000001</v>
      </c>
      <c r="N11" s="146">
        <v>4417.0074500000001</v>
      </c>
      <c r="O11" s="146">
        <v>2750</v>
      </c>
      <c r="P11" s="146">
        <v>6815</v>
      </c>
      <c r="Q11" s="146">
        <v>7012.741</v>
      </c>
    </row>
    <row r="12" spans="1:17" x14ac:dyDescent="0.3">
      <c r="A12" s="1"/>
      <c r="B12" s="148" t="s">
        <v>1628</v>
      </c>
      <c r="C12" s="146">
        <v>94.4</v>
      </c>
      <c r="D12" s="146">
        <v>2972.08</v>
      </c>
      <c r="E12" s="146">
        <v>81.430000000000007</v>
      </c>
      <c r="F12" s="146">
        <v>81.430000000000007</v>
      </c>
      <c r="G12" s="146">
        <v>4476</v>
      </c>
      <c r="H12" s="146">
        <v>518.77</v>
      </c>
      <c r="I12" s="146">
        <v>8058</v>
      </c>
      <c r="J12" s="146">
        <v>22669</v>
      </c>
      <c r="K12" s="146">
        <v>4146.4790300000004</v>
      </c>
      <c r="L12" s="146">
        <v>4458.3332099999998</v>
      </c>
      <c r="M12" s="146">
        <v>4449.8359700000001</v>
      </c>
      <c r="N12" s="146">
        <v>4458.5823099999998</v>
      </c>
      <c r="O12" s="146">
        <v>2750</v>
      </c>
      <c r="P12" s="146">
        <v>6818</v>
      </c>
      <c r="Q12" s="146">
        <v>7011.4859999999999</v>
      </c>
    </row>
    <row r="13" spans="1:17" x14ac:dyDescent="0.3">
      <c r="A13" s="1"/>
      <c r="B13" s="148" t="s">
        <v>1629</v>
      </c>
      <c r="C13" s="146">
        <v>94.2</v>
      </c>
      <c r="D13" s="146">
        <v>2972.69</v>
      </c>
      <c r="E13" s="146">
        <v>83.08</v>
      </c>
      <c r="F13" s="146">
        <v>83.08</v>
      </c>
      <c r="G13" s="146">
        <v>4475</v>
      </c>
      <c r="H13" s="146">
        <v>484.45</v>
      </c>
      <c r="I13" s="146">
        <v>8186</v>
      </c>
      <c r="J13" s="146">
        <v>22805</v>
      </c>
      <c r="K13" s="146">
        <v>4109.4974499999998</v>
      </c>
      <c r="L13" s="146">
        <v>4448.3222999999998</v>
      </c>
      <c r="M13" s="146">
        <v>4439.7796600000001</v>
      </c>
      <c r="N13" s="146">
        <v>4448.2177700000002</v>
      </c>
      <c r="O13" s="146">
        <v>2750</v>
      </c>
      <c r="P13" s="146">
        <v>6815</v>
      </c>
      <c r="Q13" s="146">
        <v>7010.3760000000002</v>
      </c>
    </row>
    <row r="14" spans="1:17" x14ac:dyDescent="0.3">
      <c r="A14" s="1"/>
      <c r="B14" s="148" t="s">
        <v>1630</v>
      </c>
      <c r="C14" s="146">
        <v>93.9</v>
      </c>
      <c r="D14" s="146">
        <v>2972.63</v>
      </c>
      <c r="E14" s="146">
        <v>84.17</v>
      </c>
      <c r="F14" s="146">
        <v>84.17</v>
      </c>
      <c r="G14" s="146">
        <v>4475.5</v>
      </c>
      <c r="H14" s="146">
        <v>502.1</v>
      </c>
      <c r="I14" s="146">
        <v>8203</v>
      </c>
      <c r="J14" s="146">
        <v>22839</v>
      </c>
      <c r="K14" s="146">
        <v>4044.9569700000002</v>
      </c>
      <c r="L14" s="146">
        <v>4425.3562899999997</v>
      </c>
      <c r="M14" s="146">
        <v>4416.3146999999999</v>
      </c>
      <c r="N14" s="146">
        <v>4425.4875199999997</v>
      </c>
      <c r="O14" s="146">
        <v>2740</v>
      </c>
      <c r="P14" s="146">
        <v>6819</v>
      </c>
      <c r="Q14" s="146">
        <v>7009.2389999999996</v>
      </c>
    </row>
    <row r="15" spans="1:17" x14ac:dyDescent="0.3">
      <c r="A15" s="1"/>
      <c r="B15" s="148" t="s">
        <v>329</v>
      </c>
      <c r="C15" s="146">
        <v>93.9</v>
      </c>
      <c r="D15" s="146">
        <v>2972.55</v>
      </c>
      <c r="E15" s="146">
        <v>84.58</v>
      </c>
      <c r="F15" s="146">
        <v>84.58</v>
      </c>
      <c r="G15" s="146">
        <v>4476.1000000000004</v>
      </c>
      <c r="H15" s="146">
        <v>503.08</v>
      </c>
      <c r="I15" s="146">
        <v>8200</v>
      </c>
      <c r="J15" s="146">
        <v>22873</v>
      </c>
      <c r="K15" s="146">
        <v>3926.9462600000002</v>
      </c>
      <c r="L15" s="146">
        <v>4371.7685700000002</v>
      </c>
      <c r="M15" s="146">
        <v>4362.14066</v>
      </c>
      <c r="N15" s="146">
        <v>4371.0754399999996</v>
      </c>
      <c r="O15" s="146">
        <v>2740</v>
      </c>
      <c r="P15" s="146">
        <v>6831</v>
      </c>
      <c r="Q15" s="146">
        <v>7008.018</v>
      </c>
    </row>
    <row r="16" spans="1:17" x14ac:dyDescent="0.3">
      <c r="A16" s="1"/>
      <c r="B16" s="148" t="s">
        <v>213</v>
      </c>
      <c r="C16" s="146">
        <v>93.9</v>
      </c>
      <c r="D16" s="146">
        <v>2973.44</v>
      </c>
      <c r="E16" s="146">
        <v>85.08</v>
      </c>
      <c r="F16" s="146">
        <v>85.08</v>
      </c>
      <c r="G16" s="146">
        <v>4481.6000000000004</v>
      </c>
      <c r="H16" s="146">
        <v>504.06</v>
      </c>
      <c r="I16" s="146">
        <v>8104</v>
      </c>
      <c r="J16" s="146">
        <v>22739</v>
      </c>
      <c r="K16" s="146">
        <v>3863.2301299999999</v>
      </c>
      <c r="L16" s="146">
        <v>4335.06203</v>
      </c>
      <c r="M16" s="146">
        <v>4325.5920400000005</v>
      </c>
      <c r="N16" s="146">
        <v>4334.4474799999998</v>
      </c>
      <c r="O16" s="146">
        <v>2740</v>
      </c>
      <c r="P16" s="146">
        <v>6865</v>
      </c>
      <c r="Q16" s="146">
        <v>7007.06</v>
      </c>
    </row>
    <row r="17" spans="1:17" x14ac:dyDescent="0.3">
      <c r="A17" s="1"/>
      <c r="B17" s="148" t="s">
        <v>240</v>
      </c>
      <c r="C17" s="146">
        <v>93.9</v>
      </c>
      <c r="D17" s="146">
        <v>2972.78</v>
      </c>
      <c r="E17" s="146">
        <v>86.02</v>
      </c>
      <c r="F17" s="146">
        <v>86.02</v>
      </c>
      <c r="G17" s="146">
        <v>4474.7</v>
      </c>
      <c r="H17" s="146">
        <v>507</v>
      </c>
      <c r="I17" s="146">
        <v>8019</v>
      </c>
      <c r="J17" s="146">
        <v>22677</v>
      </c>
      <c r="K17" s="146">
        <v>3801.5163400000001</v>
      </c>
      <c r="L17" s="146">
        <v>4286.3819100000001</v>
      </c>
      <c r="M17" s="146">
        <v>4277.0408600000001</v>
      </c>
      <c r="N17" s="146">
        <v>4285.6887800000004</v>
      </c>
      <c r="O17" s="146">
        <v>2740</v>
      </c>
      <c r="P17" s="146">
        <v>6878</v>
      </c>
      <c r="Q17" s="146">
        <v>7006.6329999999998</v>
      </c>
    </row>
    <row r="18" spans="1:17" x14ac:dyDescent="0.3">
      <c r="A18" s="1"/>
      <c r="B18" s="148" t="s">
        <v>1631</v>
      </c>
      <c r="C18" s="146">
        <v>94.1</v>
      </c>
      <c r="D18" s="146">
        <v>2974.02</v>
      </c>
      <c r="E18" s="146">
        <v>85.51</v>
      </c>
      <c r="F18" s="146">
        <v>85.51</v>
      </c>
      <c r="G18" s="146">
        <v>4474.7</v>
      </c>
      <c r="H18" s="146">
        <v>522.69000000000005</v>
      </c>
      <c r="I18" s="146">
        <v>7930</v>
      </c>
      <c r="J18" s="146">
        <v>22801</v>
      </c>
      <c r="K18" s="146">
        <v>3734.0313000000001</v>
      </c>
      <c r="L18" s="146">
        <v>4245.9457400000001</v>
      </c>
      <c r="M18" s="146">
        <v>4238.7622799999999</v>
      </c>
      <c r="N18" s="146">
        <v>4245.7630200000003</v>
      </c>
      <c r="O18" s="146">
        <v>2740</v>
      </c>
      <c r="P18" s="146">
        <v>6862</v>
      </c>
      <c r="Q18" s="146">
        <v>7005.9849999999997</v>
      </c>
    </row>
    <row r="19" spans="1:17" x14ac:dyDescent="0.3">
      <c r="A19" s="1"/>
      <c r="B19" s="148" t="s">
        <v>1632</v>
      </c>
      <c r="C19" s="146">
        <v>94.4</v>
      </c>
      <c r="D19" s="146">
        <v>2973.09</v>
      </c>
      <c r="E19" s="146">
        <v>84.42</v>
      </c>
      <c r="F19" s="146">
        <v>84.42</v>
      </c>
      <c r="G19" s="146">
        <v>4474.7</v>
      </c>
      <c r="H19" s="146">
        <v>513.87</v>
      </c>
      <c r="I19" s="146">
        <v>7803</v>
      </c>
      <c r="J19" s="146">
        <v>22791</v>
      </c>
      <c r="K19" s="146">
        <v>3699.8764000000001</v>
      </c>
      <c r="L19" s="146">
        <v>4227.4944299999997</v>
      </c>
      <c r="M19" s="146">
        <v>4223.9482900000003</v>
      </c>
      <c r="N19" s="146">
        <v>4228.2142599999997</v>
      </c>
      <c r="O19" s="146">
        <v>2740</v>
      </c>
      <c r="P19" s="146">
        <v>6846</v>
      </c>
      <c r="Q19" s="146">
        <v>7005.0739999999996</v>
      </c>
    </row>
    <row r="20" spans="1:17" x14ac:dyDescent="0.3">
      <c r="A20" s="1"/>
      <c r="B20" s="148" t="s">
        <v>1633</v>
      </c>
      <c r="C20" s="146">
        <v>94.4</v>
      </c>
      <c r="D20" s="146">
        <v>2974.54</v>
      </c>
      <c r="E20" s="146">
        <v>83.48</v>
      </c>
      <c r="F20" s="146">
        <v>83.48</v>
      </c>
      <c r="G20" s="146">
        <v>4474.7</v>
      </c>
      <c r="H20" s="146">
        <v>516.80999999999995</v>
      </c>
      <c r="I20" s="146">
        <v>7676</v>
      </c>
      <c r="J20" s="146">
        <v>22737</v>
      </c>
      <c r="K20" s="146">
        <v>3707.7674900000002</v>
      </c>
      <c r="L20" s="146">
        <v>4229.0649400000002</v>
      </c>
      <c r="M20" s="146">
        <v>4230.3279899999998</v>
      </c>
      <c r="N20" s="146">
        <v>4231.6299399999998</v>
      </c>
      <c r="O20" s="146">
        <v>2740</v>
      </c>
      <c r="P20" s="146">
        <v>6859</v>
      </c>
      <c r="Q20" s="146">
        <v>7004.3370000000004</v>
      </c>
    </row>
    <row r="21" spans="1:17" x14ac:dyDescent="0.3">
      <c r="A21" s="1"/>
      <c r="B21" s="148" t="s">
        <v>1634</v>
      </c>
      <c r="C21" s="146">
        <v>94.5</v>
      </c>
      <c r="D21" s="146">
        <v>3014.47</v>
      </c>
      <c r="E21" s="146">
        <v>82.89</v>
      </c>
      <c r="F21" s="146">
        <v>82.89</v>
      </c>
      <c r="G21" s="146">
        <v>4467.8</v>
      </c>
      <c r="H21" s="146">
        <v>489.35</v>
      </c>
      <c r="I21" s="146">
        <v>7549</v>
      </c>
      <c r="J21" s="146">
        <v>22883</v>
      </c>
      <c r="K21" s="146">
        <v>3654.2976399999998</v>
      </c>
      <c r="L21" s="146">
        <v>4195.1065099999996</v>
      </c>
      <c r="M21" s="146">
        <v>4197.5639300000003</v>
      </c>
      <c r="N21" s="146">
        <v>4197.3575600000004</v>
      </c>
      <c r="O21" s="146">
        <v>2730</v>
      </c>
      <c r="P21" s="146">
        <v>6845</v>
      </c>
      <c r="Q21" s="146">
        <v>7003.8329999999996</v>
      </c>
    </row>
    <row r="22" spans="1:17" x14ac:dyDescent="0.3">
      <c r="A22" s="1"/>
      <c r="B22" s="148" t="s">
        <v>241</v>
      </c>
      <c r="C22" s="146">
        <v>94.9</v>
      </c>
      <c r="D22" s="146" t="s">
        <v>1460</v>
      </c>
      <c r="E22" s="146">
        <v>82.22</v>
      </c>
      <c r="F22" s="146">
        <v>82.22</v>
      </c>
      <c r="G22" s="146">
        <v>4488.5</v>
      </c>
      <c r="H22" s="146">
        <v>527.6</v>
      </c>
      <c r="I22" s="146">
        <v>7536</v>
      </c>
      <c r="J22" s="146">
        <v>22724</v>
      </c>
      <c r="K22" s="146">
        <v>3637.2203800000002</v>
      </c>
      <c r="L22" s="146">
        <v>4184.8991400000004</v>
      </c>
      <c r="M22" s="146">
        <v>4187.6159699999998</v>
      </c>
      <c r="N22" s="146">
        <v>4187.1108999999997</v>
      </c>
      <c r="O22" s="146">
        <v>2730</v>
      </c>
      <c r="P22" s="146">
        <v>6840</v>
      </c>
      <c r="Q22" s="146">
        <v>7002.9719999999998</v>
      </c>
    </row>
    <row r="23" spans="1:17" x14ac:dyDescent="0.3">
      <c r="A23" s="1"/>
      <c r="B23" s="148" t="s">
        <v>330</v>
      </c>
      <c r="C23" s="146">
        <v>95</v>
      </c>
      <c r="D23" s="146" t="s">
        <v>1460</v>
      </c>
      <c r="E23" s="146">
        <v>81.69</v>
      </c>
      <c r="F23" s="146">
        <v>81.69</v>
      </c>
      <c r="G23" s="146">
        <v>4488.5</v>
      </c>
      <c r="H23" s="146">
        <v>509.95</v>
      </c>
      <c r="I23" s="146">
        <v>7525</v>
      </c>
      <c r="J23" s="146">
        <v>22724</v>
      </c>
      <c r="K23" s="146">
        <v>3624.02954</v>
      </c>
      <c r="L23" s="146">
        <v>4188.0397800000001</v>
      </c>
      <c r="M23" s="146">
        <v>4191.72516</v>
      </c>
      <c r="N23" s="146">
        <v>4190.6440700000003</v>
      </c>
      <c r="O23" s="146">
        <v>2730</v>
      </c>
      <c r="P23" s="146">
        <v>6863</v>
      </c>
      <c r="Q23" s="146">
        <v>7001.11</v>
      </c>
    </row>
    <row r="24" spans="1:17" x14ac:dyDescent="0.3">
      <c r="A24" s="1"/>
      <c r="B24" s="148" t="s">
        <v>1635</v>
      </c>
      <c r="C24" s="146">
        <v>95</v>
      </c>
      <c r="D24" s="146" t="s">
        <v>1460</v>
      </c>
      <c r="E24" s="146">
        <v>81.849999999999994</v>
      </c>
      <c r="F24" s="146">
        <v>81.849999999999994</v>
      </c>
      <c r="G24" s="146">
        <v>4481.6000000000004</v>
      </c>
      <c r="H24" s="146">
        <v>515.83000000000004</v>
      </c>
      <c r="I24" s="146">
        <v>7514</v>
      </c>
      <c r="J24" s="146">
        <v>22780</v>
      </c>
      <c r="K24" s="146">
        <v>3687.7456699999998</v>
      </c>
      <c r="L24" s="146">
        <v>4213.9503500000001</v>
      </c>
      <c r="M24" s="146">
        <v>4216.4871199999998</v>
      </c>
      <c r="N24" s="146">
        <v>4216.0835299999999</v>
      </c>
      <c r="O24" s="146">
        <v>2740</v>
      </c>
      <c r="P24" s="146">
        <v>6843</v>
      </c>
      <c r="Q24" s="146">
        <v>7000.8140000000003</v>
      </c>
    </row>
    <row r="25" spans="1:17" x14ac:dyDescent="0.3">
      <c r="A25" s="1"/>
      <c r="B25" s="148" t="s">
        <v>1636</v>
      </c>
      <c r="C25" s="146">
        <v>94.9</v>
      </c>
      <c r="D25" s="146" t="s">
        <v>1460</v>
      </c>
      <c r="E25" s="146">
        <v>81.62</v>
      </c>
      <c r="F25" s="146">
        <v>81.62</v>
      </c>
      <c r="G25" s="146">
        <v>4481.6000000000004</v>
      </c>
      <c r="H25" s="146">
        <v>506.02</v>
      </c>
      <c r="I25" s="146">
        <v>7504</v>
      </c>
      <c r="J25" s="146">
        <v>22806</v>
      </c>
      <c r="K25" s="146">
        <v>3760.76622</v>
      </c>
      <c r="L25" s="146">
        <v>4250.0679</v>
      </c>
      <c r="M25" s="146">
        <v>4251.0894799999996</v>
      </c>
      <c r="N25" s="146">
        <v>4251.5338899999997</v>
      </c>
      <c r="O25" s="146">
        <v>2740</v>
      </c>
      <c r="P25" s="146">
        <v>6844</v>
      </c>
      <c r="Q25" s="146">
        <v>6999.076</v>
      </c>
    </row>
    <row r="26" spans="1:17" x14ac:dyDescent="0.3">
      <c r="A26" s="1"/>
      <c r="B26" s="148" t="s">
        <v>214</v>
      </c>
      <c r="C26" s="146">
        <v>95</v>
      </c>
      <c r="D26" s="146" t="s">
        <v>1460</v>
      </c>
      <c r="E26" s="146">
        <v>81.790000000000006</v>
      </c>
      <c r="F26" s="146">
        <v>81.790000000000006</v>
      </c>
      <c r="G26" s="146">
        <v>4467.8</v>
      </c>
      <c r="H26" s="146">
        <v>514.85</v>
      </c>
      <c r="I26" s="146">
        <v>7493</v>
      </c>
      <c r="J26" s="146">
        <v>22729</v>
      </c>
      <c r="K26" s="146">
        <v>3803.87192</v>
      </c>
      <c r="L26" s="146">
        <v>4276.1745499999997</v>
      </c>
      <c r="M26" s="146">
        <v>4274.9862700000003</v>
      </c>
      <c r="N26" s="146">
        <v>4277.0912200000002</v>
      </c>
      <c r="O26" s="146">
        <v>2740</v>
      </c>
      <c r="P26" s="146">
        <v>6835</v>
      </c>
      <c r="Q26" s="146">
        <v>6996.6220000000003</v>
      </c>
    </row>
    <row r="27" spans="1:17" x14ac:dyDescent="0.3">
      <c r="A27" s="1"/>
      <c r="B27" s="148" t="s">
        <v>298</v>
      </c>
      <c r="C27" s="146">
        <v>94.9</v>
      </c>
      <c r="D27" s="146" t="s">
        <v>1460</v>
      </c>
      <c r="E27" s="146">
        <v>81.760000000000005</v>
      </c>
      <c r="F27" s="146">
        <v>81.760000000000005</v>
      </c>
      <c r="G27" s="146">
        <v>4467.8</v>
      </c>
      <c r="H27" s="146">
        <v>509.95</v>
      </c>
      <c r="I27" s="146">
        <v>7473</v>
      </c>
      <c r="J27" s="146">
        <v>22745</v>
      </c>
      <c r="K27" s="146">
        <v>3790.6810799999998</v>
      </c>
      <c r="L27" s="146">
        <v>4262.4343900000003</v>
      </c>
      <c r="M27" s="146">
        <v>4256.0634600000003</v>
      </c>
      <c r="N27" s="146">
        <v>4262.4870300000002</v>
      </c>
      <c r="O27" s="146">
        <v>2740</v>
      </c>
      <c r="P27" s="146">
        <v>6832</v>
      </c>
      <c r="Q27" s="146">
        <v>6995.3530000000001</v>
      </c>
    </row>
    <row r="28" spans="1:17" x14ac:dyDescent="0.3">
      <c r="A28" s="1"/>
      <c r="B28" s="148" t="s">
        <v>470</v>
      </c>
      <c r="C28" s="146">
        <v>95.1</v>
      </c>
      <c r="D28" s="146" t="s">
        <v>1460</v>
      </c>
      <c r="E28" s="146">
        <v>81.260000000000005</v>
      </c>
      <c r="F28" s="146">
        <v>81.260000000000005</v>
      </c>
      <c r="G28" s="146">
        <v>4467.8</v>
      </c>
      <c r="H28" s="146">
        <v>516.80999999999995</v>
      </c>
      <c r="I28" s="146">
        <v>7429</v>
      </c>
      <c r="J28" s="146">
        <v>22757</v>
      </c>
      <c r="K28" s="146">
        <v>3770.42389</v>
      </c>
      <c r="L28" s="146">
        <v>4263.2194499999996</v>
      </c>
      <c r="M28" s="146">
        <v>4254.8740399999997</v>
      </c>
      <c r="N28" s="146">
        <v>4262.2512800000004</v>
      </c>
      <c r="O28" s="146">
        <v>2740</v>
      </c>
      <c r="P28" s="146">
        <v>6829</v>
      </c>
      <c r="Q28" s="146">
        <v>6994.415</v>
      </c>
    </row>
    <row r="29" spans="1:17" x14ac:dyDescent="0.3">
      <c r="A29" s="1"/>
      <c r="B29" s="148" t="s">
        <v>1637</v>
      </c>
      <c r="C29" s="146">
        <v>94.7</v>
      </c>
      <c r="D29" s="146" t="s">
        <v>1460</v>
      </c>
      <c r="E29" s="146">
        <v>80.819999999999993</v>
      </c>
      <c r="F29" s="146">
        <v>80.819999999999993</v>
      </c>
      <c r="G29" s="146">
        <v>4467.8</v>
      </c>
      <c r="H29" s="146">
        <v>512.89</v>
      </c>
      <c r="I29" s="146">
        <v>7385</v>
      </c>
      <c r="J29" s="146">
        <v>22888</v>
      </c>
      <c r="K29" s="146">
        <v>3752.6397700000002</v>
      </c>
      <c r="L29" s="146">
        <v>4254.5825999999997</v>
      </c>
      <c r="M29" s="146">
        <v>4246.2234500000004</v>
      </c>
      <c r="N29" s="146">
        <v>4254.0069599999997</v>
      </c>
      <c r="O29" s="146">
        <v>2750</v>
      </c>
      <c r="P29" s="146">
        <v>6819</v>
      </c>
      <c r="Q29" s="146">
        <v>6993.0159999999996</v>
      </c>
    </row>
    <row r="30" spans="1:17" x14ac:dyDescent="0.3">
      <c r="A30" s="1"/>
      <c r="B30" s="148" t="s">
        <v>1638</v>
      </c>
      <c r="C30" s="146">
        <v>94.4</v>
      </c>
      <c r="D30" s="146" t="s">
        <v>1460</v>
      </c>
      <c r="E30" s="146">
        <v>80.430000000000007</v>
      </c>
      <c r="F30" s="146">
        <v>80.430000000000007</v>
      </c>
      <c r="G30" s="146">
        <v>4467.8</v>
      </c>
      <c r="H30" s="146">
        <v>510.93</v>
      </c>
      <c r="I30" s="146">
        <v>7342</v>
      </c>
      <c r="J30" s="146">
        <v>22737</v>
      </c>
      <c r="K30" s="146">
        <v>3775.6057700000001</v>
      </c>
      <c r="L30" s="146">
        <v>4270.48225</v>
      </c>
      <c r="M30" s="146">
        <v>4262.1189100000001</v>
      </c>
      <c r="N30" s="146">
        <v>4269.9066199999997</v>
      </c>
      <c r="O30" s="146">
        <v>2750</v>
      </c>
      <c r="P30" s="146">
        <v>6820</v>
      </c>
      <c r="Q30" s="146">
        <v>6991.4639999999999</v>
      </c>
    </row>
    <row r="31" spans="1:17" x14ac:dyDescent="0.3">
      <c r="A31" s="1"/>
      <c r="B31" s="148" t="s">
        <v>1639</v>
      </c>
      <c r="C31" s="146">
        <v>94.4</v>
      </c>
      <c r="D31" s="146" t="s">
        <v>1460</v>
      </c>
      <c r="E31" s="146">
        <v>80.28</v>
      </c>
      <c r="F31" s="146">
        <v>80.28</v>
      </c>
      <c r="G31" s="146">
        <v>4467.8</v>
      </c>
      <c r="H31" s="146">
        <v>510.93</v>
      </c>
      <c r="I31" s="146">
        <v>7298</v>
      </c>
      <c r="J31" s="146">
        <v>22720</v>
      </c>
      <c r="K31" s="146">
        <v>3805.52063</v>
      </c>
      <c r="L31" s="146">
        <v>4290.50407</v>
      </c>
      <c r="M31" s="146">
        <v>4281.5826399999996</v>
      </c>
      <c r="N31" s="146">
        <v>4289.8109400000003</v>
      </c>
      <c r="O31" s="146">
        <v>2750</v>
      </c>
      <c r="P31" s="146">
        <v>6849</v>
      </c>
      <c r="Q31" s="146">
        <v>6989.9610000000002</v>
      </c>
    </row>
    <row r="32" spans="1:17" x14ac:dyDescent="0.3">
      <c r="A32" s="1"/>
      <c r="B32" s="148" t="s">
        <v>1640</v>
      </c>
      <c r="C32" s="146">
        <v>94.4</v>
      </c>
      <c r="D32" s="146" t="s">
        <v>1460</v>
      </c>
      <c r="E32" s="146">
        <v>80.72</v>
      </c>
      <c r="F32" s="146">
        <v>80.72</v>
      </c>
      <c r="G32" s="146">
        <v>4467.8</v>
      </c>
      <c r="H32" s="146">
        <v>508.97</v>
      </c>
      <c r="I32" s="146">
        <v>7385</v>
      </c>
      <c r="J32" s="146">
        <v>22848</v>
      </c>
      <c r="K32" s="146">
        <v>3899.8580900000002</v>
      </c>
      <c r="L32" s="146">
        <v>4335.4545600000001</v>
      </c>
      <c r="M32" s="146">
        <v>4326.6735099999996</v>
      </c>
      <c r="N32" s="146">
        <v>4334.8007200000002</v>
      </c>
      <c r="O32" s="146">
        <v>2750</v>
      </c>
      <c r="P32" s="146">
        <v>6834</v>
      </c>
      <c r="Q32" s="146">
        <v>6988.7479999999996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8" t="s">
        <v>0</v>
      </c>
      <c r="C3" s="199"/>
      <c r="D3" s="199"/>
      <c r="E3" s="199"/>
      <c r="F3" s="199"/>
      <c r="G3" s="199"/>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6" t="s">
        <v>571</v>
      </c>
      <c r="C6" s="206" t="s">
        <v>1641</v>
      </c>
      <c r="D6" s="206"/>
      <c r="E6" s="206"/>
      <c r="F6" s="206"/>
      <c r="G6" s="206"/>
      <c r="H6" s="206"/>
      <c r="I6" s="206"/>
      <c r="J6" s="206"/>
      <c r="K6" s="206"/>
      <c r="L6" s="206"/>
      <c r="M6" s="206"/>
      <c r="N6" s="206"/>
      <c r="O6" s="206"/>
      <c r="P6" s="206"/>
      <c r="Q6" s="206"/>
      <c r="R6" s="206"/>
    </row>
    <row r="7" spans="1:18" ht="40.049999999999997" customHeight="1" x14ac:dyDescent="0.3">
      <c r="A7" s="1"/>
      <c r="B7" s="206"/>
      <c r="C7" s="3" t="s">
        <v>238</v>
      </c>
      <c r="D7" s="3" t="s">
        <v>72</v>
      </c>
      <c r="E7" s="3" t="s">
        <v>72</v>
      </c>
      <c r="F7" s="3" t="s">
        <v>79</v>
      </c>
      <c r="G7" s="3" t="s">
        <v>79</v>
      </c>
      <c r="H7" s="3" t="s">
        <v>79</v>
      </c>
      <c r="I7" s="3" t="s">
        <v>79</v>
      </c>
      <c r="J7" s="3" t="s">
        <v>88</v>
      </c>
      <c r="K7" s="3" t="s">
        <v>316</v>
      </c>
      <c r="L7" s="3" t="s">
        <v>91</v>
      </c>
      <c r="M7" s="3" t="s">
        <v>91</v>
      </c>
      <c r="N7" s="3" t="s">
        <v>118</v>
      </c>
      <c r="O7" s="3" t="s">
        <v>118</v>
      </c>
      <c r="P7" s="3" t="s">
        <v>1617</v>
      </c>
      <c r="Q7" s="3" t="s">
        <v>137</v>
      </c>
      <c r="R7" s="3" t="s">
        <v>141</v>
      </c>
    </row>
    <row r="8" spans="1:18" ht="40.049999999999997" customHeight="1" x14ac:dyDescent="0.3">
      <c r="A8" s="1"/>
      <c r="B8" s="206"/>
      <c r="C8" s="3" t="s">
        <v>1084</v>
      </c>
      <c r="D8" s="3" t="s">
        <v>1089</v>
      </c>
      <c r="E8" s="3" t="s">
        <v>1090</v>
      </c>
      <c r="F8" s="3" t="s">
        <v>84</v>
      </c>
      <c r="G8" s="3" t="s">
        <v>87</v>
      </c>
      <c r="H8" s="3" t="s">
        <v>1542</v>
      </c>
      <c r="I8" s="3" t="s">
        <v>1110</v>
      </c>
      <c r="J8" s="3" t="s">
        <v>89</v>
      </c>
      <c r="K8" s="3" t="s">
        <v>1116</v>
      </c>
      <c r="L8" s="3" t="s">
        <v>95</v>
      </c>
      <c r="M8" s="3" t="s">
        <v>98</v>
      </c>
      <c r="N8" s="3" t="s">
        <v>1135</v>
      </c>
      <c r="O8" s="3" t="s">
        <v>123</v>
      </c>
      <c r="P8" s="3" t="s">
        <v>1642</v>
      </c>
      <c r="Q8" s="3" t="s">
        <v>1159</v>
      </c>
      <c r="R8" s="3" t="s">
        <v>1160</v>
      </c>
    </row>
    <row r="9" spans="1:18" x14ac:dyDescent="0.3">
      <c r="A9" s="1"/>
      <c r="B9" s="148" t="s">
        <v>166</v>
      </c>
      <c r="C9" s="146">
        <v>14.9</v>
      </c>
      <c r="D9" s="146">
        <v>21.352</v>
      </c>
      <c r="E9" s="146">
        <v>21.352</v>
      </c>
      <c r="F9" s="146">
        <v>17.5</v>
      </c>
      <c r="G9" s="146">
        <v>17.5</v>
      </c>
      <c r="H9" s="146">
        <v>19.57</v>
      </c>
      <c r="I9" s="146">
        <v>19.57</v>
      </c>
      <c r="J9" s="146">
        <v>16.399999999999999</v>
      </c>
      <c r="K9" s="146">
        <v>29.88</v>
      </c>
      <c r="L9" s="146">
        <v>16</v>
      </c>
      <c r="M9" s="146">
        <v>16.5</v>
      </c>
      <c r="N9" s="146">
        <v>21.86</v>
      </c>
      <c r="O9" s="146">
        <v>17.065999999999999</v>
      </c>
      <c r="P9" s="146">
        <v>16.3</v>
      </c>
      <c r="Q9" s="146">
        <v>17.71</v>
      </c>
      <c r="R9" s="146">
        <v>25.02</v>
      </c>
    </row>
    <row r="10" spans="1:18" x14ac:dyDescent="0.3">
      <c r="A10" s="1"/>
      <c r="B10" s="148" t="s">
        <v>1626</v>
      </c>
      <c r="C10" s="146">
        <v>15</v>
      </c>
      <c r="D10" s="146">
        <v>21.956</v>
      </c>
      <c r="E10" s="146">
        <v>21.956</v>
      </c>
      <c r="F10" s="146">
        <v>17.100000000000001</v>
      </c>
      <c r="G10" s="146">
        <v>17.100000000000001</v>
      </c>
      <c r="H10" s="146">
        <v>19.5</v>
      </c>
      <c r="I10" s="146">
        <v>19.5</v>
      </c>
      <c r="J10" s="146">
        <v>16.3</v>
      </c>
      <c r="K10" s="146">
        <v>30.98</v>
      </c>
      <c r="L10" s="146">
        <v>16</v>
      </c>
      <c r="M10" s="146">
        <v>16.8</v>
      </c>
      <c r="N10" s="146">
        <v>21.65</v>
      </c>
      <c r="O10" s="146">
        <v>17.233000000000001</v>
      </c>
      <c r="P10" s="146">
        <v>16.100000000000001</v>
      </c>
      <c r="Q10" s="146">
        <v>17.78</v>
      </c>
      <c r="R10" s="146">
        <v>25.02</v>
      </c>
    </row>
    <row r="11" spans="1:18" x14ac:dyDescent="0.3">
      <c r="A11" s="1"/>
      <c r="B11" s="148" t="s">
        <v>1627</v>
      </c>
      <c r="C11" s="146">
        <v>14.5</v>
      </c>
      <c r="D11" s="146">
        <v>20.832000000000001</v>
      </c>
      <c r="E11" s="146">
        <v>20.832000000000001</v>
      </c>
      <c r="F11" s="146">
        <v>17.399999999999999</v>
      </c>
      <c r="G11" s="146">
        <v>17.399999999999999</v>
      </c>
      <c r="H11" s="146">
        <v>19.489999999999998</v>
      </c>
      <c r="I11" s="146">
        <v>19.489999999999998</v>
      </c>
      <c r="J11" s="146">
        <v>16.100000000000001</v>
      </c>
      <c r="K11" s="146">
        <v>30.53</v>
      </c>
      <c r="L11" s="146">
        <v>16</v>
      </c>
      <c r="M11" s="146">
        <v>16.600000000000001</v>
      </c>
      <c r="N11" s="146">
        <v>21.43</v>
      </c>
      <c r="O11" s="146">
        <v>16.899999999999999</v>
      </c>
      <c r="P11" s="146">
        <v>15.9</v>
      </c>
      <c r="Q11" s="146">
        <v>17.86</v>
      </c>
      <c r="R11" s="146">
        <v>24.66</v>
      </c>
    </row>
    <row r="12" spans="1:18" x14ac:dyDescent="0.3">
      <c r="A12" s="1"/>
      <c r="B12" s="148" t="s">
        <v>1628</v>
      </c>
      <c r="C12" s="146">
        <v>14.4</v>
      </c>
      <c r="D12" s="146">
        <v>20.033000000000001</v>
      </c>
      <c r="E12" s="146">
        <v>20.033000000000001</v>
      </c>
      <c r="F12" s="146">
        <v>16.2</v>
      </c>
      <c r="G12" s="146">
        <v>16.2</v>
      </c>
      <c r="H12" s="146">
        <v>19.45</v>
      </c>
      <c r="I12" s="146">
        <v>19.45</v>
      </c>
      <c r="J12" s="146">
        <v>15.8</v>
      </c>
      <c r="K12" s="146">
        <v>30.19</v>
      </c>
      <c r="L12" s="146">
        <v>15.8</v>
      </c>
      <c r="M12" s="146">
        <v>16.7</v>
      </c>
      <c r="N12" s="146">
        <v>21.34</v>
      </c>
      <c r="O12" s="146">
        <v>16.89</v>
      </c>
      <c r="P12" s="146">
        <v>16</v>
      </c>
      <c r="Q12" s="146">
        <v>17.87</v>
      </c>
      <c r="R12" s="146">
        <v>24.66</v>
      </c>
    </row>
    <row r="13" spans="1:18" x14ac:dyDescent="0.3">
      <c r="A13" s="1"/>
      <c r="B13" s="148" t="s">
        <v>1629</v>
      </c>
      <c r="C13" s="146">
        <v>14.1</v>
      </c>
      <c r="D13" s="146">
        <v>20.623000000000001</v>
      </c>
      <c r="E13" s="146">
        <v>20.623000000000001</v>
      </c>
      <c r="F13" s="146">
        <v>16.899999999999999</v>
      </c>
      <c r="G13" s="146">
        <v>16.899999999999999</v>
      </c>
      <c r="H13" s="146">
        <v>19.25</v>
      </c>
      <c r="I13" s="146">
        <v>19.25</v>
      </c>
      <c r="J13" s="146">
        <v>16.100000000000001</v>
      </c>
      <c r="K13" s="146">
        <v>29.57</v>
      </c>
      <c r="L13" s="146">
        <v>15.8</v>
      </c>
      <c r="M13" s="146">
        <v>16.8</v>
      </c>
      <c r="N13" s="146">
        <v>21.16</v>
      </c>
      <c r="O13" s="146">
        <v>16.600000000000001</v>
      </c>
      <c r="P13" s="146">
        <v>16.100000000000001</v>
      </c>
      <c r="Q13" s="146">
        <v>17.98</v>
      </c>
      <c r="R13" s="146">
        <v>24.29</v>
      </c>
    </row>
    <row r="14" spans="1:18" x14ac:dyDescent="0.3">
      <c r="A14" s="1"/>
      <c r="B14" s="148" t="s">
        <v>1630</v>
      </c>
      <c r="C14" s="146">
        <v>13.9</v>
      </c>
      <c r="D14" s="146">
        <v>20.401</v>
      </c>
      <c r="E14" s="146">
        <v>20.401</v>
      </c>
      <c r="F14" s="146">
        <v>16.899999999999999</v>
      </c>
      <c r="G14" s="146">
        <v>16.899999999999999</v>
      </c>
      <c r="H14" s="146">
        <v>19.07</v>
      </c>
      <c r="I14" s="146">
        <v>19.07</v>
      </c>
      <c r="J14" s="146">
        <v>15.9</v>
      </c>
      <c r="K14" s="146">
        <v>29.43</v>
      </c>
      <c r="L14" s="146">
        <v>15.5</v>
      </c>
      <c r="M14" s="146">
        <v>16.7</v>
      </c>
      <c r="N14" s="146">
        <v>20.92</v>
      </c>
      <c r="O14" s="146">
        <v>16.2</v>
      </c>
      <c r="P14" s="146">
        <v>15.6</v>
      </c>
      <c r="Q14" s="146">
        <v>18.09</v>
      </c>
      <c r="R14" s="146">
        <v>24.29</v>
      </c>
    </row>
    <row r="15" spans="1:18" x14ac:dyDescent="0.3">
      <c r="A15" s="1"/>
      <c r="B15" s="148" t="s">
        <v>329</v>
      </c>
      <c r="C15" s="146">
        <v>13.4</v>
      </c>
      <c r="D15" s="146">
        <v>20.332000000000001</v>
      </c>
      <c r="E15" s="146">
        <v>20.332000000000001</v>
      </c>
      <c r="F15" s="146">
        <v>16.899999999999999</v>
      </c>
      <c r="G15" s="146">
        <v>16.899999999999999</v>
      </c>
      <c r="H15" s="146">
        <v>18.89</v>
      </c>
      <c r="I15" s="146">
        <v>18.89</v>
      </c>
      <c r="J15" s="146">
        <v>16</v>
      </c>
      <c r="K15" s="146">
        <v>29.56</v>
      </c>
      <c r="L15" s="146">
        <v>15.4</v>
      </c>
      <c r="M15" s="146">
        <v>16.600000000000001</v>
      </c>
      <c r="N15" s="146">
        <v>20.73</v>
      </c>
      <c r="O15" s="146">
        <v>16.332999999999998</v>
      </c>
      <c r="P15" s="146">
        <v>15.9</v>
      </c>
      <c r="Q15" s="146">
        <v>18.149999999999999</v>
      </c>
      <c r="R15" s="146">
        <v>24.29</v>
      </c>
    </row>
    <row r="16" spans="1:18" x14ac:dyDescent="0.3">
      <c r="A16" s="1"/>
      <c r="B16" s="148" t="s">
        <v>213</v>
      </c>
      <c r="C16" s="146">
        <v>14.6</v>
      </c>
      <c r="D16" s="146">
        <v>21.004999999999999</v>
      </c>
      <c r="E16" s="146">
        <v>21.004999999999999</v>
      </c>
      <c r="F16" s="146">
        <v>17.100000000000001</v>
      </c>
      <c r="G16" s="146">
        <v>17.100000000000001</v>
      </c>
      <c r="H16" s="146">
        <v>19.12</v>
      </c>
      <c r="I16" s="146">
        <v>19.12</v>
      </c>
      <c r="J16" s="146">
        <v>16.5</v>
      </c>
      <c r="K16" s="146">
        <v>29.32</v>
      </c>
      <c r="L16" s="146">
        <v>15.5</v>
      </c>
      <c r="M16" s="146">
        <v>16.8</v>
      </c>
      <c r="N16" s="146">
        <v>20.62</v>
      </c>
      <c r="O16" s="146">
        <v>16.466000000000001</v>
      </c>
      <c r="P16" s="146">
        <v>16.100000000000001</v>
      </c>
      <c r="Q16" s="146">
        <v>18.22</v>
      </c>
      <c r="R16" s="146">
        <v>25.02</v>
      </c>
    </row>
    <row r="17" spans="1:18" x14ac:dyDescent="0.3">
      <c r="A17" s="1"/>
      <c r="B17" s="148" t="s">
        <v>240</v>
      </c>
      <c r="C17" s="146">
        <v>17.899999999999999</v>
      </c>
      <c r="D17" s="146">
        <v>22.672000000000001</v>
      </c>
      <c r="E17" s="146">
        <v>22.672000000000001</v>
      </c>
      <c r="F17" s="146">
        <v>17.100000000000001</v>
      </c>
      <c r="G17" s="146">
        <v>17.100000000000001</v>
      </c>
      <c r="H17" s="146">
        <v>20.059999999999999</v>
      </c>
      <c r="I17" s="146">
        <v>20.059999999999999</v>
      </c>
      <c r="J17" s="146">
        <v>17</v>
      </c>
      <c r="K17" s="146">
        <v>31.22</v>
      </c>
      <c r="L17" s="146">
        <v>15.5</v>
      </c>
      <c r="M17" s="146">
        <v>17</v>
      </c>
      <c r="N17" s="146">
        <v>20.59</v>
      </c>
      <c r="O17" s="146">
        <v>16.488</v>
      </c>
      <c r="P17" s="146">
        <v>16.2</v>
      </c>
      <c r="Q17" s="146">
        <v>18.809999999999999</v>
      </c>
      <c r="R17" s="146">
        <v>28.32</v>
      </c>
    </row>
    <row r="18" spans="1:18" x14ac:dyDescent="0.3">
      <c r="A18" s="1"/>
      <c r="B18" s="148" t="s">
        <v>1631</v>
      </c>
      <c r="C18" s="146">
        <v>21.5</v>
      </c>
      <c r="D18" s="146">
        <v>23.934999999999999</v>
      </c>
      <c r="E18" s="146">
        <v>23.934999999999999</v>
      </c>
      <c r="F18" s="146">
        <v>17.600000000000001</v>
      </c>
      <c r="G18" s="146">
        <v>17.600000000000001</v>
      </c>
      <c r="H18" s="146">
        <v>20.89</v>
      </c>
      <c r="I18" s="146">
        <v>20.89</v>
      </c>
      <c r="J18" s="146">
        <v>17.399999999999999</v>
      </c>
      <c r="K18" s="146">
        <v>32.4</v>
      </c>
      <c r="L18" s="146">
        <v>16</v>
      </c>
      <c r="M18" s="146">
        <v>17.100000000000001</v>
      </c>
      <c r="N18" s="146">
        <v>20.89</v>
      </c>
      <c r="O18" s="146">
        <v>17.065999999999999</v>
      </c>
      <c r="P18" s="146">
        <v>17</v>
      </c>
      <c r="Q18" s="146">
        <v>19.53</v>
      </c>
      <c r="R18" s="146">
        <v>30.88</v>
      </c>
    </row>
    <row r="19" spans="1:18" x14ac:dyDescent="0.3">
      <c r="A19" s="1"/>
      <c r="B19" s="148" t="s">
        <v>1632</v>
      </c>
      <c r="C19" s="146">
        <v>24.1</v>
      </c>
      <c r="D19" s="146">
        <v>26.262</v>
      </c>
      <c r="E19" s="146">
        <v>26.262</v>
      </c>
      <c r="F19" s="146">
        <v>18</v>
      </c>
      <c r="G19" s="146">
        <v>18</v>
      </c>
      <c r="H19" s="146">
        <v>21.09</v>
      </c>
      <c r="I19" s="146">
        <v>21.09</v>
      </c>
      <c r="J19" s="146">
        <v>17.8</v>
      </c>
      <c r="K19" s="146">
        <v>33.97</v>
      </c>
      <c r="L19" s="146">
        <v>16.7</v>
      </c>
      <c r="M19" s="146">
        <v>18</v>
      </c>
      <c r="N19" s="146">
        <v>21.55</v>
      </c>
      <c r="O19" s="146">
        <v>17.733000000000001</v>
      </c>
      <c r="P19" s="146">
        <v>18.3</v>
      </c>
      <c r="Q19" s="146">
        <v>20.59</v>
      </c>
      <c r="R19" s="146">
        <v>34.549999999999997</v>
      </c>
    </row>
    <row r="20" spans="1:18" x14ac:dyDescent="0.3">
      <c r="A20" s="1"/>
      <c r="B20" s="148" t="s">
        <v>1633</v>
      </c>
      <c r="C20" s="146">
        <v>25.7</v>
      </c>
      <c r="D20" s="146">
        <v>26.004999999999999</v>
      </c>
      <c r="E20" s="146">
        <v>26.004999999999999</v>
      </c>
      <c r="F20" s="146">
        <v>18.7</v>
      </c>
      <c r="G20" s="146">
        <v>18.7</v>
      </c>
      <c r="H20" s="146">
        <v>21.64</v>
      </c>
      <c r="I20" s="146">
        <v>21.64</v>
      </c>
      <c r="J20" s="146">
        <v>17.600000000000001</v>
      </c>
      <c r="K20" s="146">
        <v>32.96</v>
      </c>
      <c r="L20" s="146">
        <v>17.399999999999999</v>
      </c>
      <c r="M20" s="146">
        <v>18.600000000000001</v>
      </c>
      <c r="N20" s="146">
        <v>22.62</v>
      </c>
      <c r="O20" s="146">
        <v>18.366</v>
      </c>
      <c r="P20" s="146">
        <v>19.7</v>
      </c>
      <c r="Q20" s="146">
        <v>21.71</v>
      </c>
      <c r="R20" s="146">
        <v>34.909999999999997</v>
      </c>
    </row>
    <row r="21" spans="1:18" x14ac:dyDescent="0.3">
      <c r="A21" s="1"/>
      <c r="B21" s="148" t="s">
        <v>1634</v>
      </c>
      <c r="C21" s="146">
        <v>27.5</v>
      </c>
      <c r="D21" s="146">
        <v>23.408000000000001</v>
      </c>
      <c r="E21" s="146">
        <v>23.408000000000001</v>
      </c>
      <c r="F21" s="146">
        <v>19.100000000000001</v>
      </c>
      <c r="G21" s="146">
        <v>19.100000000000001</v>
      </c>
      <c r="H21" s="146">
        <v>22.25</v>
      </c>
      <c r="I21" s="146">
        <v>22.25</v>
      </c>
      <c r="J21" s="146">
        <v>17.600000000000001</v>
      </c>
      <c r="K21" s="146">
        <v>31.37</v>
      </c>
      <c r="L21" s="146">
        <v>18</v>
      </c>
      <c r="M21" s="146">
        <v>19.600000000000001</v>
      </c>
      <c r="N21" s="146">
        <v>23.56</v>
      </c>
      <c r="O21" s="146">
        <v>18.966000000000001</v>
      </c>
      <c r="P21" s="146">
        <v>19.5</v>
      </c>
      <c r="Q21" s="146">
        <v>23.02</v>
      </c>
      <c r="R21" s="146">
        <v>36.01</v>
      </c>
    </row>
    <row r="22" spans="1:18" x14ac:dyDescent="0.3">
      <c r="A22" s="1"/>
      <c r="B22" s="148" t="s">
        <v>241</v>
      </c>
      <c r="C22" s="146">
        <v>27</v>
      </c>
      <c r="D22" s="146">
        <v>21.227</v>
      </c>
      <c r="E22" s="146">
        <v>21.227</v>
      </c>
      <c r="F22" s="146">
        <v>19.100000000000001</v>
      </c>
      <c r="G22" s="146">
        <v>19.100000000000001</v>
      </c>
      <c r="H22" s="146">
        <v>22.77</v>
      </c>
      <c r="I22" s="146">
        <v>22.77</v>
      </c>
      <c r="J22" s="146">
        <v>17.899999999999999</v>
      </c>
      <c r="K22" s="146">
        <v>31.07</v>
      </c>
      <c r="L22" s="146">
        <v>19.600000000000001</v>
      </c>
      <c r="M22" s="146">
        <v>20.9</v>
      </c>
      <c r="N22" s="146">
        <v>24.44</v>
      </c>
      <c r="O22" s="146">
        <v>18.866</v>
      </c>
      <c r="P22" s="146">
        <v>19.7</v>
      </c>
      <c r="Q22" s="146">
        <v>23.31</v>
      </c>
      <c r="R22" s="146">
        <v>36.01</v>
      </c>
    </row>
    <row r="23" spans="1:18" x14ac:dyDescent="0.3">
      <c r="A23" s="1"/>
      <c r="B23" s="148" t="s">
        <v>330</v>
      </c>
      <c r="C23" s="146">
        <v>27.2</v>
      </c>
      <c r="D23" s="146">
        <v>21.803999999999998</v>
      </c>
      <c r="E23" s="146">
        <v>21.803999999999998</v>
      </c>
      <c r="F23" s="146">
        <v>18.7</v>
      </c>
      <c r="G23" s="146">
        <v>18.7</v>
      </c>
      <c r="H23" s="146">
        <v>23.12</v>
      </c>
      <c r="I23" s="146">
        <v>23.12</v>
      </c>
      <c r="J23" s="146">
        <v>17.8</v>
      </c>
      <c r="K23" s="146">
        <v>31.27</v>
      </c>
      <c r="L23" s="146">
        <v>19.600000000000001</v>
      </c>
      <c r="M23" s="146">
        <v>20.399999999999999</v>
      </c>
      <c r="N23" s="146">
        <v>25.21</v>
      </c>
      <c r="O23" s="146">
        <v>19.533000000000001</v>
      </c>
      <c r="P23" s="146">
        <v>19.8</v>
      </c>
      <c r="Q23" s="146">
        <v>23.42</v>
      </c>
      <c r="R23" s="146">
        <v>35.28</v>
      </c>
    </row>
    <row r="24" spans="1:18" x14ac:dyDescent="0.3">
      <c r="A24" s="1"/>
      <c r="B24" s="148" t="s">
        <v>1635</v>
      </c>
      <c r="C24" s="146">
        <v>25.9</v>
      </c>
      <c r="D24" s="146">
        <v>20.811</v>
      </c>
      <c r="E24" s="146">
        <v>20.811</v>
      </c>
      <c r="F24" s="146">
        <v>18.8</v>
      </c>
      <c r="G24" s="146">
        <v>18.8</v>
      </c>
      <c r="H24" s="146">
        <v>23.42</v>
      </c>
      <c r="I24" s="146">
        <v>23.42</v>
      </c>
      <c r="J24" s="146">
        <v>17.399999999999999</v>
      </c>
      <c r="K24" s="146">
        <v>31.03</v>
      </c>
      <c r="L24" s="146">
        <v>19.100000000000001</v>
      </c>
      <c r="M24" s="146">
        <v>20.2</v>
      </c>
      <c r="N24" s="146">
        <v>25.69</v>
      </c>
      <c r="O24" s="146">
        <v>20.033000000000001</v>
      </c>
      <c r="P24" s="146">
        <v>19.399999999999999</v>
      </c>
      <c r="Q24" s="146">
        <v>23.35</v>
      </c>
      <c r="R24" s="146">
        <v>35.28</v>
      </c>
    </row>
    <row r="25" spans="1:18" x14ac:dyDescent="0.3">
      <c r="A25" s="1"/>
      <c r="B25" s="148" t="s">
        <v>1636</v>
      </c>
      <c r="C25" s="146">
        <v>24.1</v>
      </c>
      <c r="D25" s="146">
        <v>21.617000000000001</v>
      </c>
      <c r="E25" s="146">
        <v>21.617000000000001</v>
      </c>
      <c r="F25" s="146">
        <v>18.8</v>
      </c>
      <c r="G25" s="146">
        <v>18.8</v>
      </c>
      <c r="H25" s="146">
        <v>23.86</v>
      </c>
      <c r="I25" s="146">
        <v>23.86</v>
      </c>
      <c r="J25" s="146">
        <v>17</v>
      </c>
      <c r="K25" s="146">
        <v>31.93</v>
      </c>
      <c r="L25" s="146">
        <v>18.3</v>
      </c>
      <c r="M25" s="146">
        <v>18.600000000000001</v>
      </c>
      <c r="N25" s="146">
        <v>25.86</v>
      </c>
      <c r="O25" s="146">
        <v>19.433</v>
      </c>
      <c r="P25" s="146">
        <v>19</v>
      </c>
      <c r="Q25" s="146">
        <v>22.88</v>
      </c>
      <c r="R25" s="146">
        <v>34.909999999999997</v>
      </c>
    </row>
    <row r="26" spans="1:18" x14ac:dyDescent="0.3">
      <c r="A26" s="1"/>
      <c r="B26" s="148" t="s">
        <v>214</v>
      </c>
      <c r="C26" s="146">
        <v>22.3</v>
      </c>
      <c r="D26" s="146">
        <v>20.887</v>
      </c>
      <c r="E26" s="146">
        <v>20.887</v>
      </c>
      <c r="F26" s="146">
        <v>18.399999999999999</v>
      </c>
      <c r="G26" s="146">
        <v>18.399999999999999</v>
      </c>
      <c r="H26" s="146">
        <v>24.1</v>
      </c>
      <c r="I26" s="146">
        <v>24.1</v>
      </c>
      <c r="J26" s="146">
        <v>16.600000000000001</v>
      </c>
      <c r="K26" s="146">
        <v>31.99</v>
      </c>
      <c r="L26" s="146">
        <v>17.100000000000001</v>
      </c>
      <c r="M26" s="146">
        <v>17.8</v>
      </c>
      <c r="N26" s="146">
        <v>25.75</v>
      </c>
      <c r="O26" s="146">
        <v>18.565999999999999</v>
      </c>
      <c r="P26" s="146">
        <v>18.2</v>
      </c>
      <c r="Q26" s="146">
        <v>21.72</v>
      </c>
      <c r="R26" s="146">
        <v>33.08</v>
      </c>
    </row>
    <row r="27" spans="1:18" x14ac:dyDescent="0.3">
      <c r="A27" s="1"/>
      <c r="B27" s="148" t="s">
        <v>298</v>
      </c>
      <c r="C27" s="146">
        <v>20.3</v>
      </c>
      <c r="D27" s="146">
        <v>20.137</v>
      </c>
      <c r="E27" s="146">
        <v>20.137</v>
      </c>
      <c r="F27" s="146">
        <v>17.399999999999999</v>
      </c>
      <c r="G27" s="146">
        <v>17.399999999999999</v>
      </c>
      <c r="H27" s="146">
        <v>23.34</v>
      </c>
      <c r="I27" s="146">
        <v>23.34</v>
      </c>
      <c r="J27" s="146">
        <v>16.399999999999999</v>
      </c>
      <c r="K27" s="146">
        <v>31.24</v>
      </c>
      <c r="L27" s="146">
        <v>16.600000000000001</v>
      </c>
      <c r="M27" s="146">
        <v>17.600000000000001</v>
      </c>
      <c r="N27" s="146">
        <v>24.99</v>
      </c>
      <c r="O27" s="146">
        <v>18</v>
      </c>
      <c r="P27" s="146">
        <v>17.399999999999999</v>
      </c>
      <c r="Q27" s="146">
        <v>20.88</v>
      </c>
      <c r="R27" s="146">
        <v>31.25</v>
      </c>
    </row>
    <row r="28" spans="1:18" x14ac:dyDescent="0.3">
      <c r="A28" s="1"/>
      <c r="B28" s="148" t="s">
        <v>470</v>
      </c>
      <c r="C28" s="146">
        <v>18.600000000000001</v>
      </c>
      <c r="D28" s="146">
        <v>18.818000000000001</v>
      </c>
      <c r="E28" s="146">
        <v>18.818000000000001</v>
      </c>
      <c r="F28" s="146">
        <v>16.899999999999999</v>
      </c>
      <c r="G28" s="146">
        <v>16.899999999999999</v>
      </c>
      <c r="H28" s="146">
        <v>22.63</v>
      </c>
      <c r="I28" s="146">
        <v>22.63</v>
      </c>
      <c r="J28" s="146">
        <v>16.399999999999999</v>
      </c>
      <c r="K28" s="146">
        <v>29.91</v>
      </c>
      <c r="L28" s="146">
        <v>16.399999999999999</v>
      </c>
      <c r="M28" s="146">
        <v>17.100000000000001</v>
      </c>
      <c r="N28" s="146">
        <v>24</v>
      </c>
      <c r="O28" s="146">
        <v>17.600000000000001</v>
      </c>
      <c r="P28" s="146">
        <v>17.2</v>
      </c>
      <c r="Q28" s="146">
        <v>20.2</v>
      </c>
      <c r="R28" s="146">
        <v>29.79</v>
      </c>
    </row>
    <row r="29" spans="1:18" x14ac:dyDescent="0.3">
      <c r="A29" s="1"/>
      <c r="B29" s="148" t="s">
        <v>1637</v>
      </c>
      <c r="C29" s="146">
        <v>17.899999999999999</v>
      </c>
      <c r="D29" s="146">
        <v>18.901</v>
      </c>
      <c r="E29" s="146">
        <v>18.901</v>
      </c>
      <c r="F29" s="146">
        <v>17.100000000000001</v>
      </c>
      <c r="G29" s="146">
        <v>17.100000000000001</v>
      </c>
      <c r="H29" s="146">
        <v>22.18</v>
      </c>
      <c r="I29" s="146">
        <v>22.18</v>
      </c>
      <c r="J29" s="146">
        <v>16.3</v>
      </c>
      <c r="K29" s="146">
        <v>29.71</v>
      </c>
      <c r="L29" s="146">
        <v>16.3</v>
      </c>
      <c r="M29" s="146">
        <v>16.8</v>
      </c>
      <c r="N29" s="146">
        <v>23.24</v>
      </c>
      <c r="O29" s="146">
        <v>17.399999999999999</v>
      </c>
      <c r="P29" s="146">
        <v>17.100000000000001</v>
      </c>
      <c r="Q29" s="146">
        <v>19.73</v>
      </c>
      <c r="R29" s="146">
        <v>29.05</v>
      </c>
    </row>
    <row r="30" spans="1:18" x14ac:dyDescent="0.3">
      <c r="A30" s="1"/>
      <c r="B30" s="148" t="s">
        <v>1638</v>
      </c>
      <c r="C30" s="146">
        <v>16.7</v>
      </c>
      <c r="D30" s="146">
        <v>19.082000000000001</v>
      </c>
      <c r="E30" s="146">
        <v>19.082000000000001</v>
      </c>
      <c r="F30" s="146">
        <v>17</v>
      </c>
      <c r="G30" s="146">
        <v>17</v>
      </c>
      <c r="H30" s="146">
        <v>21.79</v>
      </c>
      <c r="I30" s="146">
        <v>21.79</v>
      </c>
      <c r="J30" s="146">
        <v>16.3</v>
      </c>
      <c r="K30" s="146">
        <v>29.76</v>
      </c>
      <c r="L30" s="146">
        <v>16.3</v>
      </c>
      <c r="M30" s="146">
        <v>17.100000000000001</v>
      </c>
      <c r="N30" s="146">
        <v>22.74</v>
      </c>
      <c r="O30" s="146">
        <v>17.565999999999999</v>
      </c>
      <c r="P30" s="146">
        <v>16.899999999999999</v>
      </c>
      <c r="Q30" s="146">
        <v>19.399999999999999</v>
      </c>
      <c r="R30" s="146">
        <v>28.32</v>
      </c>
    </row>
    <row r="31" spans="1:18" x14ac:dyDescent="0.3">
      <c r="A31" s="1"/>
      <c r="B31" s="148" t="s">
        <v>1639</v>
      </c>
      <c r="C31" s="146">
        <v>16.100000000000001</v>
      </c>
      <c r="D31" s="146">
        <v>19.047000000000001</v>
      </c>
      <c r="E31" s="146">
        <v>19.047000000000001</v>
      </c>
      <c r="F31" s="146">
        <v>16.899999999999999</v>
      </c>
      <c r="G31" s="146">
        <v>16.899999999999999</v>
      </c>
      <c r="H31" s="146">
        <v>21.48</v>
      </c>
      <c r="I31" s="146">
        <v>21.48</v>
      </c>
      <c r="J31" s="146">
        <v>16.3</v>
      </c>
      <c r="K31" s="146">
        <v>29.74</v>
      </c>
      <c r="L31" s="146">
        <v>16.399999999999999</v>
      </c>
      <c r="M31" s="146">
        <v>17.100000000000001</v>
      </c>
      <c r="N31" s="146">
        <v>22.34</v>
      </c>
      <c r="O31" s="146">
        <v>17.565999999999999</v>
      </c>
      <c r="P31" s="146">
        <v>16.7</v>
      </c>
      <c r="Q31" s="146">
        <v>19.100000000000001</v>
      </c>
      <c r="R31" s="146">
        <v>27.95</v>
      </c>
    </row>
    <row r="32" spans="1:18" x14ac:dyDescent="0.3">
      <c r="A32" s="1"/>
      <c r="B32" s="148" t="s">
        <v>1640</v>
      </c>
      <c r="C32" s="146">
        <v>16.100000000000001</v>
      </c>
      <c r="D32" s="146">
        <v>19.95</v>
      </c>
      <c r="E32" s="146">
        <v>19.95</v>
      </c>
      <c r="F32" s="146">
        <v>17.3</v>
      </c>
      <c r="G32" s="146">
        <v>17.3</v>
      </c>
      <c r="H32" s="146">
        <v>21.21</v>
      </c>
      <c r="I32" s="146">
        <v>21.21</v>
      </c>
      <c r="J32" s="146">
        <v>16.3</v>
      </c>
      <c r="K32" s="146">
        <v>30</v>
      </c>
      <c r="L32" s="146">
        <v>16.399999999999999</v>
      </c>
      <c r="M32" s="146">
        <v>17</v>
      </c>
      <c r="N32" s="146">
        <v>21.96</v>
      </c>
      <c r="O32" s="146">
        <v>17.100000000000001</v>
      </c>
      <c r="P32" s="146">
        <v>16.600000000000001</v>
      </c>
      <c r="Q32" s="146">
        <v>18.87</v>
      </c>
      <c r="R32" s="146">
        <v>27.95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1643</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1644</v>
      </c>
      <c r="E7" s="3" t="s">
        <v>1645</v>
      </c>
      <c r="F7" s="3" t="s">
        <v>1646</v>
      </c>
      <c r="G7" s="3" t="s">
        <v>8</v>
      </c>
      <c r="H7" s="3" t="s">
        <v>1537</v>
      </c>
    </row>
    <row r="8" spans="1:8" x14ac:dyDescent="0.3">
      <c r="A8" s="1"/>
      <c r="B8" s="4" t="s">
        <v>60</v>
      </c>
      <c r="C8" s="149" t="s">
        <v>238</v>
      </c>
      <c r="D8" s="149" t="s">
        <v>1647</v>
      </c>
      <c r="E8" s="146">
        <v>130</v>
      </c>
      <c r="F8" s="4" t="s">
        <v>329</v>
      </c>
      <c r="G8" s="4" t="s">
        <v>1648</v>
      </c>
      <c r="H8" s="150"/>
    </row>
    <row r="9" spans="1:8" x14ac:dyDescent="0.3">
      <c r="A9" s="1"/>
      <c r="B9" s="4" t="s">
        <v>60</v>
      </c>
      <c r="C9" s="149" t="s">
        <v>72</v>
      </c>
      <c r="D9" s="149" t="s">
        <v>1649</v>
      </c>
      <c r="E9" s="146">
        <v>339.8</v>
      </c>
      <c r="F9" s="4" t="s">
        <v>329</v>
      </c>
      <c r="G9" s="4" t="s">
        <v>1648</v>
      </c>
      <c r="H9" s="150"/>
    </row>
    <row r="10" spans="1:8" x14ac:dyDescent="0.3">
      <c r="A10" s="1"/>
      <c r="B10" s="4" t="s">
        <v>60</v>
      </c>
      <c r="C10" s="149" t="s">
        <v>79</v>
      </c>
      <c r="D10" s="149" t="s">
        <v>1650</v>
      </c>
      <c r="E10" s="146">
        <v>3942.3150000000001</v>
      </c>
      <c r="F10" s="4" t="s">
        <v>329</v>
      </c>
      <c r="G10" s="4" t="s">
        <v>1648</v>
      </c>
      <c r="H10" s="150"/>
    </row>
    <row r="11" spans="1:8" x14ac:dyDescent="0.3">
      <c r="A11" s="1"/>
      <c r="B11" s="4" t="s">
        <v>60</v>
      </c>
      <c r="C11" s="149" t="s">
        <v>88</v>
      </c>
      <c r="D11" s="149" t="s">
        <v>1651</v>
      </c>
      <c r="E11" s="146">
        <v>2380</v>
      </c>
      <c r="F11" s="4" t="s">
        <v>329</v>
      </c>
      <c r="G11" s="4" t="s">
        <v>1648</v>
      </c>
      <c r="H11" s="150"/>
    </row>
    <row r="12" spans="1:8" x14ac:dyDescent="0.3">
      <c r="A12" s="1"/>
      <c r="B12" s="4" t="s">
        <v>60</v>
      </c>
      <c r="C12" s="149" t="s">
        <v>91</v>
      </c>
      <c r="D12" s="149" t="s">
        <v>1652</v>
      </c>
      <c r="E12" s="146">
        <v>3737</v>
      </c>
      <c r="F12" s="4" t="s">
        <v>329</v>
      </c>
      <c r="G12" s="4" t="s">
        <v>1648</v>
      </c>
      <c r="H12" s="150"/>
    </row>
    <row r="13" spans="1:8" x14ac:dyDescent="0.3">
      <c r="A13" s="1"/>
      <c r="B13" s="4" t="s">
        <v>60</v>
      </c>
      <c r="C13" s="149" t="s">
        <v>91</v>
      </c>
      <c r="D13" s="149" t="s">
        <v>1653</v>
      </c>
      <c r="E13" s="146">
        <v>1337</v>
      </c>
      <c r="F13" s="4" t="s">
        <v>329</v>
      </c>
      <c r="G13" s="4" t="s">
        <v>1648</v>
      </c>
      <c r="H13" s="150"/>
    </row>
    <row r="14" spans="1:8" x14ac:dyDescent="0.3">
      <c r="A14" s="1"/>
      <c r="B14" s="4" t="s">
        <v>60</v>
      </c>
      <c r="C14" s="149" t="s">
        <v>118</v>
      </c>
      <c r="D14" s="149" t="s">
        <v>1654</v>
      </c>
      <c r="E14" s="146">
        <v>1955</v>
      </c>
      <c r="F14" s="4" t="s">
        <v>329</v>
      </c>
      <c r="G14" s="4" t="s">
        <v>1648</v>
      </c>
      <c r="H14" s="150"/>
    </row>
    <row r="15" spans="1:8" x14ac:dyDescent="0.3">
      <c r="A15" s="1"/>
      <c r="B15" s="4" t="s">
        <v>60</v>
      </c>
      <c r="C15" s="149" t="s">
        <v>137</v>
      </c>
      <c r="D15" s="149" t="s">
        <v>1655</v>
      </c>
      <c r="E15" s="146">
        <v>1275</v>
      </c>
      <c r="F15" s="4" t="s">
        <v>329</v>
      </c>
      <c r="G15" s="4" t="s">
        <v>1648</v>
      </c>
      <c r="H15" s="150"/>
    </row>
    <row r="16" spans="1:8" x14ac:dyDescent="0.3">
      <c r="A16" s="1"/>
      <c r="B16" s="4" t="s">
        <v>60</v>
      </c>
      <c r="C16" s="149" t="s">
        <v>141</v>
      </c>
      <c r="D16" s="149" t="s">
        <v>1656</v>
      </c>
      <c r="E16" s="146">
        <v>538.02</v>
      </c>
      <c r="F16" s="4" t="s">
        <v>329</v>
      </c>
      <c r="G16" s="4" t="s">
        <v>1648</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1" t="s">
        <v>1657</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row>
    <row r="5" spans="1:43" ht="22.05" hidden="1" customHeight="1" x14ac:dyDescent="0.3">
      <c r="A5" s="206" t="s">
        <v>56</v>
      </c>
      <c r="B5" s="206" t="s">
        <v>571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6"/>
      <c r="B6" s="206"/>
      <c r="C6" s="230" t="s">
        <v>627</v>
      </c>
      <c r="D6" s="230" t="s">
        <v>628</v>
      </c>
      <c r="E6" s="230" t="s">
        <v>629</v>
      </c>
      <c r="F6" s="230" t="s">
        <v>630</v>
      </c>
      <c r="G6" s="230" t="s">
        <v>626</v>
      </c>
      <c r="H6" s="230" t="s">
        <v>594</v>
      </c>
      <c r="I6" s="230" t="s">
        <v>619</v>
      </c>
      <c r="J6" s="230"/>
      <c r="K6" s="230" t="s">
        <v>595</v>
      </c>
      <c r="L6" s="230" t="s">
        <v>79</v>
      </c>
      <c r="M6" s="230"/>
      <c r="N6" s="230"/>
      <c r="O6" s="230"/>
      <c r="P6" s="230"/>
      <c r="Q6" s="230" t="s">
        <v>596</v>
      </c>
      <c r="R6" s="230" t="s">
        <v>319</v>
      </c>
      <c r="S6" s="230" t="s">
        <v>597</v>
      </c>
      <c r="T6" s="230" t="s">
        <v>622</v>
      </c>
      <c r="U6" s="230" t="s">
        <v>91</v>
      </c>
      <c r="V6" s="230"/>
      <c r="W6" s="230" t="s">
        <v>598</v>
      </c>
      <c r="X6" s="230" t="s">
        <v>623</v>
      </c>
      <c r="Y6" s="230" t="s">
        <v>607</v>
      </c>
      <c r="Z6" s="230" t="s">
        <v>118</v>
      </c>
      <c r="AA6" s="230"/>
      <c r="AB6" s="230"/>
      <c r="AC6" s="230"/>
      <c r="AD6" s="230" t="s">
        <v>608</v>
      </c>
      <c r="AE6" s="230" t="s">
        <v>609</v>
      </c>
      <c r="AF6" s="230" t="s">
        <v>610</v>
      </c>
      <c r="AG6" s="230" t="s">
        <v>611</v>
      </c>
      <c r="AH6" s="230"/>
      <c r="AI6" s="230"/>
      <c r="AJ6" s="230"/>
      <c r="AK6" s="230"/>
      <c r="AL6" s="230"/>
      <c r="AM6" s="230"/>
      <c r="AN6" s="230"/>
      <c r="AO6" s="230"/>
      <c r="AP6" s="230" t="s">
        <v>624</v>
      </c>
      <c r="AQ6" s="230" t="s">
        <v>612</v>
      </c>
    </row>
    <row r="7" spans="1:43" ht="57" customHeight="1" x14ac:dyDescent="0.3">
      <c r="A7" s="206"/>
      <c r="B7" s="206"/>
      <c r="C7" s="9" t="s">
        <v>1658</v>
      </c>
      <c r="D7" s="9" t="s">
        <v>1659</v>
      </c>
      <c r="E7" s="9" t="s">
        <v>1660</v>
      </c>
      <c r="F7" s="9" t="s">
        <v>1661</v>
      </c>
      <c r="G7" s="9" t="s">
        <v>1662</v>
      </c>
      <c r="H7" s="9" t="s">
        <v>1663</v>
      </c>
      <c r="I7" s="9" t="s">
        <v>1664</v>
      </c>
      <c r="J7" s="9" t="s">
        <v>1665</v>
      </c>
      <c r="K7" s="9" t="s">
        <v>1666</v>
      </c>
      <c r="L7" s="9" t="s">
        <v>1667</v>
      </c>
      <c r="M7" s="9" t="s">
        <v>1668</v>
      </c>
      <c r="N7" s="9" t="s">
        <v>1669</v>
      </c>
      <c r="O7" s="9" t="s">
        <v>1670</v>
      </c>
      <c r="P7" s="9" t="s">
        <v>1671</v>
      </c>
      <c r="Q7" s="9" t="s">
        <v>1672</v>
      </c>
      <c r="R7" s="9" t="s">
        <v>1673</v>
      </c>
      <c r="S7" s="9" t="s">
        <v>1674</v>
      </c>
      <c r="T7" s="9" t="s">
        <v>1675</v>
      </c>
      <c r="U7" s="9" t="s">
        <v>1676</v>
      </c>
      <c r="V7" s="9" t="s">
        <v>1677</v>
      </c>
      <c r="W7" s="9" t="s">
        <v>1678</v>
      </c>
      <c r="X7" s="9" t="s">
        <v>1679</v>
      </c>
      <c r="Y7" s="9" t="s">
        <v>1680</v>
      </c>
      <c r="Z7" s="9" t="s">
        <v>1681</v>
      </c>
      <c r="AA7" s="9" t="s">
        <v>1682</v>
      </c>
      <c r="AB7" s="9" t="s">
        <v>1683</v>
      </c>
      <c r="AC7" s="9" t="s">
        <v>1684</v>
      </c>
      <c r="AD7" s="9" t="s">
        <v>1685</v>
      </c>
      <c r="AE7" s="9" t="s">
        <v>1686</v>
      </c>
      <c r="AF7" s="9" t="s">
        <v>1687</v>
      </c>
      <c r="AG7" s="9" t="s">
        <v>1688</v>
      </c>
      <c r="AH7" s="9" t="s">
        <v>1689</v>
      </c>
      <c r="AI7" s="9" t="s">
        <v>1690</v>
      </c>
      <c r="AJ7" s="9" t="s">
        <v>1691</v>
      </c>
      <c r="AK7" s="9" t="s">
        <v>1692</v>
      </c>
      <c r="AL7" s="9" t="s">
        <v>1693</v>
      </c>
      <c r="AM7" s="9" t="s">
        <v>1694</v>
      </c>
      <c r="AN7" s="9" t="s">
        <v>1695</v>
      </c>
      <c r="AO7" s="9" t="s">
        <v>1696</v>
      </c>
      <c r="AP7" s="9" t="s">
        <v>1697</v>
      </c>
      <c r="AQ7" s="9" t="s">
        <v>1698</v>
      </c>
    </row>
    <row r="8" spans="1:43" ht="24" customHeight="1" x14ac:dyDescent="0.3">
      <c r="A8" s="13" t="s">
        <v>60</v>
      </c>
      <c r="B8" s="13" t="s">
        <v>790</v>
      </c>
      <c r="C8" s="151">
        <v>24</v>
      </c>
      <c r="D8" s="151">
        <v>59.98</v>
      </c>
      <c r="E8" s="151">
        <v>10.55</v>
      </c>
      <c r="F8" s="151">
        <v>24.13</v>
      </c>
      <c r="G8" s="151">
        <v>7.6195700000000004</v>
      </c>
      <c r="H8" s="151"/>
      <c r="I8" s="151">
        <v>7.7</v>
      </c>
      <c r="J8" s="151">
        <v>6.4</v>
      </c>
      <c r="K8" s="151">
        <v>8.3049999999999997</v>
      </c>
      <c r="L8" s="151">
        <v>9.74</v>
      </c>
      <c r="M8" s="151">
        <v>9.74</v>
      </c>
      <c r="N8" s="151">
        <v>9.74</v>
      </c>
      <c r="O8" s="151">
        <v>9.74</v>
      </c>
      <c r="P8" s="151"/>
      <c r="Q8" s="151"/>
      <c r="R8" s="151">
        <v>5</v>
      </c>
      <c r="S8" s="151">
        <v>6</v>
      </c>
      <c r="T8" s="151"/>
      <c r="U8" s="151"/>
      <c r="V8" s="151"/>
      <c r="W8" s="151"/>
      <c r="X8" s="151"/>
      <c r="Y8" s="151"/>
      <c r="Z8" s="151">
        <v>8.3896999999999995</v>
      </c>
      <c r="AA8" s="151">
        <v>6.9159199999999998</v>
      </c>
      <c r="AB8" s="151"/>
      <c r="AC8" s="151"/>
      <c r="AD8" s="151"/>
      <c r="AE8" s="151">
        <v>10.58</v>
      </c>
      <c r="AF8" s="151">
        <v>10.58</v>
      </c>
      <c r="AG8" s="151">
        <v>478.95612999999997</v>
      </c>
      <c r="AH8" s="151">
        <v>0</v>
      </c>
      <c r="AI8" s="151">
        <v>447.02573000000001</v>
      </c>
      <c r="AJ8" s="151">
        <v>415.09532000000002</v>
      </c>
      <c r="AK8" s="151">
        <v>383.16491000000002</v>
      </c>
      <c r="AL8" s="151">
        <v>294.19661000000002</v>
      </c>
      <c r="AM8" s="151">
        <v>294.19661000000002</v>
      </c>
      <c r="AN8" s="151">
        <v>383.16491000000002</v>
      </c>
      <c r="AO8" s="151">
        <v>383.16491000000002</v>
      </c>
      <c r="AP8" s="151"/>
      <c r="AQ8" s="151"/>
    </row>
    <row r="9" spans="1:43" ht="24" customHeight="1" x14ac:dyDescent="0.3">
      <c r="A9" s="16" t="s">
        <v>60</v>
      </c>
      <c r="B9" s="16" t="s">
        <v>791</v>
      </c>
      <c r="C9" s="152">
        <v>24</v>
      </c>
      <c r="D9" s="152">
        <v>59.99</v>
      </c>
      <c r="E9" s="152">
        <v>12.49</v>
      </c>
      <c r="F9" s="152">
        <v>25.34</v>
      </c>
      <c r="G9" s="152">
        <v>7.6195700000000004</v>
      </c>
      <c r="H9" s="152"/>
      <c r="I9" s="152">
        <v>7.6</v>
      </c>
      <c r="J9" s="152">
        <v>6</v>
      </c>
      <c r="K9" s="152">
        <v>8.6910000000000007</v>
      </c>
      <c r="L9" s="152">
        <v>9.91</v>
      </c>
      <c r="M9" s="152">
        <v>9.91</v>
      </c>
      <c r="N9" s="152">
        <v>9.91</v>
      </c>
      <c r="O9" s="152">
        <v>9.91</v>
      </c>
      <c r="P9" s="152"/>
      <c r="Q9" s="152"/>
      <c r="R9" s="152">
        <v>3</v>
      </c>
      <c r="S9" s="152">
        <v>4</v>
      </c>
      <c r="T9" s="152"/>
      <c r="U9" s="152"/>
      <c r="V9" s="152"/>
      <c r="W9" s="152"/>
      <c r="X9" s="152"/>
      <c r="Y9" s="152"/>
      <c r="Z9" s="152">
        <v>9.36998</v>
      </c>
      <c r="AA9" s="152">
        <v>7.8161300000000002</v>
      </c>
      <c r="AB9" s="152"/>
      <c r="AC9" s="152"/>
      <c r="AD9" s="152"/>
      <c r="AE9" s="152">
        <v>10.89</v>
      </c>
      <c r="AF9" s="152">
        <v>10.89</v>
      </c>
      <c r="AG9" s="152">
        <v>478.95612999999997</v>
      </c>
      <c r="AH9" s="152">
        <v>0</v>
      </c>
      <c r="AI9" s="152">
        <v>447.02573000000001</v>
      </c>
      <c r="AJ9" s="152">
        <v>415.09532000000002</v>
      </c>
      <c r="AK9" s="152">
        <v>383.16491000000002</v>
      </c>
      <c r="AL9" s="152">
        <v>294.19661000000002</v>
      </c>
      <c r="AM9" s="152">
        <v>294.19661000000002</v>
      </c>
      <c r="AN9" s="152">
        <v>383.16491000000002</v>
      </c>
      <c r="AO9" s="152">
        <v>383.16491000000002</v>
      </c>
      <c r="AP9" s="152"/>
      <c r="AQ9" s="152"/>
    </row>
    <row r="10" spans="1:43" ht="24" customHeight="1" x14ac:dyDescent="0.3">
      <c r="A10" s="16" t="s">
        <v>60</v>
      </c>
      <c r="B10" s="16" t="s">
        <v>792</v>
      </c>
      <c r="C10" s="152">
        <v>24</v>
      </c>
      <c r="D10" s="152">
        <v>59.98</v>
      </c>
      <c r="E10" s="152">
        <v>12.86</v>
      </c>
      <c r="F10" s="152">
        <v>25.11</v>
      </c>
      <c r="G10" s="152">
        <v>7.6195700000000004</v>
      </c>
      <c r="H10" s="152"/>
      <c r="I10" s="152">
        <v>7.5</v>
      </c>
      <c r="J10" s="152">
        <v>4.8</v>
      </c>
      <c r="K10" s="152">
        <v>7.8150000000000004</v>
      </c>
      <c r="L10" s="152">
        <v>8.6</v>
      </c>
      <c r="M10" s="152">
        <v>8.6</v>
      </c>
      <c r="N10" s="152">
        <v>8.6</v>
      </c>
      <c r="O10" s="152">
        <v>8.6</v>
      </c>
      <c r="P10" s="152"/>
      <c r="Q10" s="152"/>
      <c r="R10" s="152">
        <v>3</v>
      </c>
      <c r="S10" s="152">
        <v>4</v>
      </c>
      <c r="T10" s="152"/>
      <c r="U10" s="152"/>
      <c r="V10" s="152"/>
      <c r="W10" s="152"/>
      <c r="X10" s="152"/>
      <c r="Y10" s="152"/>
      <c r="Z10" s="152">
        <v>7.0820699999999999</v>
      </c>
      <c r="AA10" s="152">
        <v>7.9936100000000003</v>
      </c>
      <c r="AB10" s="152"/>
      <c r="AC10" s="152"/>
      <c r="AD10" s="152"/>
      <c r="AE10" s="152">
        <v>11.34</v>
      </c>
      <c r="AF10" s="152">
        <v>11.34</v>
      </c>
      <c r="AG10" s="152">
        <v>478.95612999999997</v>
      </c>
      <c r="AH10" s="152">
        <v>0</v>
      </c>
      <c r="AI10" s="152">
        <v>447.02573000000001</v>
      </c>
      <c r="AJ10" s="152">
        <v>415.09532000000002</v>
      </c>
      <c r="AK10" s="152">
        <v>383.16491000000002</v>
      </c>
      <c r="AL10" s="152">
        <v>294.19661000000002</v>
      </c>
      <c r="AM10" s="152">
        <v>294.19661000000002</v>
      </c>
      <c r="AN10" s="152">
        <v>383.16491000000002</v>
      </c>
      <c r="AO10" s="152">
        <v>383.16491000000002</v>
      </c>
      <c r="AP10" s="152"/>
      <c r="AQ10" s="152"/>
    </row>
    <row r="11" spans="1:43" ht="24" customHeight="1" x14ac:dyDescent="0.3">
      <c r="A11" s="16" t="s">
        <v>60</v>
      </c>
      <c r="B11" s="16" t="s">
        <v>793</v>
      </c>
      <c r="C11" s="152">
        <v>24</v>
      </c>
      <c r="D11" s="152">
        <v>60</v>
      </c>
      <c r="E11" s="152">
        <v>11.92</v>
      </c>
      <c r="F11" s="152">
        <v>25.2</v>
      </c>
      <c r="G11" s="152">
        <v>7.6195700000000004</v>
      </c>
      <c r="H11" s="152"/>
      <c r="I11" s="152">
        <v>7.1</v>
      </c>
      <c r="J11" s="152">
        <v>7.4</v>
      </c>
      <c r="K11" s="152">
        <v>7.3529999999999998</v>
      </c>
      <c r="L11" s="152">
        <v>8.82</v>
      </c>
      <c r="M11" s="152">
        <v>8.82</v>
      </c>
      <c r="N11" s="152">
        <v>8.82</v>
      </c>
      <c r="O11" s="152">
        <v>8.82</v>
      </c>
      <c r="P11" s="152"/>
      <c r="Q11" s="152"/>
      <c r="R11" s="152">
        <v>4</v>
      </c>
      <c r="S11" s="152">
        <v>5</v>
      </c>
      <c r="T11" s="152"/>
      <c r="U11" s="152"/>
      <c r="V11" s="152"/>
      <c r="W11" s="152"/>
      <c r="X11" s="152"/>
      <c r="Y11" s="152"/>
      <c r="Z11" s="152">
        <v>3.6117599999999999</v>
      </c>
      <c r="AA11" s="152">
        <v>6.33277</v>
      </c>
      <c r="AB11" s="152"/>
      <c r="AC11" s="152"/>
      <c r="AD11" s="152"/>
      <c r="AE11" s="152">
        <v>10.199999999999999</v>
      </c>
      <c r="AF11" s="152">
        <v>10.199999999999999</v>
      </c>
      <c r="AG11" s="152">
        <v>478.95612999999997</v>
      </c>
      <c r="AH11" s="152">
        <v>0</v>
      </c>
      <c r="AI11" s="152">
        <v>447.02573000000001</v>
      </c>
      <c r="AJ11" s="152">
        <v>415.09532000000002</v>
      </c>
      <c r="AK11" s="152">
        <v>383.16491000000002</v>
      </c>
      <c r="AL11" s="152">
        <v>294.19661000000002</v>
      </c>
      <c r="AM11" s="152">
        <v>294.19661000000002</v>
      </c>
      <c r="AN11" s="152">
        <v>383.16491000000002</v>
      </c>
      <c r="AO11" s="152">
        <v>383.16491000000002</v>
      </c>
      <c r="AP11" s="152"/>
      <c r="AQ11" s="152"/>
    </row>
    <row r="12" spans="1:43" ht="24" customHeight="1" x14ac:dyDescent="0.3">
      <c r="A12" s="16" t="s">
        <v>60</v>
      </c>
      <c r="B12" s="16" t="s">
        <v>794</v>
      </c>
      <c r="C12" s="152">
        <v>24</v>
      </c>
      <c r="D12" s="152">
        <v>59.97</v>
      </c>
      <c r="E12" s="152">
        <v>11.91</v>
      </c>
      <c r="F12" s="152">
        <v>25</v>
      </c>
      <c r="G12" s="152">
        <v>7.6195700000000004</v>
      </c>
      <c r="H12" s="152"/>
      <c r="I12" s="152">
        <v>7.1</v>
      </c>
      <c r="J12" s="152">
        <v>7.5</v>
      </c>
      <c r="K12" s="152">
        <v>8.3010000000000002</v>
      </c>
      <c r="L12" s="152">
        <v>9.98</v>
      </c>
      <c r="M12" s="152">
        <v>9.98</v>
      </c>
      <c r="N12" s="152">
        <v>9.98</v>
      </c>
      <c r="O12" s="152">
        <v>9.98</v>
      </c>
      <c r="P12" s="152"/>
      <c r="Q12" s="152"/>
      <c r="R12" s="152">
        <v>5</v>
      </c>
      <c r="S12" s="152">
        <v>6</v>
      </c>
      <c r="T12" s="152"/>
      <c r="U12" s="152"/>
      <c r="V12" s="152"/>
      <c r="W12" s="152"/>
      <c r="X12" s="152"/>
      <c r="Y12" s="152"/>
      <c r="Z12" s="152">
        <v>6.6491400000000001</v>
      </c>
      <c r="AA12" s="152">
        <v>6.2187000000000001</v>
      </c>
      <c r="AB12" s="152"/>
      <c r="AC12" s="152"/>
      <c r="AD12" s="152"/>
      <c r="AE12" s="152">
        <v>11.98</v>
      </c>
      <c r="AF12" s="152">
        <v>11.98</v>
      </c>
      <c r="AG12" s="152">
        <v>478.95612999999997</v>
      </c>
      <c r="AH12" s="152">
        <v>0</v>
      </c>
      <c r="AI12" s="152">
        <v>447.02573000000001</v>
      </c>
      <c r="AJ12" s="152">
        <v>415.09532000000002</v>
      </c>
      <c r="AK12" s="152">
        <v>383.16491000000002</v>
      </c>
      <c r="AL12" s="152">
        <v>294.19661000000002</v>
      </c>
      <c r="AM12" s="152">
        <v>294.19661000000002</v>
      </c>
      <c r="AN12" s="152">
        <v>383.16491000000002</v>
      </c>
      <c r="AO12" s="152">
        <v>383.16491000000002</v>
      </c>
      <c r="AP12" s="152"/>
      <c r="AQ12" s="152"/>
    </row>
    <row r="13" spans="1:43" ht="24" customHeight="1" x14ac:dyDescent="0.3">
      <c r="A13" s="16" t="s">
        <v>60</v>
      </c>
      <c r="B13" s="16" t="s">
        <v>795</v>
      </c>
      <c r="C13" s="152">
        <v>24</v>
      </c>
      <c r="D13" s="152">
        <v>59.98</v>
      </c>
      <c r="E13" s="152">
        <v>12.87</v>
      </c>
      <c r="F13" s="152">
        <v>24.99</v>
      </c>
      <c r="G13" s="152">
        <v>0</v>
      </c>
      <c r="H13" s="152"/>
      <c r="I13" s="152">
        <v>7.2</v>
      </c>
      <c r="J13" s="152">
        <v>8.5</v>
      </c>
      <c r="K13" s="152">
        <v>7.4969999999999999</v>
      </c>
      <c r="L13" s="152">
        <v>9.77</v>
      </c>
      <c r="M13" s="152">
        <v>9.77</v>
      </c>
      <c r="N13" s="152">
        <v>9.77</v>
      </c>
      <c r="O13" s="152">
        <v>9.77</v>
      </c>
      <c r="P13" s="152"/>
      <c r="Q13" s="152"/>
      <c r="R13" s="152">
        <v>5</v>
      </c>
      <c r="S13" s="152">
        <v>6</v>
      </c>
      <c r="T13" s="152"/>
      <c r="U13" s="152"/>
      <c r="V13" s="152"/>
      <c r="W13" s="152"/>
      <c r="X13" s="152"/>
      <c r="Y13" s="152"/>
      <c r="Z13" s="152">
        <v>8.3427100000000003</v>
      </c>
      <c r="AA13" s="152">
        <v>7.2958299999999996</v>
      </c>
      <c r="AB13" s="152"/>
      <c r="AC13" s="152"/>
      <c r="AD13" s="152"/>
      <c r="AE13" s="152">
        <v>11.07</v>
      </c>
      <c r="AF13" s="152">
        <v>11.07</v>
      </c>
      <c r="AG13" s="152">
        <v>478.95612999999997</v>
      </c>
      <c r="AH13" s="152">
        <v>0</v>
      </c>
      <c r="AI13" s="152">
        <v>447.02573000000001</v>
      </c>
      <c r="AJ13" s="152">
        <v>415.09532000000002</v>
      </c>
      <c r="AK13" s="152">
        <v>383.16491000000002</v>
      </c>
      <c r="AL13" s="152">
        <v>294.19661000000002</v>
      </c>
      <c r="AM13" s="152">
        <v>294.19661000000002</v>
      </c>
      <c r="AN13" s="152">
        <v>383.16491000000002</v>
      </c>
      <c r="AO13" s="152">
        <v>383.16491000000002</v>
      </c>
      <c r="AP13" s="152"/>
      <c r="AQ13" s="152"/>
    </row>
    <row r="14" spans="1:43" ht="24" customHeight="1" x14ac:dyDescent="0.3">
      <c r="A14" s="16" t="s">
        <v>60</v>
      </c>
      <c r="B14" s="16" t="s">
        <v>796</v>
      </c>
      <c r="C14" s="152">
        <v>24</v>
      </c>
      <c r="D14" s="152">
        <v>59.99</v>
      </c>
      <c r="E14" s="152">
        <v>11.97</v>
      </c>
      <c r="F14" s="152">
        <v>25.87</v>
      </c>
      <c r="G14" s="152">
        <v>0</v>
      </c>
      <c r="H14" s="152"/>
      <c r="I14" s="152">
        <v>6.4</v>
      </c>
      <c r="J14" s="152">
        <v>8.5</v>
      </c>
      <c r="K14" s="152">
        <v>7.4580000000000002</v>
      </c>
      <c r="L14" s="152">
        <v>9.65</v>
      </c>
      <c r="M14" s="152">
        <v>9.65</v>
      </c>
      <c r="N14" s="152">
        <v>9.65</v>
      </c>
      <c r="O14" s="152">
        <v>9.65</v>
      </c>
      <c r="P14" s="152"/>
      <c r="Q14" s="152"/>
      <c r="R14" s="152">
        <v>5</v>
      </c>
      <c r="S14" s="152">
        <v>6</v>
      </c>
      <c r="T14" s="152"/>
      <c r="U14" s="152"/>
      <c r="V14" s="152"/>
      <c r="W14" s="152"/>
      <c r="X14" s="152"/>
      <c r="Y14" s="152"/>
      <c r="Z14" s="152">
        <v>8.0667299999999997</v>
      </c>
      <c r="AA14" s="152">
        <v>8.6115200000000005</v>
      </c>
      <c r="AB14" s="152"/>
      <c r="AC14" s="152"/>
      <c r="AD14" s="152"/>
      <c r="AE14" s="152">
        <v>10.3</v>
      </c>
      <c r="AF14" s="152">
        <v>10.3</v>
      </c>
      <c r="AG14" s="152">
        <v>478.95612999999997</v>
      </c>
      <c r="AH14" s="152">
        <v>0</v>
      </c>
      <c r="AI14" s="152">
        <v>447.02573000000001</v>
      </c>
      <c r="AJ14" s="152">
        <v>415.09532000000002</v>
      </c>
      <c r="AK14" s="152">
        <v>383.16491000000002</v>
      </c>
      <c r="AL14" s="152">
        <v>294.19661000000002</v>
      </c>
      <c r="AM14" s="152">
        <v>294.19661000000002</v>
      </c>
      <c r="AN14" s="152">
        <v>383.16491000000002</v>
      </c>
      <c r="AO14" s="152">
        <v>383.16491000000002</v>
      </c>
      <c r="AP14" s="152"/>
      <c r="AQ14" s="152"/>
    </row>
    <row r="15" spans="1:43" ht="24" customHeight="1" x14ac:dyDescent="0.3">
      <c r="A15" s="18" t="s">
        <v>60</v>
      </c>
      <c r="B15" s="18" t="s">
        <v>797</v>
      </c>
      <c r="C15" s="153">
        <v>24</v>
      </c>
      <c r="D15" s="153">
        <v>60.02</v>
      </c>
      <c r="E15" s="153">
        <v>11.94</v>
      </c>
      <c r="F15" s="153">
        <v>25.83</v>
      </c>
      <c r="G15" s="153">
        <v>0</v>
      </c>
      <c r="H15" s="153"/>
      <c r="I15" s="153">
        <v>5.9</v>
      </c>
      <c r="J15" s="153">
        <v>9.1</v>
      </c>
      <c r="K15" s="153">
        <v>7.0060000000000002</v>
      </c>
      <c r="L15" s="153">
        <v>9.81</v>
      </c>
      <c r="M15" s="153">
        <v>9.81</v>
      </c>
      <c r="N15" s="153">
        <v>9.81</v>
      </c>
      <c r="O15" s="153">
        <v>9.81</v>
      </c>
      <c r="P15" s="153"/>
      <c r="Q15" s="153"/>
      <c r="R15" s="153">
        <v>1</v>
      </c>
      <c r="S15" s="153">
        <v>1</v>
      </c>
      <c r="T15" s="153"/>
      <c r="U15" s="153"/>
      <c r="V15" s="153"/>
      <c r="W15" s="153"/>
      <c r="X15" s="153"/>
      <c r="Y15" s="153"/>
      <c r="Z15" s="153">
        <v>9.5571300000000008</v>
      </c>
      <c r="AA15" s="153">
        <v>9.7591599999999996</v>
      </c>
      <c r="AB15" s="153"/>
      <c r="AC15" s="153"/>
      <c r="AD15" s="153"/>
      <c r="AE15" s="153">
        <v>9.65</v>
      </c>
      <c r="AF15" s="153">
        <v>9.65</v>
      </c>
      <c r="AG15" s="153">
        <v>478.95612999999997</v>
      </c>
      <c r="AH15" s="153">
        <v>0</v>
      </c>
      <c r="AI15" s="153">
        <v>447.02573000000001</v>
      </c>
      <c r="AJ15" s="153">
        <v>415.09532000000002</v>
      </c>
      <c r="AK15" s="153">
        <v>383.16491000000002</v>
      </c>
      <c r="AL15" s="153">
        <v>294.19661000000002</v>
      </c>
      <c r="AM15" s="153">
        <v>294.19661000000002</v>
      </c>
      <c r="AN15" s="153">
        <v>383.16491000000002</v>
      </c>
      <c r="AO15" s="153">
        <v>383.16491000000002</v>
      </c>
      <c r="AP15" s="153"/>
      <c r="AQ15" s="153"/>
    </row>
    <row r="16" spans="1:43" ht="24" customHeight="1" x14ac:dyDescent="0.3">
      <c r="A16" s="13" t="s">
        <v>60</v>
      </c>
      <c r="B16" s="13" t="s">
        <v>798</v>
      </c>
      <c r="C16" s="151">
        <v>24</v>
      </c>
      <c r="D16" s="151">
        <v>60</v>
      </c>
      <c r="E16" s="151">
        <v>12.44</v>
      </c>
      <c r="F16" s="151">
        <v>25.71</v>
      </c>
      <c r="G16" s="151">
        <v>0</v>
      </c>
      <c r="H16" s="151"/>
      <c r="I16" s="151">
        <v>4.7</v>
      </c>
      <c r="J16" s="151">
        <v>8.1</v>
      </c>
      <c r="K16" s="151">
        <v>7.2930000000000001</v>
      </c>
      <c r="L16" s="151">
        <v>11.78</v>
      </c>
      <c r="M16" s="151">
        <v>11.78</v>
      </c>
      <c r="N16" s="151">
        <v>11.78</v>
      </c>
      <c r="O16" s="151">
        <v>11.78</v>
      </c>
      <c r="P16" s="151"/>
      <c r="Q16" s="151"/>
      <c r="R16" s="151">
        <v>1</v>
      </c>
      <c r="S16" s="151">
        <v>1</v>
      </c>
      <c r="T16" s="151"/>
      <c r="U16" s="151"/>
      <c r="V16" s="151"/>
      <c r="W16" s="151"/>
      <c r="X16" s="151"/>
      <c r="Y16" s="151"/>
      <c r="Z16" s="151">
        <v>8.13931</v>
      </c>
      <c r="AA16" s="151">
        <v>9.3277099999999997</v>
      </c>
      <c r="AB16" s="151"/>
      <c r="AC16" s="151"/>
      <c r="AD16" s="151"/>
      <c r="AE16" s="151">
        <v>9.26</v>
      </c>
      <c r="AF16" s="151">
        <v>9.26</v>
      </c>
      <c r="AG16" s="151">
        <v>478.95612999999997</v>
      </c>
      <c r="AH16" s="151">
        <v>0</v>
      </c>
      <c r="AI16" s="151">
        <v>447.02573000000001</v>
      </c>
      <c r="AJ16" s="151">
        <v>415.09532000000002</v>
      </c>
      <c r="AK16" s="151">
        <v>383.16491000000002</v>
      </c>
      <c r="AL16" s="151">
        <v>294.19661000000002</v>
      </c>
      <c r="AM16" s="151">
        <v>294.19661000000002</v>
      </c>
      <c r="AN16" s="151">
        <v>383.16491000000002</v>
      </c>
      <c r="AO16" s="151">
        <v>383.16491000000002</v>
      </c>
      <c r="AP16" s="151"/>
      <c r="AQ16" s="151"/>
    </row>
    <row r="17" spans="1:43" ht="24" customHeight="1" x14ac:dyDescent="0.3">
      <c r="A17" s="16" t="s">
        <v>60</v>
      </c>
      <c r="B17" s="16" t="s">
        <v>799</v>
      </c>
      <c r="C17" s="152">
        <v>24</v>
      </c>
      <c r="D17" s="152">
        <v>59.99</v>
      </c>
      <c r="E17" s="152">
        <v>11.47</v>
      </c>
      <c r="F17" s="152">
        <v>25.7</v>
      </c>
      <c r="G17" s="152">
        <v>0</v>
      </c>
      <c r="H17" s="152">
        <v>0</v>
      </c>
      <c r="I17" s="152">
        <v>4.3</v>
      </c>
      <c r="J17" s="152">
        <v>7.6</v>
      </c>
      <c r="K17" s="152">
        <v>8.2140000000000004</v>
      </c>
      <c r="L17" s="152">
        <v>11.66</v>
      </c>
      <c r="M17" s="152">
        <v>11.66</v>
      </c>
      <c r="N17" s="152">
        <v>11.66</v>
      </c>
      <c r="O17" s="152">
        <v>11.66</v>
      </c>
      <c r="P17" s="152">
        <v>0</v>
      </c>
      <c r="Q17" s="152">
        <v>0</v>
      </c>
      <c r="R17" s="152">
        <v>1</v>
      </c>
      <c r="S17" s="152">
        <v>1</v>
      </c>
      <c r="T17" s="152">
        <v>0</v>
      </c>
      <c r="U17" s="152">
        <v>0</v>
      </c>
      <c r="V17" s="152">
        <v>0</v>
      </c>
      <c r="W17" s="152">
        <v>0</v>
      </c>
      <c r="X17" s="152">
        <v>0</v>
      </c>
      <c r="Y17" s="152">
        <v>0</v>
      </c>
      <c r="Z17" s="152">
        <v>8.13931</v>
      </c>
      <c r="AA17" s="152">
        <v>7.8044700000000002</v>
      </c>
      <c r="AB17" s="152">
        <v>0</v>
      </c>
      <c r="AC17" s="152">
        <v>0</v>
      </c>
      <c r="AD17" s="152">
        <v>0</v>
      </c>
      <c r="AE17" s="152">
        <v>9.9499999999999993</v>
      </c>
      <c r="AF17" s="152">
        <v>9.9499999999999993</v>
      </c>
      <c r="AG17" s="152">
        <v>478.95612999999997</v>
      </c>
      <c r="AH17" s="152">
        <v>0</v>
      </c>
      <c r="AI17" s="152">
        <v>447.02573000000001</v>
      </c>
      <c r="AJ17" s="152">
        <v>415.09532000000002</v>
      </c>
      <c r="AK17" s="152">
        <v>383.16491000000002</v>
      </c>
      <c r="AL17" s="152">
        <v>294.19661000000002</v>
      </c>
      <c r="AM17" s="152">
        <v>294.19661000000002</v>
      </c>
      <c r="AN17" s="152">
        <v>383.16491000000002</v>
      </c>
      <c r="AO17" s="152">
        <v>383.16491000000002</v>
      </c>
      <c r="AP17" s="152">
        <v>0</v>
      </c>
      <c r="AQ17" s="152">
        <v>0.49049999999999999</v>
      </c>
    </row>
    <row r="18" spans="1:43" ht="24" customHeight="1" x14ac:dyDescent="0.3">
      <c r="A18" s="16" t="s">
        <v>60</v>
      </c>
      <c r="B18" s="16" t="s">
        <v>800</v>
      </c>
      <c r="C18" s="152">
        <v>24</v>
      </c>
      <c r="D18" s="152">
        <v>59.97</v>
      </c>
      <c r="E18" s="152">
        <v>11.71</v>
      </c>
      <c r="F18" s="152">
        <v>25.69</v>
      </c>
      <c r="G18" s="152">
        <v>0</v>
      </c>
      <c r="H18" s="152">
        <v>0</v>
      </c>
      <c r="I18" s="152">
        <v>5.9</v>
      </c>
      <c r="J18" s="152">
        <v>8</v>
      </c>
      <c r="K18" s="152">
        <v>9.6969999999999992</v>
      </c>
      <c r="L18" s="152">
        <v>11.12</v>
      </c>
      <c r="M18" s="152">
        <v>11.12</v>
      </c>
      <c r="N18" s="152">
        <v>11.12</v>
      </c>
      <c r="O18" s="152">
        <v>11.12</v>
      </c>
      <c r="P18" s="152">
        <v>0</v>
      </c>
      <c r="Q18" s="152">
        <v>1</v>
      </c>
      <c r="R18" s="152">
        <v>6</v>
      </c>
      <c r="S18" s="152">
        <v>6</v>
      </c>
      <c r="T18" s="152">
        <v>23.088059999999999</v>
      </c>
      <c r="U18" s="152">
        <v>0</v>
      </c>
      <c r="V18" s="152">
        <v>0</v>
      </c>
      <c r="W18" s="152">
        <v>2.5489999999999999E-2</v>
      </c>
      <c r="X18" s="152">
        <v>0</v>
      </c>
      <c r="Y18" s="152">
        <v>26.928000000000001</v>
      </c>
      <c r="Z18" s="152">
        <v>8.7671899999999994</v>
      </c>
      <c r="AA18" s="152">
        <v>8.4345700000000008</v>
      </c>
      <c r="AB18" s="152">
        <v>0</v>
      </c>
      <c r="AC18" s="152">
        <v>0</v>
      </c>
      <c r="AD18" s="152">
        <v>34.776000000000003</v>
      </c>
      <c r="AE18" s="152">
        <v>10.36</v>
      </c>
      <c r="AF18" s="152">
        <v>10.36</v>
      </c>
      <c r="AG18" s="152">
        <v>478.95612999999997</v>
      </c>
      <c r="AH18" s="152">
        <v>0</v>
      </c>
      <c r="AI18" s="152">
        <v>447.02573000000001</v>
      </c>
      <c r="AJ18" s="152">
        <v>415.09532000000002</v>
      </c>
      <c r="AK18" s="152">
        <v>383.16491000000002</v>
      </c>
      <c r="AL18" s="152">
        <v>294.19661000000002</v>
      </c>
      <c r="AM18" s="152">
        <v>294.19661000000002</v>
      </c>
      <c r="AN18" s="152">
        <v>383.16491000000002</v>
      </c>
      <c r="AO18" s="152">
        <v>383.16491000000002</v>
      </c>
      <c r="AP18" s="152">
        <v>0</v>
      </c>
      <c r="AQ18" s="152">
        <v>4.5164999999999997</v>
      </c>
    </row>
    <row r="19" spans="1:43" ht="24" customHeight="1" x14ac:dyDescent="0.3">
      <c r="A19" s="16" t="s">
        <v>60</v>
      </c>
      <c r="B19" s="16" t="s">
        <v>801</v>
      </c>
      <c r="C19" s="152">
        <v>24</v>
      </c>
      <c r="D19" s="152">
        <v>59.81</v>
      </c>
      <c r="E19" s="152">
        <v>13.07</v>
      </c>
      <c r="F19" s="152">
        <v>25.71</v>
      </c>
      <c r="G19" s="152">
        <v>0</v>
      </c>
      <c r="H19" s="152">
        <v>2.6019999999999999</v>
      </c>
      <c r="I19" s="152">
        <v>6.3</v>
      </c>
      <c r="J19" s="152">
        <v>8.6</v>
      </c>
      <c r="K19" s="152">
        <v>9.7989999999999995</v>
      </c>
      <c r="L19" s="152">
        <v>11.18</v>
      </c>
      <c r="M19" s="152">
        <v>11.18</v>
      </c>
      <c r="N19" s="152">
        <v>11.18</v>
      </c>
      <c r="O19" s="152">
        <v>11.18</v>
      </c>
      <c r="P19" s="152">
        <v>0.08</v>
      </c>
      <c r="Q19" s="152">
        <v>76.27</v>
      </c>
      <c r="R19" s="152">
        <v>7</v>
      </c>
      <c r="S19" s="152">
        <v>9</v>
      </c>
      <c r="T19" s="152">
        <v>208.72057000000001</v>
      </c>
      <c r="U19" s="152">
        <v>20.594249999999999</v>
      </c>
      <c r="V19" s="152">
        <v>20.594249999999999</v>
      </c>
      <c r="W19" s="152">
        <v>0</v>
      </c>
      <c r="X19" s="152">
        <v>50</v>
      </c>
      <c r="Y19" s="152">
        <v>288.90300000000002</v>
      </c>
      <c r="Z19" s="152">
        <v>8.1187699999999996</v>
      </c>
      <c r="AA19" s="152">
        <v>9.6867999999999999</v>
      </c>
      <c r="AB19" s="152">
        <v>42.76717</v>
      </c>
      <c r="AC19" s="152">
        <v>21.020479999999999</v>
      </c>
      <c r="AD19" s="152">
        <v>300.17599999999999</v>
      </c>
      <c r="AE19" s="152">
        <v>11.14</v>
      </c>
      <c r="AF19" s="152">
        <v>11.14</v>
      </c>
      <c r="AG19" s="152">
        <v>478.95612999999997</v>
      </c>
      <c r="AH19" s="152">
        <v>0</v>
      </c>
      <c r="AI19" s="152">
        <v>447.02573000000001</v>
      </c>
      <c r="AJ19" s="152">
        <v>415.09532000000002</v>
      </c>
      <c r="AK19" s="152">
        <v>383.16491000000002</v>
      </c>
      <c r="AL19" s="152">
        <v>294.19661000000002</v>
      </c>
      <c r="AM19" s="152">
        <v>294.19661000000002</v>
      </c>
      <c r="AN19" s="152">
        <v>383.16491000000002</v>
      </c>
      <c r="AO19" s="152">
        <v>383.16491000000002</v>
      </c>
      <c r="AP19" s="152">
        <v>57</v>
      </c>
      <c r="AQ19" s="152">
        <v>19.472000000000001</v>
      </c>
    </row>
    <row r="20" spans="1:43" ht="24" customHeight="1" x14ac:dyDescent="0.3">
      <c r="A20" s="16" t="s">
        <v>60</v>
      </c>
      <c r="B20" s="16" t="s">
        <v>802</v>
      </c>
      <c r="C20" s="152">
        <v>24</v>
      </c>
      <c r="D20" s="152">
        <v>55.95</v>
      </c>
      <c r="E20" s="152">
        <v>12</v>
      </c>
      <c r="F20" s="152">
        <v>25.03</v>
      </c>
      <c r="G20" s="152">
        <v>0</v>
      </c>
      <c r="H20" s="152">
        <v>15.956</v>
      </c>
      <c r="I20" s="152">
        <v>5.8</v>
      </c>
      <c r="J20" s="152">
        <v>7.9</v>
      </c>
      <c r="K20" s="152">
        <v>10.664</v>
      </c>
      <c r="L20" s="152">
        <v>11.5</v>
      </c>
      <c r="M20" s="152">
        <v>11.5</v>
      </c>
      <c r="N20" s="152">
        <v>11.5</v>
      </c>
      <c r="O20" s="152">
        <v>11.5</v>
      </c>
      <c r="P20" s="152">
        <v>65.08</v>
      </c>
      <c r="Q20" s="152">
        <v>333.82</v>
      </c>
      <c r="R20" s="152">
        <v>7</v>
      </c>
      <c r="S20" s="152">
        <v>9</v>
      </c>
      <c r="T20" s="152">
        <v>541.25836000000004</v>
      </c>
      <c r="U20" s="152">
        <v>149.88038</v>
      </c>
      <c r="V20" s="152">
        <v>149.88038</v>
      </c>
      <c r="W20" s="152">
        <v>0</v>
      </c>
      <c r="X20" s="152">
        <v>163</v>
      </c>
      <c r="Y20" s="152">
        <v>720.15099999999995</v>
      </c>
      <c r="Z20" s="152">
        <v>8.0444899999999997</v>
      </c>
      <c r="AA20" s="152">
        <v>9.7552699999999994</v>
      </c>
      <c r="AB20" s="152">
        <v>266.21906999999999</v>
      </c>
      <c r="AC20" s="152">
        <v>184.29316</v>
      </c>
      <c r="AD20" s="152">
        <v>710.32399999999996</v>
      </c>
      <c r="AE20" s="152">
        <v>10.49</v>
      </c>
      <c r="AF20" s="152">
        <v>10.49</v>
      </c>
      <c r="AG20" s="152">
        <v>478.95612999999997</v>
      </c>
      <c r="AH20" s="152">
        <v>0</v>
      </c>
      <c r="AI20" s="152">
        <v>447.02573000000001</v>
      </c>
      <c r="AJ20" s="152">
        <v>415.09532000000002</v>
      </c>
      <c r="AK20" s="152">
        <v>383.16491000000002</v>
      </c>
      <c r="AL20" s="152">
        <v>294.19661000000002</v>
      </c>
      <c r="AM20" s="152">
        <v>294.19661000000002</v>
      </c>
      <c r="AN20" s="152">
        <v>383.16491000000002</v>
      </c>
      <c r="AO20" s="152">
        <v>383.16491000000002</v>
      </c>
      <c r="AP20" s="152">
        <v>185</v>
      </c>
      <c r="AQ20" s="152">
        <v>39.008000000000003</v>
      </c>
    </row>
    <row r="21" spans="1:43" ht="24" customHeight="1" x14ac:dyDescent="0.3">
      <c r="A21" s="16" t="s">
        <v>60</v>
      </c>
      <c r="B21" s="16" t="s">
        <v>803</v>
      </c>
      <c r="C21" s="152">
        <v>24</v>
      </c>
      <c r="D21" s="152">
        <v>54.07</v>
      </c>
      <c r="E21" s="152">
        <v>11.91</v>
      </c>
      <c r="F21" s="152">
        <v>22.09</v>
      </c>
      <c r="G21" s="152">
        <v>0</v>
      </c>
      <c r="H21" s="152">
        <v>43.203000000000003</v>
      </c>
      <c r="I21" s="152">
        <v>5.5</v>
      </c>
      <c r="J21" s="152">
        <v>6</v>
      </c>
      <c r="K21" s="152">
        <v>11.645</v>
      </c>
      <c r="L21" s="152">
        <v>11.38</v>
      </c>
      <c r="M21" s="152">
        <v>11.38</v>
      </c>
      <c r="N21" s="152">
        <v>11.38</v>
      </c>
      <c r="O21" s="152">
        <v>11.38</v>
      </c>
      <c r="P21" s="152">
        <v>330.84</v>
      </c>
      <c r="Q21" s="152">
        <v>666.54</v>
      </c>
      <c r="R21" s="152">
        <v>8</v>
      </c>
      <c r="S21" s="152">
        <v>9</v>
      </c>
      <c r="T21" s="152">
        <v>792.32726000000002</v>
      </c>
      <c r="U21" s="152">
        <v>296.32837999999998</v>
      </c>
      <c r="V21" s="152">
        <v>296.32837999999998</v>
      </c>
      <c r="W21" s="152">
        <v>6.03775</v>
      </c>
      <c r="X21" s="152">
        <v>318</v>
      </c>
      <c r="Y21" s="152">
        <v>928.23699999999997</v>
      </c>
      <c r="Z21" s="152">
        <v>8.2429500000000004</v>
      </c>
      <c r="AA21" s="152">
        <v>9.9315300000000004</v>
      </c>
      <c r="AB21" s="152">
        <v>583.82925</v>
      </c>
      <c r="AC21" s="152">
        <v>498.64062999999999</v>
      </c>
      <c r="AD21" s="152">
        <v>933.375</v>
      </c>
      <c r="AE21" s="152">
        <v>10.48</v>
      </c>
      <c r="AF21" s="152">
        <v>10.48</v>
      </c>
      <c r="AG21" s="152">
        <v>478.95612999999997</v>
      </c>
      <c r="AH21" s="152">
        <v>0</v>
      </c>
      <c r="AI21" s="152">
        <v>447.02573000000001</v>
      </c>
      <c r="AJ21" s="152">
        <v>415.09532000000002</v>
      </c>
      <c r="AK21" s="152">
        <v>383.16491000000002</v>
      </c>
      <c r="AL21" s="152">
        <v>294.19661000000002</v>
      </c>
      <c r="AM21" s="152">
        <v>294.19661000000002</v>
      </c>
      <c r="AN21" s="152">
        <v>383.16491000000002</v>
      </c>
      <c r="AO21" s="152">
        <v>383.16491000000002</v>
      </c>
      <c r="AP21" s="152">
        <v>324</v>
      </c>
      <c r="AQ21" s="152">
        <v>74.08</v>
      </c>
    </row>
    <row r="22" spans="1:43" ht="24" customHeight="1" x14ac:dyDescent="0.3">
      <c r="A22" s="16" t="s">
        <v>60</v>
      </c>
      <c r="B22" s="16" t="s">
        <v>804</v>
      </c>
      <c r="C22" s="152">
        <v>24</v>
      </c>
      <c r="D22" s="152">
        <v>55.24</v>
      </c>
      <c r="E22" s="152">
        <v>12.28</v>
      </c>
      <c r="F22" s="152">
        <v>23.45</v>
      </c>
      <c r="G22" s="152">
        <v>0</v>
      </c>
      <c r="H22" s="152">
        <v>65.161000000000001</v>
      </c>
      <c r="I22" s="152">
        <v>5.9</v>
      </c>
      <c r="J22" s="152">
        <v>4.5999999999999996</v>
      </c>
      <c r="K22" s="152">
        <v>8.9139999999999997</v>
      </c>
      <c r="L22" s="152">
        <v>10.68</v>
      </c>
      <c r="M22" s="152">
        <v>10.68</v>
      </c>
      <c r="N22" s="152">
        <v>10.68</v>
      </c>
      <c r="O22" s="152">
        <v>10.68</v>
      </c>
      <c r="P22" s="152">
        <v>610.39</v>
      </c>
      <c r="Q22" s="152">
        <v>978.18</v>
      </c>
      <c r="R22" s="152">
        <v>8</v>
      </c>
      <c r="S22" s="152">
        <v>9</v>
      </c>
      <c r="T22" s="152">
        <v>987.72654</v>
      </c>
      <c r="U22" s="152">
        <v>442.77638000000002</v>
      </c>
      <c r="V22" s="152">
        <v>442.77638000000002</v>
      </c>
      <c r="W22" s="152">
        <v>35.233710000000002</v>
      </c>
      <c r="X22" s="152">
        <v>463</v>
      </c>
      <c r="Y22" s="152">
        <v>987.70299999999997</v>
      </c>
      <c r="Z22" s="152">
        <v>8.2843199999999992</v>
      </c>
      <c r="AA22" s="152">
        <v>8.1842100000000002</v>
      </c>
      <c r="AB22" s="152">
        <v>920.50134000000003</v>
      </c>
      <c r="AC22" s="152">
        <v>864.46483999999998</v>
      </c>
      <c r="AD22" s="152">
        <v>1011.694</v>
      </c>
      <c r="AE22" s="152">
        <v>11.57</v>
      </c>
      <c r="AF22" s="152">
        <v>11.57</v>
      </c>
      <c r="AG22" s="152">
        <v>478.95612999999997</v>
      </c>
      <c r="AH22" s="152">
        <v>0</v>
      </c>
      <c r="AI22" s="152">
        <v>447.02573000000001</v>
      </c>
      <c r="AJ22" s="152">
        <v>415.09532000000002</v>
      </c>
      <c r="AK22" s="152">
        <v>383.16491000000002</v>
      </c>
      <c r="AL22" s="152">
        <v>294.19661000000002</v>
      </c>
      <c r="AM22" s="152">
        <v>294.19661000000002</v>
      </c>
      <c r="AN22" s="152">
        <v>383.16491000000002</v>
      </c>
      <c r="AO22" s="152">
        <v>383.16491000000002</v>
      </c>
      <c r="AP22" s="152">
        <v>470</v>
      </c>
      <c r="AQ22" s="152">
        <v>116.8985</v>
      </c>
    </row>
    <row r="23" spans="1:43" ht="24" customHeight="1" x14ac:dyDescent="0.3">
      <c r="A23" s="18" t="s">
        <v>60</v>
      </c>
      <c r="B23" s="18" t="s">
        <v>805</v>
      </c>
      <c r="C23" s="153">
        <v>24</v>
      </c>
      <c r="D23" s="153">
        <v>56.12</v>
      </c>
      <c r="E23" s="153">
        <v>12.07</v>
      </c>
      <c r="F23" s="153">
        <v>25.17</v>
      </c>
      <c r="G23" s="153">
        <v>0</v>
      </c>
      <c r="H23" s="153">
        <v>95.433000000000007</v>
      </c>
      <c r="I23" s="153">
        <v>6.5</v>
      </c>
      <c r="J23" s="153">
        <v>4.5</v>
      </c>
      <c r="K23" s="153">
        <v>9.4209999999999994</v>
      </c>
      <c r="L23" s="153">
        <v>10.83</v>
      </c>
      <c r="M23" s="153">
        <v>10.83</v>
      </c>
      <c r="N23" s="153">
        <v>10.83</v>
      </c>
      <c r="O23" s="153">
        <v>10.83</v>
      </c>
      <c r="P23" s="153">
        <v>874.87</v>
      </c>
      <c r="Q23" s="153">
        <v>1006.67</v>
      </c>
      <c r="R23" s="153">
        <v>9</v>
      </c>
      <c r="S23" s="153">
        <v>10</v>
      </c>
      <c r="T23" s="153">
        <v>1028.76935</v>
      </c>
      <c r="U23" s="153">
        <v>584.64787999999999</v>
      </c>
      <c r="V23" s="153">
        <v>584.64787999999999</v>
      </c>
      <c r="W23" s="153">
        <v>99.978099999999998</v>
      </c>
      <c r="X23" s="153">
        <v>602</v>
      </c>
      <c r="Y23" s="153">
        <v>1022.283</v>
      </c>
      <c r="Z23" s="153">
        <v>5.8328899999999999</v>
      </c>
      <c r="AA23" s="153">
        <v>7.6634500000000001</v>
      </c>
      <c r="AB23" s="153">
        <v>1042.0255099999999</v>
      </c>
      <c r="AC23" s="153">
        <v>1006.76129</v>
      </c>
      <c r="AD23" s="153">
        <v>1056.1310000000001</v>
      </c>
      <c r="AE23" s="153">
        <v>11.84</v>
      </c>
      <c r="AF23" s="153">
        <v>11.84</v>
      </c>
      <c r="AG23" s="153">
        <v>478.95612999999997</v>
      </c>
      <c r="AH23" s="153">
        <v>0</v>
      </c>
      <c r="AI23" s="153">
        <v>447.02573000000001</v>
      </c>
      <c r="AJ23" s="153">
        <v>415.09532000000002</v>
      </c>
      <c r="AK23" s="153">
        <v>383.16491000000002</v>
      </c>
      <c r="AL23" s="153">
        <v>294.19661000000002</v>
      </c>
      <c r="AM23" s="153">
        <v>294.19661000000002</v>
      </c>
      <c r="AN23" s="153">
        <v>383.16491000000002</v>
      </c>
      <c r="AO23" s="153">
        <v>383.16491000000002</v>
      </c>
      <c r="AP23" s="153">
        <v>615</v>
      </c>
      <c r="AQ23" s="153">
        <v>143.60650000000001</v>
      </c>
    </row>
    <row r="24" spans="1:43" ht="24" customHeight="1" x14ac:dyDescent="0.3">
      <c r="A24" s="13" t="s">
        <v>60</v>
      </c>
      <c r="B24" s="13" t="s">
        <v>806</v>
      </c>
      <c r="C24" s="151">
        <v>23</v>
      </c>
      <c r="D24" s="151">
        <v>57.63</v>
      </c>
      <c r="E24" s="151">
        <v>12.54</v>
      </c>
      <c r="F24" s="151">
        <v>25.02</v>
      </c>
      <c r="G24" s="151">
        <v>0</v>
      </c>
      <c r="H24" s="151">
        <v>497.83</v>
      </c>
      <c r="I24" s="151">
        <v>6.1</v>
      </c>
      <c r="J24" s="151">
        <v>5.2</v>
      </c>
      <c r="K24" s="151">
        <v>9.173</v>
      </c>
      <c r="L24" s="151">
        <v>11.02</v>
      </c>
      <c r="M24" s="151">
        <v>11.02</v>
      </c>
      <c r="N24" s="151">
        <v>11.02</v>
      </c>
      <c r="O24" s="151">
        <v>11.02</v>
      </c>
      <c r="P24" s="151">
        <v>998.4</v>
      </c>
      <c r="Q24" s="151">
        <v>1079.27</v>
      </c>
      <c r="R24" s="151">
        <v>10</v>
      </c>
      <c r="S24" s="151">
        <v>10</v>
      </c>
      <c r="T24" s="151">
        <v>1046.62688</v>
      </c>
      <c r="U24" s="151">
        <v>716.22225000000003</v>
      </c>
      <c r="V24" s="151">
        <v>716.22225000000003</v>
      </c>
      <c r="W24" s="151">
        <v>300.60302000000001</v>
      </c>
      <c r="X24" s="151">
        <v>731</v>
      </c>
      <c r="Y24" s="151">
        <v>1044.829</v>
      </c>
      <c r="Z24" s="151">
        <v>5.4678199999999997</v>
      </c>
      <c r="AA24" s="151">
        <v>6.3118600000000002</v>
      </c>
      <c r="AB24" s="151">
        <v>1075.98901</v>
      </c>
      <c r="AC24" s="151">
        <v>1030.8906899999999</v>
      </c>
      <c r="AD24" s="151">
        <v>1079.2449999999999</v>
      </c>
      <c r="AE24" s="151">
        <v>11.55</v>
      </c>
      <c r="AF24" s="151">
        <v>11.55</v>
      </c>
      <c r="AG24" s="151">
        <v>478.95612999999997</v>
      </c>
      <c r="AH24" s="151">
        <v>0</v>
      </c>
      <c r="AI24" s="151">
        <v>447.02573000000001</v>
      </c>
      <c r="AJ24" s="151">
        <v>415.09532000000002</v>
      </c>
      <c r="AK24" s="151">
        <v>383.16491000000002</v>
      </c>
      <c r="AL24" s="151">
        <v>294.19661000000002</v>
      </c>
      <c r="AM24" s="151">
        <v>294.19661000000002</v>
      </c>
      <c r="AN24" s="151">
        <v>383.16491000000002</v>
      </c>
      <c r="AO24" s="151">
        <v>383.16491000000002</v>
      </c>
      <c r="AP24" s="151">
        <v>754</v>
      </c>
      <c r="AQ24" s="151">
        <v>275.15750000000003</v>
      </c>
    </row>
    <row r="25" spans="1:43" ht="24" customHeight="1" x14ac:dyDescent="0.3">
      <c r="A25" s="16" t="s">
        <v>60</v>
      </c>
      <c r="B25" s="16" t="s">
        <v>807</v>
      </c>
      <c r="C25" s="152">
        <v>23</v>
      </c>
      <c r="D25" s="152">
        <v>60.95</v>
      </c>
      <c r="E25" s="152">
        <v>12.24</v>
      </c>
      <c r="F25" s="152">
        <v>25.1</v>
      </c>
      <c r="G25" s="152">
        <v>0</v>
      </c>
      <c r="H25" s="152">
        <v>580.12800000000004</v>
      </c>
      <c r="I25" s="152">
        <v>6.2</v>
      </c>
      <c r="J25" s="152">
        <v>4</v>
      </c>
      <c r="K25" s="152">
        <v>10.696</v>
      </c>
      <c r="L25" s="152">
        <v>11.14</v>
      </c>
      <c r="M25" s="152">
        <v>11.14</v>
      </c>
      <c r="N25" s="152">
        <v>11.14</v>
      </c>
      <c r="O25" s="152">
        <v>11.14</v>
      </c>
      <c r="P25" s="152">
        <v>1026.5</v>
      </c>
      <c r="Q25" s="152">
        <v>1095.27</v>
      </c>
      <c r="R25" s="152">
        <v>10</v>
      </c>
      <c r="S25" s="152">
        <v>10</v>
      </c>
      <c r="T25" s="152">
        <v>1061.4726599999999</v>
      </c>
      <c r="U25" s="152">
        <v>836.35537999999997</v>
      </c>
      <c r="V25" s="152">
        <v>836.35537999999997</v>
      </c>
      <c r="W25" s="152">
        <v>366.32306</v>
      </c>
      <c r="X25" s="152">
        <v>849</v>
      </c>
      <c r="Y25" s="152">
        <v>1057.625</v>
      </c>
      <c r="Z25" s="152">
        <v>7.2103599999999997</v>
      </c>
      <c r="AA25" s="152">
        <v>6.34267</v>
      </c>
      <c r="AB25" s="152">
        <v>1094.00665</v>
      </c>
      <c r="AC25" s="152">
        <v>1046.6756</v>
      </c>
      <c r="AD25" s="152">
        <v>1090.425</v>
      </c>
      <c r="AE25" s="152">
        <v>12</v>
      </c>
      <c r="AF25" s="152">
        <v>12</v>
      </c>
      <c r="AG25" s="152">
        <v>478.95612999999997</v>
      </c>
      <c r="AH25" s="152">
        <v>0</v>
      </c>
      <c r="AI25" s="152">
        <v>447.02573000000001</v>
      </c>
      <c r="AJ25" s="152">
        <v>415.09532000000002</v>
      </c>
      <c r="AK25" s="152">
        <v>383.16491000000002</v>
      </c>
      <c r="AL25" s="152">
        <v>294.19661000000002</v>
      </c>
      <c r="AM25" s="152">
        <v>294.19661000000002</v>
      </c>
      <c r="AN25" s="152">
        <v>383.16491000000002</v>
      </c>
      <c r="AO25" s="152">
        <v>383.16491000000002</v>
      </c>
      <c r="AP25" s="152">
        <v>876</v>
      </c>
      <c r="AQ25" s="152">
        <v>681.63549999999998</v>
      </c>
    </row>
    <row r="26" spans="1:43" ht="24" customHeight="1" x14ac:dyDescent="0.3">
      <c r="A26" s="16" t="s">
        <v>60</v>
      </c>
      <c r="B26" s="16" t="s">
        <v>808</v>
      </c>
      <c r="C26" s="152">
        <v>23</v>
      </c>
      <c r="D26" s="152">
        <v>61.24</v>
      </c>
      <c r="E26" s="152">
        <v>11.8</v>
      </c>
      <c r="F26" s="152">
        <v>25.12</v>
      </c>
      <c r="G26" s="152">
        <v>0</v>
      </c>
      <c r="H26" s="152">
        <v>676.05799999999999</v>
      </c>
      <c r="I26" s="152">
        <v>6.3</v>
      </c>
      <c r="J26" s="152">
        <v>4.3</v>
      </c>
      <c r="K26" s="152">
        <v>11.704000000000001</v>
      </c>
      <c r="L26" s="152">
        <v>10.98</v>
      </c>
      <c r="M26" s="152">
        <v>10.98</v>
      </c>
      <c r="N26" s="152">
        <v>10.98</v>
      </c>
      <c r="O26" s="152">
        <v>10.98</v>
      </c>
      <c r="P26" s="152">
        <v>1045.1600000000001</v>
      </c>
      <c r="Q26" s="152">
        <v>1099.6400000000001</v>
      </c>
      <c r="R26" s="152">
        <v>10</v>
      </c>
      <c r="S26" s="152">
        <v>10</v>
      </c>
      <c r="T26" s="152">
        <v>1070.55602</v>
      </c>
      <c r="U26" s="152">
        <v>940.47074999999995</v>
      </c>
      <c r="V26" s="152">
        <v>940.47074999999995</v>
      </c>
      <c r="W26" s="152">
        <v>279.85554999999999</v>
      </c>
      <c r="X26" s="152">
        <v>952</v>
      </c>
      <c r="Y26" s="152">
        <v>1070.328</v>
      </c>
      <c r="Z26" s="152">
        <v>6.9194399999999998</v>
      </c>
      <c r="AA26" s="152">
        <v>7.3280399999999997</v>
      </c>
      <c r="AB26" s="152">
        <v>1109.2832000000001</v>
      </c>
      <c r="AC26" s="152">
        <v>1053.2722799999999</v>
      </c>
      <c r="AD26" s="152">
        <v>1095.5989999999999</v>
      </c>
      <c r="AE26" s="152">
        <v>13.46</v>
      </c>
      <c r="AF26" s="152">
        <v>13.46</v>
      </c>
      <c r="AG26" s="152">
        <v>478.95612999999997</v>
      </c>
      <c r="AH26" s="152">
        <v>0</v>
      </c>
      <c r="AI26" s="152">
        <v>447.02573000000001</v>
      </c>
      <c r="AJ26" s="152">
        <v>415.09532000000002</v>
      </c>
      <c r="AK26" s="152">
        <v>383.16491000000002</v>
      </c>
      <c r="AL26" s="152">
        <v>294.19661000000002</v>
      </c>
      <c r="AM26" s="152">
        <v>294.19661000000002</v>
      </c>
      <c r="AN26" s="152">
        <v>383.16491000000002</v>
      </c>
      <c r="AO26" s="152">
        <v>383.16491000000002</v>
      </c>
      <c r="AP26" s="152">
        <v>985</v>
      </c>
      <c r="AQ26" s="152">
        <v>1032.0550000000001</v>
      </c>
    </row>
    <row r="27" spans="1:43" ht="24" customHeight="1" x14ac:dyDescent="0.3">
      <c r="A27" s="16" t="s">
        <v>60</v>
      </c>
      <c r="B27" s="16" t="s">
        <v>809</v>
      </c>
      <c r="C27" s="152">
        <v>23</v>
      </c>
      <c r="D27" s="152">
        <v>60.58</v>
      </c>
      <c r="E27" s="152">
        <v>12.11</v>
      </c>
      <c r="F27" s="152">
        <v>26</v>
      </c>
      <c r="G27" s="152">
        <v>0</v>
      </c>
      <c r="H27" s="152">
        <v>744.53200000000004</v>
      </c>
      <c r="I27" s="152">
        <v>6.3</v>
      </c>
      <c r="J27" s="152">
        <v>4.9000000000000004</v>
      </c>
      <c r="K27" s="152">
        <v>10.955</v>
      </c>
      <c r="L27" s="152">
        <v>11.19</v>
      </c>
      <c r="M27" s="152">
        <v>11.19</v>
      </c>
      <c r="N27" s="152">
        <v>11.19</v>
      </c>
      <c r="O27" s="152">
        <v>11.19</v>
      </c>
      <c r="P27" s="152">
        <v>1054.9100000000001</v>
      </c>
      <c r="Q27" s="152">
        <v>1102.55</v>
      </c>
      <c r="R27" s="152">
        <v>10</v>
      </c>
      <c r="S27" s="152">
        <v>10</v>
      </c>
      <c r="T27" s="152">
        <v>1070.5069900000001</v>
      </c>
      <c r="U27" s="152">
        <v>1027.42425</v>
      </c>
      <c r="V27" s="152">
        <v>1027.42425</v>
      </c>
      <c r="W27" s="152">
        <v>378.57510000000002</v>
      </c>
      <c r="X27" s="152">
        <v>1032</v>
      </c>
      <c r="Y27" s="152">
        <v>1072.799</v>
      </c>
      <c r="Z27" s="152">
        <v>9.6961499999999994</v>
      </c>
      <c r="AA27" s="152">
        <v>8.4538399999999996</v>
      </c>
      <c r="AB27" s="152">
        <v>1113.54474</v>
      </c>
      <c r="AC27" s="152">
        <v>1055.1266499999999</v>
      </c>
      <c r="AD27" s="152">
        <v>1094.2829999999999</v>
      </c>
      <c r="AE27" s="152">
        <v>12.72</v>
      </c>
      <c r="AF27" s="152">
        <v>12.72</v>
      </c>
      <c r="AG27" s="152">
        <v>478.95612999999997</v>
      </c>
      <c r="AH27" s="152">
        <v>0</v>
      </c>
      <c r="AI27" s="152">
        <v>447.02573000000001</v>
      </c>
      <c r="AJ27" s="152">
        <v>395.93707000000001</v>
      </c>
      <c r="AK27" s="152">
        <v>373.58578999999997</v>
      </c>
      <c r="AL27" s="152">
        <v>294.19661000000002</v>
      </c>
      <c r="AM27" s="152">
        <v>294.19661000000002</v>
      </c>
      <c r="AN27" s="152">
        <v>383.16491000000002</v>
      </c>
      <c r="AO27" s="152">
        <v>383.16491000000002</v>
      </c>
      <c r="AP27" s="152">
        <v>1066</v>
      </c>
      <c r="AQ27" s="152">
        <v>1058.5940000000001</v>
      </c>
    </row>
    <row r="28" spans="1:43" ht="24" customHeight="1" x14ac:dyDescent="0.3">
      <c r="A28" s="16" t="s">
        <v>60</v>
      </c>
      <c r="B28" s="16" t="s">
        <v>810</v>
      </c>
      <c r="C28" s="152">
        <v>23</v>
      </c>
      <c r="D28" s="152">
        <v>60.01</v>
      </c>
      <c r="E28" s="152">
        <v>9.89</v>
      </c>
      <c r="F28" s="152">
        <v>26.04</v>
      </c>
      <c r="G28" s="152">
        <v>0</v>
      </c>
      <c r="H28" s="152">
        <v>803.97699999999998</v>
      </c>
      <c r="I28" s="152">
        <v>7.2</v>
      </c>
      <c r="J28" s="152">
        <v>5.8</v>
      </c>
      <c r="K28" s="152">
        <v>10.233000000000001</v>
      </c>
      <c r="L28" s="152">
        <v>11.02</v>
      </c>
      <c r="M28" s="152">
        <v>11.02</v>
      </c>
      <c r="N28" s="152">
        <v>11.02</v>
      </c>
      <c r="O28" s="152">
        <v>11.02</v>
      </c>
      <c r="P28" s="152">
        <v>1059.52</v>
      </c>
      <c r="Q28" s="152">
        <v>1098.18</v>
      </c>
      <c r="R28" s="152">
        <v>10</v>
      </c>
      <c r="S28" s="152">
        <v>10</v>
      </c>
      <c r="T28" s="152">
        <v>1068.0045500000001</v>
      </c>
      <c r="U28" s="152">
        <v>1093.7835</v>
      </c>
      <c r="V28" s="152">
        <v>1093.7835</v>
      </c>
      <c r="W28" s="152">
        <v>748.73074999999994</v>
      </c>
      <c r="X28" s="152">
        <v>1108</v>
      </c>
      <c r="Y28" s="152">
        <v>1071.0650000000001</v>
      </c>
      <c r="Z28" s="152">
        <v>9.4795300000000005</v>
      </c>
      <c r="AA28" s="152">
        <v>9.7695399999999992</v>
      </c>
      <c r="AB28" s="152">
        <v>1106.05737</v>
      </c>
      <c r="AC28" s="152">
        <v>1048.9947500000001</v>
      </c>
      <c r="AD28" s="152">
        <v>1086.5889999999999</v>
      </c>
      <c r="AE28" s="152">
        <v>13.45</v>
      </c>
      <c r="AF28" s="152">
        <v>13.45</v>
      </c>
      <c r="AG28" s="152">
        <v>478.95612999999997</v>
      </c>
      <c r="AH28" s="152">
        <v>0</v>
      </c>
      <c r="AI28" s="152">
        <v>447.02573000000001</v>
      </c>
      <c r="AJ28" s="152">
        <v>370.39274</v>
      </c>
      <c r="AK28" s="152">
        <v>351.23450000000003</v>
      </c>
      <c r="AL28" s="152">
        <v>294.19661000000002</v>
      </c>
      <c r="AM28" s="152">
        <v>294.19661000000002</v>
      </c>
      <c r="AN28" s="152">
        <v>383.16491000000002</v>
      </c>
      <c r="AO28" s="152">
        <v>383.16491000000002</v>
      </c>
      <c r="AP28" s="152">
        <v>1136</v>
      </c>
      <c r="AQ28" s="152">
        <v>1063.4459999999999</v>
      </c>
    </row>
    <row r="29" spans="1:43" ht="24" customHeight="1" x14ac:dyDescent="0.3">
      <c r="A29" s="16" t="s">
        <v>60</v>
      </c>
      <c r="B29" s="16" t="s">
        <v>811</v>
      </c>
      <c r="C29" s="152">
        <v>23</v>
      </c>
      <c r="D29" s="152">
        <v>60.01</v>
      </c>
      <c r="E29" s="152">
        <v>12.28</v>
      </c>
      <c r="F29" s="152">
        <v>25.91</v>
      </c>
      <c r="G29" s="152">
        <v>0</v>
      </c>
      <c r="H29" s="152">
        <v>847.91300000000001</v>
      </c>
      <c r="I29" s="152">
        <v>7.8</v>
      </c>
      <c r="J29" s="152">
        <v>6.3</v>
      </c>
      <c r="K29" s="152">
        <v>8.3190000000000008</v>
      </c>
      <c r="L29" s="152">
        <v>11.08</v>
      </c>
      <c r="M29" s="152">
        <v>11.08</v>
      </c>
      <c r="N29" s="152">
        <v>11.08</v>
      </c>
      <c r="O29" s="152">
        <v>11.08</v>
      </c>
      <c r="P29" s="152">
        <v>1057.8399999999999</v>
      </c>
      <c r="Q29" s="152">
        <v>1106.18</v>
      </c>
      <c r="R29" s="152">
        <v>11</v>
      </c>
      <c r="S29" s="152">
        <v>10</v>
      </c>
      <c r="T29" s="152">
        <v>1056.1423600000001</v>
      </c>
      <c r="U29" s="152">
        <v>1137.26025</v>
      </c>
      <c r="V29" s="152">
        <v>1137.26025</v>
      </c>
      <c r="W29" s="152">
        <v>852.37401</v>
      </c>
      <c r="X29" s="152">
        <v>1169</v>
      </c>
      <c r="Y29" s="152">
        <v>1074.4970000000001</v>
      </c>
      <c r="Z29" s="152">
        <v>8.9380500000000005</v>
      </c>
      <c r="AA29" s="152">
        <v>9.7066300000000005</v>
      </c>
      <c r="AB29" s="152">
        <v>1104.12689</v>
      </c>
      <c r="AC29" s="152">
        <v>1046.72162</v>
      </c>
      <c r="AD29" s="152">
        <v>1091.902</v>
      </c>
      <c r="AE29" s="152">
        <v>12.98</v>
      </c>
      <c r="AF29" s="152">
        <v>12.98</v>
      </c>
      <c r="AG29" s="152">
        <v>478.95612999999997</v>
      </c>
      <c r="AH29" s="152">
        <v>0</v>
      </c>
      <c r="AI29" s="152">
        <v>447.02573000000001</v>
      </c>
      <c r="AJ29" s="152">
        <v>367.19970000000001</v>
      </c>
      <c r="AK29" s="152">
        <v>351.23450000000003</v>
      </c>
      <c r="AL29" s="152">
        <v>294.19661000000002</v>
      </c>
      <c r="AM29" s="152">
        <v>294.19661000000002</v>
      </c>
      <c r="AN29" s="152">
        <v>383.16491000000002</v>
      </c>
      <c r="AO29" s="152">
        <v>383.16491000000002</v>
      </c>
      <c r="AP29" s="152">
        <v>1183</v>
      </c>
      <c r="AQ29" s="152">
        <v>1065.5554999999999</v>
      </c>
    </row>
    <row r="30" spans="1:43" ht="24" customHeight="1" x14ac:dyDescent="0.3">
      <c r="A30" s="16" t="s">
        <v>60</v>
      </c>
      <c r="B30" s="16" t="s">
        <v>812</v>
      </c>
      <c r="C30" s="152">
        <v>23</v>
      </c>
      <c r="D30" s="152">
        <v>60.12</v>
      </c>
      <c r="E30" s="152">
        <v>12.71</v>
      </c>
      <c r="F30" s="152">
        <v>25.99</v>
      </c>
      <c r="G30" s="152">
        <v>0</v>
      </c>
      <c r="H30" s="152">
        <v>869.68200000000002</v>
      </c>
      <c r="I30" s="152">
        <v>8.6</v>
      </c>
      <c r="J30" s="152">
        <v>7.5</v>
      </c>
      <c r="K30" s="152">
        <v>9.7379999999999995</v>
      </c>
      <c r="L30" s="152">
        <v>10.73</v>
      </c>
      <c r="M30" s="152">
        <v>10.73</v>
      </c>
      <c r="N30" s="152">
        <v>10.73</v>
      </c>
      <c r="O30" s="152">
        <v>10.73</v>
      </c>
      <c r="P30" s="152">
        <v>1058.6199999999999</v>
      </c>
      <c r="Q30" s="152">
        <v>1099.2</v>
      </c>
      <c r="R30" s="152">
        <v>10</v>
      </c>
      <c r="S30" s="152">
        <v>10</v>
      </c>
      <c r="T30" s="152">
        <v>1065.5884699999999</v>
      </c>
      <c r="U30" s="152">
        <v>1158.99863</v>
      </c>
      <c r="V30" s="152">
        <v>1158.99863</v>
      </c>
      <c r="W30" s="152">
        <v>915.23227999999995</v>
      </c>
      <c r="X30" s="152">
        <v>1185</v>
      </c>
      <c r="Y30" s="152">
        <v>1074.55</v>
      </c>
      <c r="Z30" s="152">
        <v>8.5432900000000007</v>
      </c>
      <c r="AA30" s="152">
        <v>9.5622900000000008</v>
      </c>
      <c r="AB30" s="152">
        <v>1108.9201700000001</v>
      </c>
      <c r="AC30" s="152">
        <v>1052.4784500000001</v>
      </c>
      <c r="AD30" s="152">
        <v>1091.229</v>
      </c>
      <c r="AE30" s="152">
        <v>12.2</v>
      </c>
      <c r="AF30" s="152">
        <v>12.2</v>
      </c>
      <c r="AG30" s="152">
        <v>478.95612999999997</v>
      </c>
      <c r="AH30" s="152">
        <v>0</v>
      </c>
      <c r="AI30" s="152">
        <v>447.02573000000001</v>
      </c>
      <c r="AJ30" s="152">
        <v>367.19970000000001</v>
      </c>
      <c r="AK30" s="152">
        <v>351.23450000000003</v>
      </c>
      <c r="AL30" s="152">
        <v>294.19661000000002</v>
      </c>
      <c r="AM30" s="152">
        <v>294.19661000000002</v>
      </c>
      <c r="AN30" s="152">
        <v>383.16491000000002</v>
      </c>
      <c r="AO30" s="152">
        <v>383.16491000000002</v>
      </c>
      <c r="AP30" s="152">
        <v>1198</v>
      </c>
      <c r="AQ30" s="152">
        <v>1061.9095</v>
      </c>
    </row>
    <row r="31" spans="1:43" ht="24" customHeight="1" x14ac:dyDescent="0.3">
      <c r="A31" s="18" t="s">
        <v>60</v>
      </c>
      <c r="B31" s="18" t="s">
        <v>813</v>
      </c>
      <c r="C31" s="153">
        <v>23</v>
      </c>
      <c r="D31" s="153">
        <v>60.01</v>
      </c>
      <c r="E31" s="153">
        <v>12.07</v>
      </c>
      <c r="F31" s="153">
        <v>26</v>
      </c>
      <c r="G31" s="153">
        <v>0</v>
      </c>
      <c r="H31" s="153">
        <v>918.88</v>
      </c>
      <c r="I31" s="153">
        <v>9</v>
      </c>
      <c r="J31" s="153">
        <v>6.8</v>
      </c>
      <c r="K31" s="153">
        <v>8.8819999999999997</v>
      </c>
      <c r="L31" s="153">
        <v>10.7</v>
      </c>
      <c r="M31" s="153">
        <v>10.7</v>
      </c>
      <c r="N31" s="153">
        <v>10.7</v>
      </c>
      <c r="O31" s="153">
        <v>10.7</v>
      </c>
      <c r="P31" s="153">
        <v>1057.3499999999999</v>
      </c>
      <c r="Q31" s="153">
        <v>1104</v>
      </c>
      <c r="R31" s="153">
        <v>10</v>
      </c>
      <c r="S31" s="153">
        <v>10</v>
      </c>
      <c r="T31" s="153">
        <v>1063.9108799999999</v>
      </c>
      <c r="U31" s="153">
        <v>1154.4221299999999</v>
      </c>
      <c r="V31" s="153">
        <v>1154.4221299999999</v>
      </c>
      <c r="W31" s="153">
        <v>983.61675000000002</v>
      </c>
      <c r="X31" s="153">
        <v>1220</v>
      </c>
      <c r="Y31" s="153">
        <v>1072.394</v>
      </c>
      <c r="Z31" s="153">
        <v>7.9539099999999996</v>
      </c>
      <c r="AA31" s="153">
        <v>9.3942700000000006</v>
      </c>
      <c r="AB31" s="153">
        <v>1116.18353</v>
      </c>
      <c r="AC31" s="153">
        <v>1054.2669699999999</v>
      </c>
      <c r="AD31" s="153">
        <v>1089.318</v>
      </c>
      <c r="AE31" s="153">
        <v>12.28</v>
      </c>
      <c r="AF31" s="153">
        <v>12.28</v>
      </c>
      <c r="AG31" s="153">
        <v>478.95612999999997</v>
      </c>
      <c r="AH31" s="153">
        <v>0</v>
      </c>
      <c r="AI31" s="153">
        <v>447.02573000000001</v>
      </c>
      <c r="AJ31" s="153">
        <v>367.19970000000001</v>
      </c>
      <c r="AK31" s="153">
        <v>351.23450000000003</v>
      </c>
      <c r="AL31" s="153">
        <v>294.19661000000002</v>
      </c>
      <c r="AM31" s="153">
        <v>294.19661000000002</v>
      </c>
      <c r="AN31" s="153">
        <v>383.16491000000002</v>
      </c>
      <c r="AO31" s="153">
        <v>383.16491000000002</v>
      </c>
      <c r="AP31" s="153">
        <v>1196</v>
      </c>
      <c r="AQ31" s="153">
        <v>1062.8530000000001</v>
      </c>
    </row>
    <row r="32" spans="1:43" ht="24" customHeight="1" x14ac:dyDescent="0.3">
      <c r="A32" s="13" t="s">
        <v>60</v>
      </c>
      <c r="B32" s="13" t="s">
        <v>814</v>
      </c>
      <c r="C32" s="151">
        <v>23</v>
      </c>
      <c r="D32" s="151">
        <v>60</v>
      </c>
      <c r="E32" s="151">
        <v>12.9</v>
      </c>
      <c r="F32" s="151">
        <v>25.3</v>
      </c>
      <c r="G32" s="151">
        <v>0</v>
      </c>
      <c r="H32" s="151">
        <v>300.67099999999999</v>
      </c>
      <c r="I32" s="151">
        <v>10</v>
      </c>
      <c r="J32" s="151">
        <v>6.8</v>
      </c>
      <c r="K32" s="151">
        <v>8.8970000000000002</v>
      </c>
      <c r="L32" s="151">
        <v>10.89</v>
      </c>
      <c r="M32" s="151">
        <v>10.89</v>
      </c>
      <c r="N32" s="151">
        <v>10.89</v>
      </c>
      <c r="O32" s="151">
        <v>10.89</v>
      </c>
      <c r="P32" s="151">
        <v>1057.8499999999999</v>
      </c>
      <c r="Q32" s="151">
        <v>1031.6400000000001</v>
      </c>
      <c r="R32" s="151">
        <v>10</v>
      </c>
      <c r="S32" s="151">
        <v>10</v>
      </c>
      <c r="T32" s="151">
        <v>1074.92472</v>
      </c>
      <c r="U32" s="151">
        <v>1130.3955000000001</v>
      </c>
      <c r="V32" s="151">
        <v>1130.3955000000001</v>
      </c>
      <c r="W32" s="151">
        <v>992.91486999999995</v>
      </c>
      <c r="X32" s="151">
        <v>1149</v>
      </c>
      <c r="Y32" s="151">
        <v>1070.2270000000001</v>
      </c>
      <c r="Z32" s="151">
        <v>7.6623700000000001</v>
      </c>
      <c r="AA32" s="151">
        <v>9.0305900000000001</v>
      </c>
      <c r="AB32" s="151">
        <v>1116.6042500000001</v>
      </c>
      <c r="AC32" s="151">
        <v>1057.0641499999999</v>
      </c>
      <c r="AD32" s="151">
        <v>1089.6969999999999</v>
      </c>
      <c r="AE32" s="151">
        <v>12.07</v>
      </c>
      <c r="AF32" s="151">
        <v>12.07</v>
      </c>
      <c r="AG32" s="151">
        <v>478.95612999999997</v>
      </c>
      <c r="AH32" s="151">
        <v>0</v>
      </c>
      <c r="AI32" s="151">
        <v>447.02573000000001</v>
      </c>
      <c r="AJ32" s="151">
        <v>367.19970000000001</v>
      </c>
      <c r="AK32" s="151">
        <v>351.23450000000003</v>
      </c>
      <c r="AL32" s="151">
        <v>294.19661000000002</v>
      </c>
      <c r="AM32" s="151">
        <v>294.19661000000002</v>
      </c>
      <c r="AN32" s="151">
        <v>383.16491000000002</v>
      </c>
      <c r="AO32" s="151">
        <v>383.16491000000002</v>
      </c>
      <c r="AP32" s="151">
        <v>1173</v>
      </c>
      <c r="AQ32" s="151">
        <v>1059.3995</v>
      </c>
    </row>
    <row r="33" spans="1:43" ht="24" customHeight="1" x14ac:dyDescent="0.3">
      <c r="A33" s="16" t="s">
        <v>60</v>
      </c>
      <c r="B33" s="16" t="s">
        <v>815</v>
      </c>
      <c r="C33" s="152">
        <v>23</v>
      </c>
      <c r="D33" s="152">
        <v>60.01</v>
      </c>
      <c r="E33" s="152">
        <v>12.7</v>
      </c>
      <c r="F33" s="152">
        <v>25.12</v>
      </c>
      <c r="G33" s="152">
        <v>0</v>
      </c>
      <c r="H33" s="152">
        <v>861.72900000000004</v>
      </c>
      <c r="I33" s="152">
        <v>9.5</v>
      </c>
      <c r="J33" s="152">
        <v>7.9</v>
      </c>
      <c r="K33" s="152">
        <v>8.8119999999999994</v>
      </c>
      <c r="L33" s="152">
        <v>10.96</v>
      </c>
      <c r="M33" s="152">
        <v>10.96</v>
      </c>
      <c r="N33" s="152">
        <v>10.96</v>
      </c>
      <c r="O33" s="152">
        <v>10.96</v>
      </c>
      <c r="P33" s="152">
        <v>1065.9000000000001</v>
      </c>
      <c r="Q33" s="152">
        <v>1112.73</v>
      </c>
      <c r="R33" s="152">
        <v>10</v>
      </c>
      <c r="S33" s="152">
        <v>9</v>
      </c>
      <c r="T33" s="152">
        <v>1064.8876700000001</v>
      </c>
      <c r="U33" s="152">
        <v>1078.9098799999999</v>
      </c>
      <c r="V33" s="152">
        <v>1078.9098799999999</v>
      </c>
      <c r="W33" s="152">
        <v>945.38301000000001</v>
      </c>
      <c r="X33" s="152">
        <v>1142</v>
      </c>
      <c r="Y33" s="152">
        <v>1075.1030000000001</v>
      </c>
      <c r="Z33" s="152">
        <v>9.0229199999999992</v>
      </c>
      <c r="AA33" s="152">
        <v>9.7034199999999995</v>
      </c>
      <c r="AB33" s="152">
        <v>1114.82367</v>
      </c>
      <c r="AC33" s="152">
        <v>1065.8915400000001</v>
      </c>
      <c r="AD33" s="152">
        <v>1092.4949999999999</v>
      </c>
      <c r="AE33" s="152">
        <v>12.56</v>
      </c>
      <c r="AF33" s="152">
        <v>12.56</v>
      </c>
      <c r="AG33" s="152">
        <v>478.95612999999997</v>
      </c>
      <c r="AH33" s="152">
        <v>0</v>
      </c>
      <c r="AI33" s="152">
        <v>447.02573000000001</v>
      </c>
      <c r="AJ33" s="152">
        <v>367.19970000000001</v>
      </c>
      <c r="AK33" s="152">
        <v>319.30408999999997</v>
      </c>
      <c r="AL33" s="152">
        <v>294.19661000000002</v>
      </c>
      <c r="AM33" s="152">
        <v>294.19661000000002</v>
      </c>
      <c r="AN33" s="152">
        <v>383.16491000000002</v>
      </c>
      <c r="AO33" s="152">
        <v>383.16491000000002</v>
      </c>
      <c r="AP33" s="152">
        <v>1099</v>
      </c>
      <c r="AQ33" s="152">
        <v>1061.587</v>
      </c>
    </row>
    <row r="34" spans="1:43" ht="24" customHeight="1" x14ac:dyDescent="0.3">
      <c r="A34" s="16" t="s">
        <v>60</v>
      </c>
      <c r="B34" s="16" t="s">
        <v>816</v>
      </c>
      <c r="C34" s="152">
        <v>24</v>
      </c>
      <c r="D34" s="152">
        <v>60.04</v>
      </c>
      <c r="E34" s="152">
        <v>12.16</v>
      </c>
      <c r="F34" s="152">
        <v>25.44</v>
      </c>
      <c r="G34" s="152">
        <v>0</v>
      </c>
      <c r="H34" s="152">
        <v>906.04600000000005</v>
      </c>
      <c r="I34" s="152">
        <v>10.3</v>
      </c>
      <c r="J34" s="152">
        <v>8.6999999999999993</v>
      </c>
      <c r="K34" s="152">
        <v>8.1980000000000004</v>
      </c>
      <c r="L34" s="152">
        <v>11.45</v>
      </c>
      <c r="M34" s="152">
        <v>11.45</v>
      </c>
      <c r="N34" s="152">
        <v>11.45</v>
      </c>
      <c r="O34" s="152">
        <v>11.45</v>
      </c>
      <c r="P34" s="152">
        <v>1067.49</v>
      </c>
      <c r="Q34" s="152">
        <v>1133.0899999999999</v>
      </c>
      <c r="R34" s="152">
        <v>10</v>
      </c>
      <c r="S34" s="152">
        <v>10</v>
      </c>
      <c r="T34" s="152">
        <v>1077.8534500000001</v>
      </c>
      <c r="U34" s="152">
        <v>1005.68588</v>
      </c>
      <c r="V34" s="152">
        <v>1005.68588</v>
      </c>
      <c r="W34" s="152">
        <v>676.73918000000003</v>
      </c>
      <c r="X34" s="152">
        <v>1048</v>
      </c>
      <c r="Y34" s="152">
        <v>1072.1790000000001</v>
      </c>
      <c r="Z34" s="152">
        <v>9.6915300000000002</v>
      </c>
      <c r="AA34" s="152">
        <v>11.04345</v>
      </c>
      <c r="AB34" s="152">
        <v>1118.0758699999999</v>
      </c>
      <c r="AC34" s="152">
        <v>1074.1087</v>
      </c>
      <c r="AD34" s="152">
        <v>1092.9870000000001</v>
      </c>
      <c r="AE34" s="152">
        <v>11.31</v>
      </c>
      <c r="AF34" s="152">
        <v>11.31</v>
      </c>
      <c r="AG34" s="152">
        <v>478.95612999999997</v>
      </c>
      <c r="AH34" s="152">
        <v>0</v>
      </c>
      <c r="AI34" s="152">
        <v>447.02573000000001</v>
      </c>
      <c r="AJ34" s="152">
        <v>367.19970000000001</v>
      </c>
      <c r="AK34" s="152">
        <v>319.30408999999997</v>
      </c>
      <c r="AL34" s="152">
        <v>294.19661000000002</v>
      </c>
      <c r="AM34" s="152">
        <v>294.19661000000002</v>
      </c>
      <c r="AN34" s="152">
        <v>383.16491000000002</v>
      </c>
      <c r="AO34" s="152">
        <v>383.16491000000002</v>
      </c>
      <c r="AP34" s="152">
        <v>1013</v>
      </c>
      <c r="AQ34" s="152">
        <v>1059.787</v>
      </c>
    </row>
    <row r="35" spans="1:43" ht="24" customHeight="1" x14ac:dyDescent="0.3">
      <c r="A35" s="16" t="s">
        <v>60</v>
      </c>
      <c r="B35" s="16" t="s">
        <v>817</v>
      </c>
      <c r="C35" s="152">
        <v>24</v>
      </c>
      <c r="D35" s="152">
        <v>60.06</v>
      </c>
      <c r="E35" s="152">
        <v>11.74</v>
      </c>
      <c r="F35" s="152">
        <v>25.43</v>
      </c>
      <c r="G35" s="152">
        <v>0</v>
      </c>
      <c r="H35" s="152">
        <v>221.36799999999999</v>
      </c>
      <c r="I35" s="152">
        <v>10.7</v>
      </c>
      <c r="J35" s="152">
        <v>8.6999999999999993</v>
      </c>
      <c r="K35" s="152">
        <v>8.3819999999999997</v>
      </c>
      <c r="L35" s="152">
        <v>10.99</v>
      </c>
      <c r="M35" s="152">
        <v>10.99</v>
      </c>
      <c r="N35" s="152">
        <v>10.99</v>
      </c>
      <c r="O35" s="152">
        <v>10.99</v>
      </c>
      <c r="P35" s="152">
        <v>1069.1199999999999</v>
      </c>
      <c r="Q35" s="152">
        <v>1102.4000000000001</v>
      </c>
      <c r="R35" s="152">
        <v>10</v>
      </c>
      <c r="S35" s="152">
        <v>10</v>
      </c>
      <c r="T35" s="152">
        <v>1067.45643</v>
      </c>
      <c r="U35" s="152">
        <v>905.00288</v>
      </c>
      <c r="V35" s="152">
        <v>905.00288</v>
      </c>
      <c r="W35" s="152">
        <v>612.30047999999999</v>
      </c>
      <c r="X35" s="152">
        <v>991</v>
      </c>
      <c r="Y35" s="152">
        <v>1071.7139999999999</v>
      </c>
      <c r="Z35" s="152">
        <v>13.18052</v>
      </c>
      <c r="AA35" s="152">
        <v>12.034979999999999</v>
      </c>
      <c r="AB35" s="152">
        <v>1064.7940100000001</v>
      </c>
      <c r="AC35" s="152">
        <v>1077.84167</v>
      </c>
      <c r="AD35" s="152">
        <v>1087.7059999999999</v>
      </c>
      <c r="AE35" s="152">
        <v>11.62</v>
      </c>
      <c r="AF35" s="152">
        <v>11.62</v>
      </c>
      <c r="AG35" s="152">
        <v>472.57004999999998</v>
      </c>
      <c r="AH35" s="152">
        <v>0</v>
      </c>
      <c r="AI35" s="152">
        <v>447.02573000000001</v>
      </c>
      <c r="AJ35" s="152">
        <v>364.00666000000001</v>
      </c>
      <c r="AK35" s="152">
        <v>319.30408999999997</v>
      </c>
      <c r="AL35" s="152">
        <v>294.19661000000002</v>
      </c>
      <c r="AM35" s="152">
        <v>294.19661000000002</v>
      </c>
      <c r="AN35" s="152">
        <v>383.16491000000002</v>
      </c>
      <c r="AO35" s="152">
        <v>383.16491000000002</v>
      </c>
      <c r="AP35" s="152">
        <v>889</v>
      </c>
      <c r="AQ35" s="152">
        <v>1051.1990000000001</v>
      </c>
    </row>
    <row r="36" spans="1:43" ht="24" customHeight="1" x14ac:dyDescent="0.3">
      <c r="A36" s="16" t="s">
        <v>60</v>
      </c>
      <c r="B36" s="16" t="s">
        <v>818</v>
      </c>
      <c r="C36" s="152">
        <v>24</v>
      </c>
      <c r="D36" s="152">
        <v>60.04</v>
      </c>
      <c r="E36" s="152">
        <v>11.26</v>
      </c>
      <c r="F36" s="152">
        <v>24.77</v>
      </c>
      <c r="G36" s="152">
        <v>0</v>
      </c>
      <c r="H36" s="152">
        <v>667.73</v>
      </c>
      <c r="I36" s="152">
        <v>11.5</v>
      </c>
      <c r="J36" s="152">
        <v>9.1999999999999993</v>
      </c>
      <c r="K36" s="152">
        <v>9.4109999999999996</v>
      </c>
      <c r="L36" s="152">
        <v>11.85</v>
      </c>
      <c r="M36" s="152">
        <v>11.85</v>
      </c>
      <c r="N36" s="152">
        <v>11.85</v>
      </c>
      <c r="O36" s="152">
        <v>11.85</v>
      </c>
      <c r="P36" s="152">
        <v>1068.4000000000001</v>
      </c>
      <c r="Q36" s="152">
        <v>1015.64</v>
      </c>
      <c r="R36" s="152">
        <v>9</v>
      </c>
      <c r="S36" s="152">
        <v>9</v>
      </c>
      <c r="T36" s="152">
        <v>1071.05242</v>
      </c>
      <c r="U36" s="152">
        <v>803.17574999999999</v>
      </c>
      <c r="V36" s="152">
        <v>803.17574999999999</v>
      </c>
      <c r="W36" s="152">
        <v>308.61818</v>
      </c>
      <c r="X36" s="152">
        <v>891</v>
      </c>
      <c r="Y36" s="152">
        <v>1015.401</v>
      </c>
      <c r="Z36" s="152">
        <v>10.86745</v>
      </c>
      <c r="AA36" s="152">
        <v>12.0542</v>
      </c>
      <c r="AB36" s="152">
        <v>1034.4663399999999</v>
      </c>
      <c r="AC36" s="152">
        <v>1028.1715099999999</v>
      </c>
      <c r="AD36" s="152">
        <v>1027.796</v>
      </c>
      <c r="AE36" s="152">
        <v>12.15</v>
      </c>
      <c r="AF36" s="152">
        <v>12.15</v>
      </c>
      <c r="AG36" s="152">
        <v>475.76308999999998</v>
      </c>
      <c r="AH36" s="152">
        <v>0</v>
      </c>
      <c r="AI36" s="152">
        <v>447.02573000000001</v>
      </c>
      <c r="AJ36" s="152">
        <v>351.23450000000003</v>
      </c>
      <c r="AK36" s="152">
        <v>319.30408999999997</v>
      </c>
      <c r="AL36" s="152">
        <v>294.19661000000002</v>
      </c>
      <c r="AM36" s="152">
        <v>294.19661000000002</v>
      </c>
      <c r="AN36" s="152">
        <v>383.16491000000002</v>
      </c>
      <c r="AO36" s="152">
        <v>383.16491000000002</v>
      </c>
      <c r="AP36" s="152">
        <v>820</v>
      </c>
      <c r="AQ36" s="152">
        <v>1042.2059999999999</v>
      </c>
    </row>
    <row r="37" spans="1:43" ht="24" customHeight="1" x14ac:dyDescent="0.3">
      <c r="A37" s="16" t="s">
        <v>60</v>
      </c>
      <c r="B37" s="16" t="s">
        <v>819</v>
      </c>
      <c r="C37" s="152">
        <v>24</v>
      </c>
      <c r="D37" s="152">
        <v>60.04</v>
      </c>
      <c r="E37" s="152">
        <v>10.039999999999999</v>
      </c>
      <c r="F37" s="152">
        <v>25.59</v>
      </c>
      <c r="G37" s="152">
        <v>0</v>
      </c>
      <c r="H37" s="152">
        <v>632.80600000000004</v>
      </c>
      <c r="I37" s="152">
        <v>10.8</v>
      </c>
      <c r="J37" s="152">
        <v>9.5</v>
      </c>
      <c r="K37" s="152">
        <v>8.3170000000000002</v>
      </c>
      <c r="L37" s="152">
        <v>11.7</v>
      </c>
      <c r="M37" s="152">
        <v>11.7</v>
      </c>
      <c r="N37" s="152">
        <v>11.7</v>
      </c>
      <c r="O37" s="152">
        <v>11.7</v>
      </c>
      <c r="P37" s="152">
        <v>1070.22</v>
      </c>
      <c r="Q37" s="152">
        <v>1087.6400000000001</v>
      </c>
      <c r="R37" s="152">
        <v>9</v>
      </c>
      <c r="S37" s="152">
        <v>9</v>
      </c>
      <c r="T37" s="152">
        <v>1043.9167</v>
      </c>
      <c r="U37" s="152">
        <v>678.46613000000002</v>
      </c>
      <c r="V37" s="152">
        <v>678.46613000000002</v>
      </c>
      <c r="W37" s="152">
        <v>202.76775000000001</v>
      </c>
      <c r="X37" s="152">
        <v>773</v>
      </c>
      <c r="Y37" s="152">
        <v>902.57899999999995</v>
      </c>
      <c r="Z37" s="152">
        <v>11.06654</v>
      </c>
      <c r="AA37" s="152">
        <v>12.585800000000001</v>
      </c>
      <c r="AB37" s="152">
        <v>1053.13129</v>
      </c>
      <c r="AC37" s="152">
        <v>1029.1739</v>
      </c>
      <c r="AD37" s="152">
        <v>895.83100000000002</v>
      </c>
      <c r="AE37" s="152">
        <v>11.77</v>
      </c>
      <c r="AF37" s="152">
        <v>11.77</v>
      </c>
      <c r="AG37" s="152">
        <v>475.76308999999998</v>
      </c>
      <c r="AH37" s="152">
        <v>0</v>
      </c>
      <c r="AI37" s="152">
        <v>447.02573000000001</v>
      </c>
      <c r="AJ37" s="152">
        <v>351.23450000000003</v>
      </c>
      <c r="AK37" s="152">
        <v>319.30408999999997</v>
      </c>
      <c r="AL37" s="152">
        <v>294.19661000000002</v>
      </c>
      <c r="AM37" s="152">
        <v>294.19661000000002</v>
      </c>
      <c r="AN37" s="152">
        <v>383.16491000000002</v>
      </c>
      <c r="AO37" s="152">
        <v>383.16491000000002</v>
      </c>
      <c r="AP37" s="152">
        <v>646</v>
      </c>
      <c r="AQ37" s="152">
        <v>970.30550000000005</v>
      </c>
    </row>
    <row r="38" spans="1:43" ht="24" customHeight="1" x14ac:dyDescent="0.3">
      <c r="A38" s="16" t="s">
        <v>60</v>
      </c>
      <c r="B38" s="16" t="s">
        <v>820</v>
      </c>
      <c r="C38" s="152">
        <v>23</v>
      </c>
      <c r="D38" s="152">
        <v>59.92</v>
      </c>
      <c r="E38" s="152">
        <v>9.7899999999999991</v>
      </c>
      <c r="F38" s="152">
        <v>25.91</v>
      </c>
      <c r="G38" s="152">
        <v>0</v>
      </c>
      <c r="H38" s="152">
        <v>530.78499999999997</v>
      </c>
      <c r="I38" s="152">
        <v>11.3</v>
      </c>
      <c r="J38" s="152">
        <v>10.5</v>
      </c>
      <c r="K38" s="152">
        <v>6.8440000000000003</v>
      </c>
      <c r="L38" s="152">
        <v>11.43</v>
      </c>
      <c r="M38" s="152">
        <v>11.43</v>
      </c>
      <c r="N38" s="152">
        <v>11.43</v>
      </c>
      <c r="O38" s="152">
        <v>11.43</v>
      </c>
      <c r="P38" s="152">
        <v>1055.69</v>
      </c>
      <c r="Q38" s="152">
        <v>974.54</v>
      </c>
      <c r="R38" s="152">
        <v>9</v>
      </c>
      <c r="S38" s="152">
        <v>9</v>
      </c>
      <c r="T38" s="152">
        <v>955.05125999999996</v>
      </c>
      <c r="U38" s="152">
        <v>548.03588000000002</v>
      </c>
      <c r="V38" s="152">
        <v>548.03588000000002</v>
      </c>
      <c r="W38" s="152">
        <v>203.21862999999999</v>
      </c>
      <c r="X38" s="152">
        <v>571</v>
      </c>
      <c r="Y38" s="152">
        <v>680.69600000000003</v>
      </c>
      <c r="Z38" s="152">
        <v>12.91071</v>
      </c>
      <c r="AA38" s="152">
        <v>13.189489999999999</v>
      </c>
      <c r="AB38" s="152">
        <v>1087.6341600000001</v>
      </c>
      <c r="AC38" s="152">
        <v>1058.13519</v>
      </c>
      <c r="AD38" s="152">
        <v>743.81299999999999</v>
      </c>
      <c r="AE38" s="152">
        <v>11.13</v>
      </c>
      <c r="AF38" s="152">
        <v>11.13</v>
      </c>
      <c r="AG38" s="152">
        <v>478.95612999999997</v>
      </c>
      <c r="AH38" s="152">
        <v>0</v>
      </c>
      <c r="AI38" s="152">
        <v>447.02573000000001</v>
      </c>
      <c r="AJ38" s="152">
        <v>351.23450000000003</v>
      </c>
      <c r="AK38" s="152">
        <v>319.30408999999997</v>
      </c>
      <c r="AL38" s="152">
        <v>294.19661000000002</v>
      </c>
      <c r="AM38" s="152">
        <v>294.19661000000002</v>
      </c>
      <c r="AN38" s="152">
        <v>383.16491000000002</v>
      </c>
      <c r="AO38" s="152">
        <v>383.16491000000002</v>
      </c>
      <c r="AP38" s="152">
        <v>553</v>
      </c>
      <c r="AQ38" s="152">
        <v>692.21900000000005</v>
      </c>
    </row>
    <row r="39" spans="1:43" ht="24" customHeight="1" x14ac:dyDescent="0.3">
      <c r="A39" s="18" t="s">
        <v>60</v>
      </c>
      <c r="B39" s="18" t="s">
        <v>821</v>
      </c>
      <c r="C39" s="153">
        <v>23</v>
      </c>
      <c r="D39" s="153">
        <v>59.92</v>
      </c>
      <c r="E39" s="153">
        <v>10.61</v>
      </c>
      <c r="F39" s="153">
        <v>25.83</v>
      </c>
      <c r="G39" s="153">
        <v>0</v>
      </c>
      <c r="H39" s="153">
        <v>88.492999999999995</v>
      </c>
      <c r="I39" s="153">
        <v>10.8</v>
      </c>
      <c r="J39" s="153">
        <v>11.6</v>
      </c>
      <c r="K39" s="153">
        <v>8.7270000000000003</v>
      </c>
      <c r="L39" s="153">
        <v>12.94</v>
      </c>
      <c r="M39" s="153">
        <v>12.94</v>
      </c>
      <c r="N39" s="153">
        <v>12.94</v>
      </c>
      <c r="O39" s="153">
        <v>12.94</v>
      </c>
      <c r="P39" s="153">
        <v>894.1</v>
      </c>
      <c r="Q39" s="153">
        <v>551.09</v>
      </c>
      <c r="R39" s="153">
        <v>10</v>
      </c>
      <c r="S39" s="153">
        <v>10</v>
      </c>
      <c r="T39" s="153">
        <v>375.66703000000001</v>
      </c>
      <c r="U39" s="153">
        <v>408.45263</v>
      </c>
      <c r="V39" s="153">
        <v>408.45263</v>
      </c>
      <c r="W39" s="153">
        <v>207.41761</v>
      </c>
      <c r="X39" s="153">
        <v>379</v>
      </c>
      <c r="Y39" s="153">
        <v>519.02599999999995</v>
      </c>
      <c r="Z39" s="153">
        <v>13.629239999999999</v>
      </c>
      <c r="AA39" s="153">
        <v>14.346019999999999</v>
      </c>
      <c r="AB39" s="153">
        <v>996.40770999999995</v>
      </c>
      <c r="AC39" s="153">
        <v>926.77324999999996</v>
      </c>
      <c r="AD39" s="153">
        <v>560.66099999999994</v>
      </c>
      <c r="AE39" s="153">
        <v>10.34</v>
      </c>
      <c r="AF39" s="153">
        <v>10.34</v>
      </c>
      <c r="AG39" s="153">
        <v>478.95612999999997</v>
      </c>
      <c r="AH39" s="153">
        <v>0</v>
      </c>
      <c r="AI39" s="153">
        <v>447.02573000000001</v>
      </c>
      <c r="AJ39" s="153">
        <v>364.00666000000001</v>
      </c>
      <c r="AK39" s="153">
        <v>354.42754000000002</v>
      </c>
      <c r="AL39" s="153">
        <v>294.19661000000002</v>
      </c>
      <c r="AM39" s="153">
        <v>294.19661000000002</v>
      </c>
      <c r="AN39" s="153">
        <v>383.16491000000002</v>
      </c>
      <c r="AO39" s="153">
        <v>383.16491000000002</v>
      </c>
      <c r="AP39" s="153">
        <v>421</v>
      </c>
      <c r="AQ39" s="153">
        <v>596.79750000000001</v>
      </c>
    </row>
    <row r="40" spans="1:43" ht="24" customHeight="1" x14ac:dyDescent="0.3">
      <c r="A40" s="13" t="s">
        <v>60</v>
      </c>
      <c r="B40" s="13" t="s">
        <v>822</v>
      </c>
      <c r="C40" s="151">
        <v>23</v>
      </c>
      <c r="D40" s="151">
        <v>59.9</v>
      </c>
      <c r="E40" s="151">
        <v>9.0399999999999991</v>
      </c>
      <c r="F40" s="151">
        <v>26.11</v>
      </c>
      <c r="G40" s="151">
        <v>0</v>
      </c>
      <c r="H40" s="151">
        <v>50.811999999999998</v>
      </c>
      <c r="I40" s="151">
        <v>10.4</v>
      </c>
      <c r="J40" s="151">
        <v>11.7</v>
      </c>
      <c r="K40" s="151">
        <v>11.146000000000001</v>
      </c>
      <c r="L40" s="151">
        <v>12.37</v>
      </c>
      <c r="M40" s="151">
        <v>12.37</v>
      </c>
      <c r="N40" s="151">
        <v>12.37</v>
      </c>
      <c r="O40" s="151">
        <v>12.37</v>
      </c>
      <c r="P40" s="151">
        <v>632.29999999999995</v>
      </c>
      <c r="Q40" s="151">
        <v>332.67</v>
      </c>
      <c r="R40" s="151">
        <v>10</v>
      </c>
      <c r="S40" s="151">
        <v>10</v>
      </c>
      <c r="T40" s="151">
        <v>221.19157999999999</v>
      </c>
      <c r="U40" s="151">
        <v>263.14875000000001</v>
      </c>
      <c r="V40" s="151">
        <v>263.14875000000001</v>
      </c>
      <c r="W40" s="151">
        <v>220.81008</v>
      </c>
      <c r="X40" s="151">
        <v>114</v>
      </c>
      <c r="Y40" s="151">
        <v>492.06400000000002</v>
      </c>
      <c r="Z40" s="151">
        <v>13.28065</v>
      </c>
      <c r="AA40" s="151">
        <v>14.12453</v>
      </c>
      <c r="AB40" s="151">
        <v>538.75145999999995</v>
      </c>
      <c r="AC40" s="151">
        <v>563.22249999999997</v>
      </c>
      <c r="AD40" s="151">
        <v>461.13099999999997</v>
      </c>
      <c r="AE40" s="151">
        <v>11.08</v>
      </c>
      <c r="AF40" s="151">
        <v>11.08</v>
      </c>
      <c r="AG40" s="151">
        <v>478.95612999999997</v>
      </c>
      <c r="AH40" s="151">
        <v>0</v>
      </c>
      <c r="AI40" s="151">
        <v>447.02573000000001</v>
      </c>
      <c r="AJ40" s="151">
        <v>367.19970000000001</v>
      </c>
      <c r="AK40" s="151">
        <v>351.23450000000003</v>
      </c>
      <c r="AL40" s="151">
        <v>294.19661000000002</v>
      </c>
      <c r="AM40" s="151">
        <v>294.19661000000002</v>
      </c>
      <c r="AN40" s="151">
        <v>383.16491000000002</v>
      </c>
      <c r="AO40" s="151">
        <v>383.16491000000002</v>
      </c>
      <c r="AP40" s="151">
        <v>116</v>
      </c>
      <c r="AQ40" s="151">
        <v>245.7</v>
      </c>
    </row>
    <row r="41" spans="1:43" ht="24" customHeight="1" x14ac:dyDescent="0.3">
      <c r="A41" s="16" t="s">
        <v>60</v>
      </c>
      <c r="B41" s="16" t="s">
        <v>823</v>
      </c>
      <c r="C41" s="152">
        <v>23</v>
      </c>
      <c r="D41" s="152">
        <v>59.56</v>
      </c>
      <c r="E41" s="152">
        <v>11.36</v>
      </c>
      <c r="F41" s="152">
        <v>26.09</v>
      </c>
      <c r="G41" s="152">
        <v>0</v>
      </c>
      <c r="H41" s="152">
        <v>50.12</v>
      </c>
      <c r="I41" s="152">
        <v>10</v>
      </c>
      <c r="J41" s="152">
        <v>11.1</v>
      </c>
      <c r="K41" s="152">
        <v>9.4719999999999995</v>
      </c>
      <c r="L41" s="152">
        <v>12.81</v>
      </c>
      <c r="M41" s="152">
        <v>12.81</v>
      </c>
      <c r="N41" s="152">
        <v>12.81</v>
      </c>
      <c r="O41" s="152">
        <v>12.81</v>
      </c>
      <c r="P41" s="152">
        <v>429.2</v>
      </c>
      <c r="Q41" s="152">
        <v>85.64</v>
      </c>
      <c r="R41" s="152">
        <v>10</v>
      </c>
      <c r="S41" s="152">
        <v>10</v>
      </c>
      <c r="T41" s="152">
        <v>55.891860000000001</v>
      </c>
      <c r="U41" s="152">
        <v>117.84488</v>
      </c>
      <c r="V41" s="152">
        <v>117.84488</v>
      </c>
      <c r="W41" s="152">
        <v>168.5805</v>
      </c>
      <c r="X41" s="152">
        <v>62</v>
      </c>
      <c r="Y41" s="152">
        <v>92.516999999999996</v>
      </c>
      <c r="Z41" s="152">
        <v>13.96621</v>
      </c>
      <c r="AA41" s="152">
        <v>14.037509999999999</v>
      </c>
      <c r="AB41" s="152">
        <v>139.5138</v>
      </c>
      <c r="AC41" s="152">
        <v>140.70240999999999</v>
      </c>
      <c r="AD41" s="152">
        <v>82.296000000000006</v>
      </c>
      <c r="AE41" s="152">
        <v>11.76</v>
      </c>
      <c r="AF41" s="152">
        <v>11.76</v>
      </c>
      <c r="AG41" s="152">
        <v>478.95612999999997</v>
      </c>
      <c r="AH41" s="152">
        <v>0</v>
      </c>
      <c r="AI41" s="152">
        <v>447.02573000000001</v>
      </c>
      <c r="AJ41" s="152">
        <v>367.19970000000001</v>
      </c>
      <c r="AK41" s="152">
        <v>351.23450000000003</v>
      </c>
      <c r="AL41" s="152">
        <v>294.19661000000002</v>
      </c>
      <c r="AM41" s="152">
        <v>294.19661000000002</v>
      </c>
      <c r="AN41" s="152">
        <v>383.16491000000002</v>
      </c>
      <c r="AO41" s="152">
        <v>383.16491000000002</v>
      </c>
      <c r="AP41" s="152">
        <v>40</v>
      </c>
      <c r="AQ41" s="152">
        <v>30.934000000000001</v>
      </c>
    </row>
    <row r="42" spans="1:43" ht="24" customHeight="1" x14ac:dyDescent="0.3">
      <c r="A42" s="16" t="s">
        <v>60</v>
      </c>
      <c r="B42" s="16" t="s">
        <v>824</v>
      </c>
      <c r="C42" s="152">
        <v>23</v>
      </c>
      <c r="D42" s="152">
        <v>59.91</v>
      </c>
      <c r="E42" s="152">
        <v>11.1</v>
      </c>
      <c r="F42" s="152">
        <v>26.03</v>
      </c>
      <c r="G42" s="152">
        <v>0</v>
      </c>
      <c r="H42" s="152">
        <v>32.957000000000001</v>
      </c>
      <c r="I42" s="152">
        <v>11.1</v>
      </c>
      <c r="J42" s="152">
        <v>9.9</v>
      </c>
      <c r="K42" s="152">
        <v>8.2200000000000006</v>
      </c>
      <c r="L42" s="152">
        <v>12.73</v>
      </c>
      <c r="M42" s="152">
        <v>12.73</v>
      </c>
      <c r="N42" s="152">
        <v>12.73</v>
      </c>
      <c r="O42" s="152">
        <v>12.73</v>
      </c>
      <c r="P42" s="152">
        <v>131.47999999999999</v>
      </c>
      <c r="Q42" s="152">
        <v>29.27</v>
      </c>
      <c r="R42" s="152">
        <v>9</v>
      </c>
      <c r="S42" s="152">
        <v>9</v>
      </c>
      <c r="T42" s="152">
        <v>8.6921700000000008</v>
      </c>
      <c r="U42" s="152">
        <v>4.5765000000000002</v>
      </c>
      <c r="V42" s="152">
        <v>4.5765000000000002</v>
      </c>
      <c r="W42" s="152">
        <v>118.30365</v>
      </c>
      <c r="X42" s="152">
        <v>20</v>
      </c>
      <c r="Y42" s="152">
        <v>5.3419999999999996</v>
      </c>
      <c r="Z42" s="152">
        <v>11.62959</v>
      </c>
      <c r="AA42" s="152">
        <v>12.46148</v>
      </c>
      <c r="AB42" s="152">
        <v>52.102800000000002</v>
      </c>
      <c r="AC42" s="152">
        <v>45.393830000000001</v>
      </c>
      <c r="AD42" s="152">
        <v>0</v>
      </c>
      <c r="AE42" s="152">
        <v>11.84</v>
      </c>
      <c r="AF42" s="152">
        <v>11.84</v>
      </c>
      <c r="AG42" s="152">
        <v>478.95612999999997</v>
      </c>
      <c r="AH42" s="152">
        <v>0</v>
      </c>
      <c r="AI42" s="152">
        <v>447.02573000000001</v>
      </c>
      <c r="AJ42" s="152">
        <v>367.19970000000001</v>
      </c>
      <c r="AK42" s="152">
        <v>351.23450000000003</v>
      </c>
      <c r="AL42" s="152">
        <v>294.19661000000002</v>
      </c>
      <c r="AM42" s="152">
        <v>294.19661000000002</v>
      </c>
      <c r="AN42" s="152">
        <v>383.16491000000002</v>
      </c>
      <c r="AO42" s="152">
        <v>383.16491000000002</v>
      </c>
      <c r="AP42" s="152">
        <v>9</v>
      </c>
      <c r="AQ42" s="152">
        <v>0.877</v>
      </c>
    </row>
    <row r="43" spans="1:43" ht="24" customHeight="1" x14ac:dyDescent="0.3">
      <c r="A43" s="16" t="s">
        <v>60</v>
      </c>
      <c r="B43" s="16" t="s">
        <v>825</v>
      </c>
      <c r="C43" s="152">
        <v>23</v>
      </c>
      <c r="D43" s="152">
        <v>59.89</v>
      </c>
      <c r="E43" s="152">
        <v>10.6</v>
      </c>
      <c r="F43" s="152">
        <v>26.08</v>
      </c>
      <c r="G43" s="152">
        <v>0</v>
      </c>
      <c r="H43" s="152">
        <v>8.9220000000000006</v>
      </c>
      <c r="I43" s="152">
        <v>11.4</v>
      </c>
      <c r="J43" s="152">
        <v>9.8000000000000007</v>
      </c>
      <c r="K43" s="152">
        <v>7.7939999999999996</v>
      </c>
      <c r="L43" s="152">
        <v>12.66</v>
      </c>
      <c r="M43" s="152">
        <v>12.66</v>
      </c>
      <c r="N43" s="152">
        <v>12.66</v>
      </c>
      <c r="O43" s="152">
        <v>12.66</v>
      </c>
      <c r="P43" s="152">
        <v>11.91</v>
      </c>
      <c r="Q43" s="152">
        <v>0</v>
      </c>
      <c r="R43" s="152">
        <v>9</v>
      </c>
      <c r="S43" s="152">
        <v>9</v>
      </c>
      <c r="T43" s="152">
        <v>0</v>
      </c>
      <c r="U43" s="152">
        <v>0</v>
      </c>
      <c r="V43" s="152">
        <v>0</v>
      </c>
      <c r="W43" s="152">
        <v>59.037880000000001</v>
      </c>
      <c r="X43" s="152">
        <v>0</v>
      </c>
      <c r="Y43" s="152">
        <v>0</v>
      </c>
      <c r="Z43" s="152">
        <v>10.82982</v>
      </c>
      <c r="AA43" s="152">
        <v>11.84812</v>
      </c>
      <c r="AB43" s="152">
        <v>0</v>
      </c>
      <c r="AC43" s="152">
        <v>0</v>
      </c>
      <c r="AD43" s="152">
        <v>0</v>
      </c>
      <c r="AE43" s="152">
        <v>11.78</v>
      </c>
      <c r="AF43" s="152">
        <v>11.78</v>
      </c>
      <c r="AG43" s="152">
        <v>478.95612999999997</v>
      </c>
      <c r="AH43" s="152">
        <v>0</v>
      </c>
      <c r="AI43" s="152">
        <v>447.02573000000001</v>
      </c>
      <c r="AJ43" s="152">
        <v>415.09532000000002</v>
      </c>
      <c r="AK43" s="152">
        <v>383.16491000000002</v>
      </c>
      <c r="AL43" s="152">
        <v>294.19661000000002</v>
      </c>
      <c r="AM43" s="152">
        <v>294.19661000000002</v>
      </c>
      <c r="AN43" s="152">
        <v>383.16491000000002</v>
      </c>
      <c r="AO43" s="152">
        <v>383.16491000000002</v>
      </c>
      <c r="AP43" s="152">
        <v>0</v>
      </c>
      <c r="AQ43" s="152">
        <v>0</v>
      </c>
    </row>
    <row r="44" spans="1:43" ht="24" customHeight="1" x14ac:dyDescent="0.3">
      <c r="A44" s="16" t="s">
        <v>60</v>
      </c>
      <c r="B44" s="16" t="s">
        <v>826</v>
      </c>
      <c r="C44" s="152">
        <v>23</v>
      </c>
      <c r="D44" s="152">
        <v>59.89</v>
      </c>
      <c r="E44" s="152">
        <v>11.76</v>
      </c>
      <c r="F44" s="152">
        <v>24.89</v>
      </c>
      <c r="G44" s="152">
        <v>0</v>
      </c>
      <c r="H44" s="152">
        <v>0</v>
      </c>
      <c r="I44" s="152">
        <v>12</v>
      </c>
      <c r="J44" s="152">
        <v>9.9</v>
      </c>
      <c r="K44" s="152">
        <v>7.5940000000000003</v>
      </c>
      <c r="L44" s="152">
        <v>12.89</v>
      </c>
      <c r="M44" s="152">
        <v>12.89</v>
      </c>
      <c r="N44" s="152">
        <v>12.89</v>
      </c>
      <c r="O44" s="152">
        <v>12.89</v>
      </c>
      <c r="P44" s="152">
        <v>0.1</v>
      </c>
      <c r="Q44" s="152">
        <v>0</v>
      </c>
      <c r="R44" s="152">
        <v>8</v>
      </c>
      <c r="S44" s="152">
        <v>9</v>
      </c>
      <c r="T44" s="152">
        <v>0</v>
      </c>
      <c r="U44" s="152">
        <v>0</v>
      </c>
      <c r="V44" s="152">
        <v>0</v>
      </c>
      <c r="W44" s="152">
        <v>11.19238</v>
      </c>
      <c r="X44" s="152">
        <v>0</v>
      </c>
      <c r="Y44" s="152">
        <v>0</v>
      </c>
      <c r="Z44" s="152">
        <v>9.4089100000000006</v>
      </c>
      <c r="AA44" s="152">
        <v>11.18549</v>
      </c>
      <c r="AB44" s="152">
        <v>0</v>
      </c>
      <c r="AC44" s="152">
        <v>0</v>
      </c>
      <c r="AD44" s="152">
        <v>0</v>
      </c>
      <c r="AE44" s="152">
        <v>11.02</v>
      </c>
      <c r="AF44" s="152">
        <v>11.02</v>
      </c>
      <c r="AG44" s="152">
        <v>478.95612999999997</v>
      </c>
      <c r="AH44" s="152">
        <v>0</v>
      </c>
      <c r="AI44" s="152">
        <v>447.02573000000001</v>
      </c>
      <c r="AJ44" s="152">
        <v>415.09532000000002</v>
      </c>
      <c r="AK44" s="152">
        <v>383.16491000000002</v>
      </c>
      <c r="AL44" s="152">
        <v>294.19661000000002</v>
      </c>
      <c r="AM44" s="152">
        <v>294.19661000000002</v>
      </c>
      <c r="AN44" s="152">
        <v>383.16491000000002</v>
      </c>
      <c r="AO44" s="152">
        <v>383.16491000000002</v>
      </c>
      <c r="AP44" s="152">
        <v>0</v>
      </c>
      <c r="AQ44" s="152">
        <v>2.3E-2</v>
      </c>
    </row>
    <row r="45" spans="1:43" ht="24" customHeight="1" x14ac:dyDescent="0.3">
      <c r="A45" s="16" t="s">
        <v>60</v>
      </c>
      <c r="B45" s="16" t="s">
        <v>827</v>
      </c>
      <c r="C45" s="152">
        <v>23</v>
      </c>
      <c r="D45" s="152">
        <v>59.93</v>
      </c>
      <c r="E45" s="152">
        <v>13.44</v>
      </c>
      <c r="F45" s="152">
        <v>25</v>
      </c>
      <c r="G45" s="152">
        <v>0</v>
      </c>
      <c r="H45" s="152">
        <v>0</v>
      </c>
      <c r="I45" s="152">
        <v>10.7</v>
      </c>
      <c r="J45" s="152">
        <v>9.4</v>
      </c>
      <c r="K45" s="152">
        <v>8.06</v>
      </c>
      <c r="L45" s="152">
        <v>12.87</v>
      </c>
      <c r="M45" s="152">
        <v>12.87</v>
      </c>
      <c r="N45" s="152">
        <v>12.87</v>
      </c>
      <c r="O45" s="152">
        <v>12.87</v>
      </c>
      <c r="P45" s="152">
        <v>0</v>
      </c>
      <c r="Q45" s="152">
        <v>0</v>
      </c>
      <c r="R45" s="152">
        <v>7</v>
      </c>
      <c r="S45" s="152">
        <v>7</v>
      </c>
      <c r="T45" s="152">
        <v>0</v>
      </c>
      <c r="U45" s="152">
        <v>0</v>
      </c>
      <c r="V45" s="152">
        <v>0</v>
      </c>
      <c r="W45" s="152">
        <v>2.0825499999999999</v>
      </c>
      <c r="X45" s="152">
        <v>0</v>
      </c>
      <c r="Y45" s="152">
        <v>0</v>
      </c>
      <c r="Z45" s="152">
        <v>8.0819700000000001</v>
      </c>
      <c r="AA45" s="152">
        <v>10.533200000000001</v>
      </c>
      <c r="AB45" s="152">
        <v>0</v>
      </c>
      <c r="AC45" s="152">
        <v>0</v>
      </c>
      <c r="AD45" s="152">
        <v>0</v>
      </c>
      <c r="AE45" s="152">
        <v>11.43</v>
      </c>
      <c r="AF45" s="152">
        <v>11.43</v>
      </c>
      <c r="AG45" s="152">
        <v>478.95612999999997</v>
      </c>
      <c r="AH45" s="152">
        <v>0</v>
      </c>
      <c r="AI45" s="152">
        <v>447.02573000000001</v>
      </c>
      <c r="AJ45" s="152">
        <v>415.09532000000002</v>
      </c>
      <c r="AK45" s="152">
        <v>383.16491000000002</v>
      </c>
      <c r="AL45" s="152">
        <v>294.19661000000002</v>
      </c>
      <c r="AM45" s="152">
        <v>294.19661000000002</v>
      </c>
      <c r="AN45" s="152">
        <v>383.16491000000002</v>
      </c>
      <c r="AO45" s="152">
        <v>383.16491000000002</v>
      </c>
      <c r="AP45" s="152">
        <v>0</v>
      </c>
      <c r="AQ45" s="152">
        <v>6.3E-2</v>
      </c>
    </row>
    <row r="46" spans="1:43" ht="24" customHeight="1" x14ac:dyDescent="0.3">
      <c r="A46" s="16" t="s">
        <v>60</v>
      </c>
      <c r="B46" s="16" t="s">
        <v>828</v>
      </c>
      <c r="C46" s="152">
        <v>23</v>
      </c>
      <c r="D46" s="152">
        <v>56.71</v>
      </c>
      <c r="E46" s="152">
        <v>12.99</v>
      </c>
      <c r="F46" s="152">
        <v>25.18</v>
      </c>
      <c r="G46" s="152">
        <v>0</v>
      </c>
      <c r="H46" s="152">
        <v>0</v>
      </c>
      <c r="I46" s="152">
        <v>10.9</v>
      </c>
      <c r="J46" s="152">
        <v>9.5</v>
      </c>
      <c r="K46" s="152">
        <v>9.4489999999999998</v>
      </c>
      <c r="L46" s="152">
        <v>13.7</v>
      </c>
      <c r="M46" s="152">
        <v>13.7</v>
      </c>
      <c r="N46" s="152">
        <v>13.7</v>
      </c>
      <c r="O46" s="152">
        <v>13.7</v>
      </c>
      <c r="P46" s="152">
        <v>0</v>
      </c>
      <c r="Q46" s="152">
        <v>0</v>
      </c>
      <c r="R46" s="152">
        <v>6</v>
      </c>
      <c r="S46" s="152">
        <v>7</v>
      </c>
      <c r="T46" s="152">
        <v>0</v>
      </c>
      <c r="U46" s="152">
        <v>0</v>
      </c>
      <c r="V46" s="152">
        <v>0</v>
      </c>
      <c r="W46" s="152">
        <v>0</v>
      </c>
      <c r="X46" s="152">
        <v>0</v>
      </c>
      <c r="Y46" s="152">
        <v>0</v>
      </c>
      <c r="Z46" s="152">
        <v>10.66316</v>
      </c>
      <c r="AA46" s="152">
        <v>10.45157</v>
      </c>
      <c r="AB46" s="152">
        <v>0</v>
      </c>
      <c r="AC46" s="152">
        <v>0</v>
      </c>
      <c r="AD46" s="152">
        <v>0</v>
      </c>
      <c r="AE46" s="152">
        <v>11.95</v>
      </c>
      <c r="AF46" s="152">
        <v>11.95</v>
      </c>
      <c r="AG46" s="152">
        <v>478.95612999999997</v>
      </c>
      <c r="AH46" s="152">
        <v>0</v>
      </c>
      <c r="AI46" s="152">
        <v>447.02573000000001</v>
      </c>
      <c r="AJ46" s="152">
        <v>415.09532000000002</v>
      </c>
      <c r="AK46" s="152">
        <v>383.16491000000002</v>
      </c>
      <c r="AL46" s="152">
        <v>294.19661000000002</v>
      </c>
      <c r="AM46" s="152">
        <v>294.19661000000002</v>
      </c>
      <c r="AN46" s="152">
        <v>383.16491000000002</v>
      </c>
      <c r="AO46" s="152">
        <v>383.16491000000002</v>
      </c>
      <c r="AP46" s="152">
        <v>0</v>
      </c>
      <c r="AQ46" s="152">
        <v>4.65E-2</v>
      </c>
    </row>
    <row r="47" spans="1:43" ht="24" customHeight="1" x14ac:dyDescent="0.3">
      <c r="A47" s="18" t="s">
        <v>60</v>
      </c>
      <c r="B47" s="18" t="s">
        <v>829</v>
      </c>
      <c r="C47" s="153">
        <v>23</v>
      </c>
      <c r="D47" s="153">
        <v>49.9</v>
      </c>
      <c r="E47" s="153">
        <v>12.61</v>
      </c>
      <c r="F47" s="153">
        <v>25.18</v>
      </c>
      <c r="G47" s="153">
        <v>0</v>
      </c>
      <c r="H47" s="153"/>
      <c r="I47" s="153">
        <v>11.1</v>
      </c>
      <c r="J47" s="153">
        <v>9.6</v>
      </c>
      <c r="K47" s="153">
        <v>9.27</v>
      </c>
      <c r="L47" s="153">
        <v>14.01</v>
      </c>
      <c r="M47" s="153">
        <v>14.01</v>
      </c>
      <c r="N47" s="153">
        <v>14.01</v>
      </c>
      <c r="O47" s="153">
        <v>14.01</v>
      </c>
      <c r="P47" s="153"/>
      <c r="Q47" s="153"/>
      <c r="R47" s="153">
        <v>7</v>
      </c>
      <c r="S47" s="153">
        <v>8</v>
      </c>
      <c r="T47" s="153"/>
      <c r="U47" s="153"/>
      <c r="V47" s="153"/>
      <c r="W47" s="153"/>
      <c r="X47" s="153"/>
      <c r="Y47" s="153"/>
      <c r="Z47" s="153">
        <v>9.6866599999999998</v>
      </c>
      <c r="AA47" s="153">
        <v>10.861129999999999</v>
      </c>
      <c r="AB47" s="153"/>
      <c r="AC47" s="153"/>
      <c r="AD47" s="153"/>
      <c r="AE47" s="153">
        <v>11.54</v>
      </c>
      <c r="AF47" s="153">
        <v>11.54</v>
      </c>
      <c r="AG47" s="153">
        <v>478.95612999999997</v>
      </c>
      <c r="AH47" s="153">
        <v>0</v>
      </c>
      <c r="AI47" s="153">
        <v>447.02573000000001</v>
      </c>
      <c r="AJ47" s="153">
        <v>415.09532000000002</v>
      </c>
      <c r="AK47" s="153">
        <v>383.16491000000002</v>
      </c>
      <c r="AL47" s="153">
        <v>294.19661000000002</v>
      </c>
      <c r="AM47" s="153">
        <v>294.19661000000002</v>
      </c>
      <c r="AN47" s="153">
        <v>383.16491000000002</v>
      </c>
      <c r="AO47" s="153">
        <v>383.16491000000002</v>
      </c>
      <c r="AP47" s="153"/>
      <c r="AQ47" s="153"/>
    </row>
    <row r="48" spans="1:43" ht="24" customHeight="1" x14ac:dyDescent="0.3">
      <c r="A48" s="13" t="s">
        <v>60</v>
      </c>
      <c r="B48" s="13" t="s">
        <v>830</v>
      </c>
      <c r="C48" s="151">
        <v>22</v>
      </c>
      <c r="D48" s="151">
        <v>59.9</v>
      </c>
      <c r="E48" s="151">
        <v>12.26</v>
      </c>
      <c r="F48" s="151">
        <v>25.11</v>
      </c>
      <c r="G48" s="151">
        <v>0</v>
      </c>
      <c r="H48" s="151"/>
      <c r="I48" s="151">
        <v>11</v>
      </c>
      <c r="J48" s="151">
        <v>8.1</v>
      </c>
      <c r="K48" s="151">
        <v>8.6989999999999998</v>
      </c>
      <c r="L48" s="151">
        <v>13.35</v>
      </c>
      <c r="M48" s="151">
        <v>13.35</v>
      </c>
      <c r="N48" s="151">
        <v>13.35</v>
      </c>
      <c r="O48" s="151">
        <v>13.35</v>
      </c>
      <c r="P48" s="151"/>
      <c r="Q48" s="151"/>
      <c r="R48" s="151">
        <v>8</v>
      </c>
      <c r="S48" s="151">
        <v>9</v>
      </c>
      <c r="T48" s="151"/>
      <c r="U48" s="151"/>
      <c r="V48" s="151"/>
      <c r="W48" s="151"/>
      <c r="X48" s="151"/>
      <c r="Y48" s="151"/>
      <c r="Z48" s="151">
        <v>8.1819600000000001</v>
      </c>
      <c r="AA48" s="151">
        <v>10.87083</v>
      </c>
      <c r="AB48" s="151"/>
      <c r="AC48" s="151"/>
      <c r="AD48" s="151"/>
      <c r="AE48" s="151">
        <v>11.31</v>
      </c>
      <c r="AF48" s="151">
        <v>11.31</v>
      </c>
      <c r="AG48" s="151">
        <v>478.95612999999997</v>
      </c>
      <c r="AH48" s="151">
        <v>0</v>
      </c>
      <c r="AI48" s="151">
        <v>447.02573000000001</v>
      </c>
      <c r="AJ48" s="151">
        <v>415.09532000000002</v>
      </c>
      <c r="AK48" s="151">
        <v>383.16491000000002</v>
      </c>
      <c r="AL48" s="151">
        <v>294.19661000000002</v>
      </c>
      <c r="AM48" s="151">
        <v>294.19661000000002</v>
      </c>
      <c r="AN48" s="151">
        <v>383.16491000000002</v>
      </c>
      <c r="AO48" s="151">
        <v>383.16491000000002</v>
      </c>
      <c r="AP48" s="151"/>
      <c r="AQ48" s="151"/>
    </row>
    <row r="49" spans="1:43" ht="24" customHeight="1" x14ac:dyDescent="0.3">
      <c r="A49" s="16" t="s">
        <v>60</v>
      </c>
      <c r="B49" s="16" t="s">
        <v>831</v>
      </c>
      <c r="C49" s="152">
        <v>22</v>
      </c>
      <c r="D49" s="152">
        <v>59.83</v>
      </c>
      <c r="E49" s="152">
        <v>12.04</v>
      </c>
      <c r="F49" s="152">
        <v>25.19</v>
      </c>
      <c r="G49" s="152">
        <v>0</v>
      </c>
      <c r="H49" s="152"/>
      <c r="I49" s="152">
        <v>10.5</v>
      </c>
      <c r="J49" s="152">
        <v>8.1999999999999993</v>
      </c>
      <c r="K49" s="152">
        <v>8.6880000000000006</v>
      </c>
      <c r="L49" s="152">
        <v>12.85</v>
      </c>
      <c r="M49" s="152">
        <v>12.85</v>
      </c>
      <c r="N49" s="152">
        <v>12.85</v>
      </c>
      <c r="O49" s="152">
        <v>12.85</v>
      </c>
      <c r="P49" s="152"/>
      <c r="Q49" s="152"/>
      <c r="R49" s="152">
        <v>7</v>
      </c>
      <c r="S49" s="152">
        <v>7</v>
      </c>
      <c r="T49" s="152"/>
      <c r="U49" s="152"/>
      <c r="V49" s="152"/>
      <c r="W49" s="152"/>
      <c r="X49" s="152"/>
      <c r="Y49" s="152"/>
      <c r="Z49" s="152">
        <v>9.7283500000000007</v>
      </c>
      <c r="AA49" s="152">
        <v>9.2814499999999995</v>
      </c>
      <c r="AB49" s="152"/>
      <c r="AC49" s="152"/>
      <c r="AD49" s="152"/>
      <c r="AE49" s="152">
        <v>11.15</v>
      </c>
      <c r="AF49" s="152">
        <v>11.15</v>
      </c>
      <c r="AG49" s="152">
        <v>478.95612999999997</v>
      </c>
      <c r="AH49" s="152">
        <v>0</v>
      </c>
      <c r="AI49" s="152">
        <v>447.02573000000001</v>
      </c>
      <c r="AJ49" s="152">
        <v>415.09532000000002</v>
      </c>
      <c r="AK49" s="152">
        <v>383.16491000000002</v>
      </c>
      <c r="AL49" s="152">
        <v>294.19661000000002</v>
      </c>
      <c r="AM49" s="152">
        <v>294.19661000000002</v>
      </c>
      <c r="AN49" s="152">
        <v>383.16491000000002</v>
      </c>
      <c r="AO49" s="152">
        <v>383.16491000000002</v>
      </c>
      <c r="AP49" s="152"/>
      <c r="AQ49" s="152"/>
    </row>
    <row r="50" spans="1:43" ht="24" customHeight="1" x14ac:dyDescent="0.3">
      <c r="A50" s="16" t="s">
        <v>60</v>
      </c>
      <c r="B50" s="16" t="s">
        <v>832</v>
      </c>
      <c r="C50" s="152">
        <v>23</v>
      </c>
      <c r="D50" s="152">
        <v>59.83</v>
      </c>
      <c r="E50" s="152">
        <v>10.48</v>
      </c>
      <c r="F50" s="152">
        <v>24.7</v>
      </c>
      <c r="G50" s="152">
        <v>0</v>
      </c>
      <c r="H50" s="152"/>
      <c r="I50" s="152">
        <v>9.6999999999999993</v>
      </c>
      <c r="J50" s="152">
        <v>7.8</v>
      </c>
      <c r="K50" s="152">
        <v>8.9450000000000003</v>
      </c>
      <c r="L50" s="152">
        <v>13.33</v>
      </c>
      <c r="M50" s="152">
        <v>13.33</v>
      </c>
      <c r="N50" s="152">
        <v>13.33</v>
      </c>
      <c r="O50" s="152">
        <v>13.33</v>
      </c>
      <c r="P50" s="152"/>
      <c r="Q50" s="152"/>
      <c r="R50" s="152">
        <v>6</v>
      </c>
      <c r="S50" s="152">
        <v>7</v>
      </c>
      <c r="T50" s="152"/>
      <c r="U50" s="152"/>
      <c r="V50" s="152"/>
      <c r="W50" s="152"/>
      <c r="X50" s="152"/>
      <c r="Y50" s="152"/>
      <c r="Z50" s="152">
        <v>7.74594</v>
      </c>
      <c r="AA50" s="152">
        <v>9.4852399999999992</v>
      </c>
      <c r="AB50" s="152"/>
      <c r="AC50" s="152"/>
      <c r="AD50" s="152"/>
      <c r="AE50" s="152">
        <v>11.03</v>
      </c>
      <c r="AF50" s="152">
        <v>11.03</v>
      </c>
      <c r="AG50" s="152">
        <v>478.95612999999997</v>
      </c>
      <c r="AH50" s="152">
        <v>0</v>
      </c>
      <c r="AI50" s="152">
        <v>447.02573000000001</v>
      </c>
      <c r="AJ50" s="152">
        <v>415.09532000000002</v>
      </c>
      <c r="AK50" s="152">
        <v>383.16491000000002</v>
      </c>
      <c r="AL50" s="152">
        <v>294.19661000000002</v>
      </c>
      <c r="AM50" s="152">
        <v>294.19661000000002</v>
      </c>
      <c r="AN50" s="152">
        <v>383.16491000000002</v>
      </c>
      <c r="AO50" s="152">
        <v>383.16491000000002</v>
      </c>
      <c r="AP50" s="152"/>
      <c r="AQ50" s="152"/>
    </row>
    <row r="51" spans="1:43" ht="24" customHeight="1" x14ac:dyDescent="0.3">
      <c r="A51" s="16" t="s">
        <v>60</v>
      </c>
      <c r="B51" s="16" t="s">
        <v>833</v>
      </c>
      <c r="C51" s="152">
        <v>23</v>
      </c>
      <c r="D51" s="152">
        <v>59.84</v>
      </c>
      <c r="E51" s="152">
        <v>11.26</v>
      </c>
      <c r="F51" s="152">
        <v>24.91</v>
      </c>
      <c r="G51" s="152">
        <v>0</v>
      </c>
      <c r="H51" s="152"/>
      <c r="I51" s="152">
        <v>8.9</v>
      </c>
      <c r="J51" s="152">
        <v>6.9</v>
      </c>
      <c r="K51" s="152">
        <v>7.931</v>
      </c>
      <c r="L51" s="152">
        <v>13.33</v>
      </c>
      <c r="M51" s="152">
        <v>13.33</v>
      </c>
      <c r="N51" s="152">
        <v>13.33</v>
      </c>
      <c r="O51" s="152">
        <v>13.33</v>
      </c>
      <c r="P51" s="152"/>
      <c r="Q51" s="152"/>
      <c r="R51" s="152">
        <v>8</v>
      </c>
      <c r="S51" s="152">
        <v>9</v>
      </c>
      <c r="T51" s="152"/>
      <c r="U51" s="152"/>
      <c r="V51" s="152"/>
      <c r="W51" s="152"/>
      <c r="X51" s="152"/>
      <c r="Y51" s="152"/>
      <c r="Z51" s="152">
        <v>7.9251199999999997</v>
      </c>
      <c r="AA51" s="152">
        <v>9.0663400000000003</v>
      </c>
      <c r="AB51" s="152"/>
      <c r="AC51" s="152"/>
      <c r="AD51" s="152"/>
      <c r="AE51" s="152">
        <v>10.78</v>
      </c>
      <c r="AF51" s="152">
        <v>10.78</v>
      </c>
      <c r="AG51" s="152">
        <v>478.95612999999997</v>
      </c>
      <c r="AH51" s="152">
        <v>0</v>
      </c>
      <c r="AI51" s="152">
        <v>447.02573000000001</v>
      </c>
      <c r="AJ51" s="152">
        <v>415.09532000000002</v>
      </c>
      <c r="AK51" s="152">
        <v>383.16491000000002</v>
      </c>
      <c r="AL51" s="152">
        <v>294.19661000000002</v>
      </c>
      <c r="AM51" s="152">
        <v>294.19661000000002</v>
      </c>
      <c r="AN51" s="152">
        <v>383.16491000000002</v>
      </c>
      <c r="AO51" s="152">
        <v>383.16491000000002</v>
      </c>
      <c r="AP51" s="152"/>
      <c r="AQ51" s="152"/>
    </row>
    <row r="52" spans="1:43" ht="24" customHeight="1" x14ac:dyDescent="0.3">
      <c r="A52" s="16" t="s">
        <v>60</v>
      </c>
      <c r="B52" s="16" t="s">
        <v>834</v>
      </c>
      <c r="C52" s="152">
        <v>23</v>
      </c>
      <c r="D52" s="152">
        <v>59.85</v>
      </c>
      <c r="E52" s="152">
        <v>11.56</v>
      </c>
      <c r="F52" s="152">
        <v>25.22</v>
      </c>
      <c r="G52" s="152">
        <v>0</v>
      </c>
      <c r="H52" s="152"/>
      <c r="I52" s="152">
        <v>7.9</v>
      </c>
      <c r="J52" s="152">
        <v>8.6</v>
      </c>
      <c r="K52" s="152">
        <v>8.1969999999999992</v>
      </c>
      <c r="L52" s="152">
        <v>12.04</v>
      </c>
      <c r="M52" s="152">
        <v>12.04</v>
      </c>
      <c r="N52" s="152">
        <v>12.04</v>
      </c>
      <c r="O52" s="152">
        <v>12.04</v>
      </c>
      <c r="P52" s="152"/>
      <c r="Q52" s="152"/>
      <c r="R52" s="152">
        <v>8</v>
      </c>
      <c r="S52" s="152">
        <v>9</v>
      </c>
      <c r="T52" s="152"/>
      <c r="U52" s="152"/>
      <c r="V52" s="152"/>
      <c r="W52" s="152"/>
      <c r="X52" s="152"/>
      <c r="Y52" s="152"/>
      <c r="Z52" s="152">
        <v>7.3668199999999997</v>
      </c>
      <c r="AA52" s="152">
        <v>8.50901</v>
      </c>
      <c r="AB52" s="152"/>
      <c r="AC52" s="152"/>
      <c r="AD52" s="152"/>
      <c r="AE52" s="152">
        <v>10.92</v>
      </c>
      <c r="AF52" s="152">
        <v>10.92</v>
      </c>
      <c r="AG52" s="152">
        <v>478.95612999999997</v>
      </c>
      <c r="AH52" s="152">
        <v>0</v>
      </c>
      <c r="AI52" s="152">
        <v>447.02573000000001</v>
      </c>
      <c r="AJ52" s="152">
        <v>415.09532000000002</v>
      </c>
      <c r="AK52" s="152">
        <v>383.16491000000002</v>
      </c>
      <c r="AL52" s="152">
        <v>294.19661000000002</v>
      </c>
      <c r="AM52" s="152">
        <v>294.19661000000002</v>
      </c>
      <c r="AN52" s="152">
        <v>383.16491000000002</v>
      </c>
      <c r="AO52" s="152">
        <v>383.16491000000002</v>
      </c>
      <c r="AP52" s="152"/>
      <c r="AQ52" s="152"/>
    </row>
    <row r="53" spans="1:43" ht="24" customHeight="1" x14ac:dyDescent="0.3">
      <c r="A53" s="16" t="s">
        <v>60</v>
      </c>
      <c r="B53" s="16" t="s">
        <v>835</v>
      </c>
      <c r="C53" s="152">
        <v>23</v>
      </c>
      <c r="D53" s="152">
        <v>59.82</v>
      </c>
      <c r="E53" s="152">
        <v>11.48</v>
      </c>
      <c r="F53" s="152">
        <v>25.36</v>
      </c>
      <c r="G53" s="152">
        <v>0</v>
      </c>
      <c r="H53" s="152"/>
      <c r="I53" s="152">
        <v>8</v>
      </c>
      <c r="J53" s="152">
        <v>8.6</v>
      </c>
      <c r="K53" s="152">
        <v>7.3410000000000002</v>
      </c>
      <c r="L53" s="152">
        <v>11.91</v>
      </c>
      <c r="M53" s="152">
        <v>11.91</v>
      </c>
      <c r="N53" s="152">
        <v>11.91</v>
      </c>
      <c r="O53" s="152">
        <v>11.91</v>
      </c>
      <c r="P53" s="152"/>
      <c r="Q53" s="152"/>
      <c r="R53" s="152">
        <v>7</v>
      </c>
      <c r="S53" s="152">
        <v>7</v>
      </c>
      <c r="T53" s="152"/>
      <c r="U53" s="152"/>
      <c r="V53" s="152"/>
      <c r="W53" s="152"/>
      <c r="X53" s="152"/>
      <c r="Y53" s="152"/>
      <c r="Z53" s="152">
        <v>8.1075199999999992</v>
      </c>
      <c r="AA53" s="152">
        <v>8.3538599999999992</v>
      </c>
      <c r="AB53" s="152"/>
      <c r="AC53" s="152"/>
      <c r="AD53" s="152"/>
      <c r="AE53" s="152">
        <v>10.77</v>
      </c>
      <c r="AF53" s="152">
        <v>10.77</v>
      </c>
      <c r="AG53" s="152">
        <v>478.95612999999997</v>
      </c>
      <c r="AH53" s="152">
        <v>0</v>
      </c>
      <c r="AI53" s="152">
        <v>447.02573000000001</v>
      </c>
      <c r="AJ53" s="152">
        <v>415.09532000000002</v>
      </c>
      <c r="AK53" s="152">
        <v>383.16491000000002</v>
      </c>
      <c r="AL53" s="152">
        <v>294.19661000000002</v>
      </c>
      <c r="AM53" s="152">
        <v>294.19661000000002</v>
      </c>
      <c r="AN53" s="152">
        <v>383.16491000000002</v>
      </c>
      <c r="AO53" s="152">
        <v>383.16491000000002</v>
      </c>
      <c r="AP53" s="152"/>
      <c r="AQ53" s="152"/>
    </row>
    <row r="54" spans="1:43" ht="24" customHeight="1" x14ac:dyDescent="0.3">
      <c r="A54" s="16" t="s">
        <v>60</v>
      </c>
      <c r="B54" s="16" t="s">
        <v>836</v>
      </c>
      <c r="C54" s="152">
        <v>23</v>
      </c>
      <c r="D54" s="152">
        <v>59.8</v>
      </c>
      <c r="E54" s="152">
        <v>12.45</v>
      </c>
      <c r="F54" s="152">
        <v>25.23</v>
      </c>
      <c r="G54" s="152">
        <v>0</v>
      </c>
      <c r="H54" s="152"/>
      <c r="I54" s="152">
        <v>9.1999999999999993</v>
      </c>
      <c r="J54" s="152">
        <v>8.6999999999999993</v>
      </c>
      <c r="K54" s="152">
        <v>7.3719999999999999</v>
      </c>
      <c r="L54" s="152">
        <v>11.9</v>
      </c>
      <c r="M54" s="152">
        <v>11.9</v>
      </c>
      <c r="N54" s="152">
        <v>11.9</v>
      </c>
      <c r="O54" s="152">
        <v>11.9</v>
      </c>
      <c r="P54" s="152"/>
      <c r="Q54" s="152"/>
      <c r="R54" s="152">
        <v>5</v>
      </c>
      <c r="S54" s="152">
        <v>7</v>
      </c>
      <c r="T54" s="152"/>
      <c r="U54" s="152"/>
      <c r="V54" s="152"/>
      <c r="W54" s="152"/>
      <c r="X54" s="152"/>
      <c r="Y54" s="152"/>
      <c r="Z54" s="152">
        <v>7.2349500000000004</v>
      </c>
      <c r="AA54" s="152">
        <v>8.1801499999999994</v>
      </c>
      <c r="AB54" s="152"/>
      <c r="AC54" s="152"/>
      <c r="AD54" s="152"/>
      <c r="AE54" s="152">
        <v>10.47</v>
      </c>
      <c r="AF54" s="152">
        <v>10.47</v>
      </c>
      <c r="AG54" s="152">
        <v>478.95612999999997</v>
      </c>
      <c r="AH54" s="152">
        <v>0</v>
      </c>
      <c r="AI54" s="152">
        <v>447.02573000000001</v>
      </c>
      <c r="AJ54" s="152">
        <v>415.09532000000002</v>
      </c>
      <c r="AK54" s="152">
        <v>383.16491000000002</v>
      </c>
      <c r="AL54" s="152">
        <v>294.19661000000002</v>
      </c>
      <c r="AM54" s="152">
        <v>294.19661000000002</v>
      </c>
      <c r="AN54" s="152">
        <v>383.16491000000002</v>
      </c>
      <c r="AO54" s="152">
        <v>383.16491000000002</v>
      </c>
      <c r="AP54" s="152"/>
      <c r="AQ54" s="152"/>
    </row>
    <row r="55" spans="1:43" ht="24" customHeight="1" x14ac:dyDescent="0.3">
      <c r="A55" s="18" t="s">
        <v>837</v>
      </c>
      <c r="B55" s="18" t="s">
        <v>61</v>
      </c>
      <c r="C55" s="153">
        <v>23</v>
      </c>
      <c r="D55" s="153">
        <v>59.8</v>
      </c>
      <c r="E55" s="153">
        <v>11.03</v>
      </c>
      <c r="F55" s="153">
        <v>25.18</v>
      </c>
      <c r="G55" s="153">
        <v>0</v>
      </c>
      <c r="H55" s="153"/>
      <c r="I55" s="153">
        <v>9.5</v>
      </c>
      <c r="J55" s="153">
        <v>10.1</v>
      </c>
      <c r="K55" s="153">
        <v>6.8540000000000001</v>
      </c>
      <c r="L55" s="153">
        <v>11.37</v>
      </c>
      <c r="M55" s="153">
        <v>11.37</v>
      </c>
      <c r="N55" s="153">
        <v>11.37</v>
      </c>
      <c r="O55" s="153">
        <v>11.37</v>
      </c>
      <c r="P55" s="153"/>
      <c r="Q55" s="153"/>
      <c r="R55" s="153">
        <v>6</v>
      </c>
      <c r="S55" s="153">
        <v>7</v>
      </c>
      <c r="T55" s="153"/>
      <c r="U55" s="153"/>
      <c r="V55" s="153"/>
      <c r="W55" s="153"/>
      <c r="X55" s="153"/>
      <c r="Y55" s="153"/>
      <c r="Z55" s="153">
        <v>8.7946299999999997</v>
      </c>
      <c r="AA55" s="153">
        <v>7.8649100000000001</v>
      </c>
      <c r="AB55" s="153"/>
      <c r="AC55" s="153"/>
      <c r="AD55" s="153"/>
      <c r="AE55" s="153">
        <v>10.42</v>
      </c>
      <c r="AF55" s="153">
        <v>10.42</v>
      </c>
      <c r="AG55" s="153">
        <v>478.95612999999997</v>
      </c>
      <c r="AH55" s="153">
        <v>0</v>
      </c>
      <c r="AI55" s="153">
        <v>447.02573000000001</v>
      </c>
      <c r="AJ55" s="153">
        <v>415.09532000000002</v>
      </c>
      <c r="AK55" s="153">
        <v>383.16491000000002</v>
      </c>
      <c r="AL55" s="153">
        <v>294.19661000000002</v>
      </c>
      <c r="AM55" s="153">
        <v>294.19661000000002</v>
      </c>
      <c r="AN55" s="153">
        <v>383.16491000000002</v>
      </c>
      <c r="AO55" s="153">
        <v>383.16491000000002</v>
      </c>
      <c r="AP55" s="153"/>
      <c r="AQ55" s="153"/>
    </row>
    <row r="56" spans="1:43"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8" t="s">
        <v>0</v>
      </c>
      <c r="B3" s="199"/>
      <c r="C3" s="199"/>
      <c r="D3" s="199"/>
      <c r="E3" s="199"/>
      <c r="F3" s="199"/>
      <c r="G3" s="1"/>
      <c r="H3" s="1"/>
      <c r="I3" s="1"/>
    </row>
    <row r="4" spans="1:9" ht="30" customHeight="1" x14ac:dyDescent="0.3">
      <c r="A4" s="231" t="s">
        <v>1699</v>
      </c>
      <c r="B4" s="206"/>
      <c r="C4" s="206"/>
      <c r="D4" s="206"/>
      <c r="E4" s="206"/>
      <c r="F4" s="206"/>
      <c r="G4" s="206"/>
      <c r="H4" s="206"/>
      <c r="I4" s="206"/>
    </row>
    <row r="5" spans="1:9" ht="22.05" hidden="1" customHeight="1" x14ac:dyDescent="0.3">
      <c r="A5" s="206" t="s">
        <v>56</v>
      </c>
      <c r="B5" s="206" t="s">
        <v>571</v>
      </c>
      <c r="C5" s="9">
        <v>42879</v>
      </c>
      <c r="D5" s="9">
        <v>42880</v>
      </c>
      <c r="E5" s="9">
        <v>46665</v>
      </c>
      <c r="F5" s="9">
        <v>70163</v>
      </c>
      <c r="G5" s="9">
        <v>47090</v>
      </c>
      <c r="H5" s="9">
        <v>62201</v>
      </c>
      <c r="I5" s="206" t="s">
        <v>1700</v>
      </c>
    </row>
    <row r="6" spans="1:9" ht="40.049999999999997" customHeight="1" x14ac:dyDescent="0.3">
      <c r="A6" s="206"/>
      <c r="B6" s="206"/>
      <c r="C6" s="230" t="s">
        <v>627</v>
      </c>
      <c r="D6" s="230" t="s">
        <v>628</v>
      </c>
      <c r="E6" s="230" t="s">
        <v>629</v>
      </c>
      <c r="F6" s="230" t="s">
        <v>630</v>
      </c>
      <c r="G6" s="230" t="s">
        <v>626</v>
      </c>
      <c r="H6" s="230" t="s">
        <v>316</v>
      </c>
      <c r="I6" s="206"/>
    </row>
    <row r="7" spans="1:9" ht="57" customHeight="1" x14ac:dyDescent="0.3">
      <c r="A7" s="206"/>
      <c r="B7" s="206"/>
      <c r="C7" s="9" t="s">
        <v>1701</v>
      </c>
      <c r="D7" s="9" t="s">
        <v>1702</v>
      </c>
      <c r="E7" s="9" t="s">
        <v>1703</v>
      </c>
      <c r="F7" s="9" t="s">
        <v>1704</v>
      </c>
      <c r="G7" s="9" t="s">
        <v>1705</v>
      </c>
      <c r="H7" s="9" t="s">
        <v>1706</v>
      </c>
      <c r="I7" s="206" t="s">
        <v>781</v>
      </c>
    </row>
    <row r="8" spans="1:9" ht="24" customHeight="1" x14ac:dyDescent="0.3">
      <c r="A8" s="13" t="s">
        <v>60</v>
      </c>
      <c r="B8" s="13" t="s">
        <v>790</v>
      </c>
      <c r="C8" s="151">
        <v>32</v>
      </c>
      <c r="D8" s="151">
        <v>14.88</v>
      </c>
      <c r="E8" s="151">
        <v>48.79</v>
      </c>
      <c r="F8" s="151">
        <v>40.54</v>
      </c>
      <c r="G8" s="151">
        <v>30.307220000000001</v>
      </c>
      <c r="H8" s="151">
        <v>324.33</v>
      </c>
      <c r="I8" s="151">
        <v>490.84721999999999</v>
      </c>
    </row>
    <row r="9" spans="1:9" ht="24" customHeight="1" x14ac:dyDescent="0.3">
      <c r="A9" s="16" t="s">
        <v>60</v>
      </c>
      <c r="B9" s="16" t="s">
        <v>791</v>
      </c>
      <c r="C9" s="152">
        <v>32</v>
      </c>
      <c r="D9" s="152">
        <v>15.03</v>
      </c>
      <c r="E9" s="152">
        <v>57.81</v>
      </c>
      <c r="F9" s="152">
        <v>42.55</v>
      </c>
      <c r="G9" s="152">
        <v>30.307220000000001</v>
      </c>
      <c r="H9" s="152">
        <v>326.07</v>
      </c>
      <c r="I9" s="152">
        <v>503.76722000000001</v>
      </c>
    </row>
    <row r="10" spans="1:9" ht="24" customHeight="1" x14ac:dyDescent="0.3">
      <c r="A10" s="16" t="s">
        <v>60</v>
      </c>
      <c r="B10" s="16" t="s">
        <v>792</v>
      </c>
      <c r="C10" s="152">
        <v>33</v>
      </c>
      <c r="D10" s="152">
        <v>15.03</v>
      </c>
      <c r="E10" s="152">
        <v>57.87</v>
      </c>
      <c r="F10" s="152">
        <v>42.12</v>
      </c>
      <c r="G10" s="152">
        <v>30.307220000000001</v>
      </c>
      <c r="H10" s="152">
        <v>326.7</v>
      </c>
      <c r="I10" s="152">
        <v>505.02722</v>
      </c>
    </row>
    <row r="11" spans="1:9" ht="24" customHeight="1" x14ac:dyDescent="0.3">
      <c r="A11" s="16" t="s">
        <v>60</v>
      </c>
      <c r="B11" s="16" t="s">
        <v>793</v>
      </c>
      <c r="C11" s="152">
        <v>33</v>
      </c>
      <c r="D11" s="152">
        <v>14.79</v>
      </c>
      <c r="E11" s="152">
        <v>53.65</v>
      </c>
      <c r="F11" s="152">
        <v>42.27</v>
      </c>
      <c r="G11" s="152">
        <v>30.307220000000001</v>
      </c>
      <c r="H11" s="152">
        <v>326.75</v>
      </c>
      <c r="I11" s="152">
        <v>500.76722000000001</v>
      </c>
    </row>
    <row r="12" spans="1:9" ht="24" customHeight="1" x14ac:dyDescent="0.3">
      <c r="A12" s="16" t="s">
        <v>60</v>
      </c>
      <c r="B12" s="16" t="s">
        <v>794</v>
      </c>
      <c r="C12" s="152">
        <v>33</v>
      </c>
      <c r="D12" s="152">
        <v>14.78</v>
      </c>
      <c r="E12" s="152">
        <v>56.77</v>
      </c>
      <c r="F12" s="152">
        <v>41.58</v>
      </c>
      <c r="G12" s="152">
        <v>30.307220000000001</v>
      </c>
      <c r="H12" s="152">
        <v>328.14</v>
      </c>
      <c r="I12" s="152">
        <v>504.57722000000001</v>
      </c>
    </row>
    <row r="13" spans="1:9" ht="24" customHeight="1" x14ac:dyDescent="0.3">
      <c r="A13" s="16" t="s">
        <v>60</v>
      </c>
      <c r="B13" s="16" t="s">
        <v>795</v>
      </c>
      <c r="C13" s="152">
        <v>33</v>
      </c>
      <c r="D13" s="152">
        <v>14.53</v>
      </c>
      <c r="E13" s="152">
        <v>61.37</v>
      </c>
      <c r="F13" s="152">
        <v>41.57</v>
      </c>
      <c r="G13" s="152">
        <v>0</v>
      </c>
      <c r="H13" s="152">
        <v>329.91</v>
      </c>
      <c r="I13" s="152">
        <v>480.38</v>
      </c>
    </row>
    <row r="14" spans="1:9" ht="24" customHeight="1" x14ac:dyDescent="0.3">
      <c r="A14" s="16" t="s">
        <v>60</v>
      </c>
      <c r="B14" s="16" t="s">
        <v>796</v>
      </c>
      <c r="C14" s="152">
        <v>33</v>
      </c>
      <c r="D14" s="152">
        <v>14.53</v>
      </c>
      <c r="E14" s="152">
        <v>54.17</v>
      </c>
      <c r="F14" s="152">
        <v>43.48</v>
      </c>
      <c r="G14" s="152">
        <v>0</v>
      </c>
      <c r="H14" s="152">
        <v>327.8</v>
      </c>
      <c r="I14" s="152">
        <v>472.98</v>
      </c>
    </row>
    <row r="15" spans="1:9" ht="24" customHeight="1" x14ac:dyDescent="0.3">
      <c r="A15" s="18" t="s">
        <v>60</v>
      </c>
      <c r="B15" s="18" t="s">
        <v>797</v>
      </c>
      <c r="C15" s="153">
        <v>33</v>
      </c>
      <c r="D15" s="153">
        <v>14.78</v>
      </c>
      <c r="E15" s="153">
        <v>54.03</v>
      </c>
      <c r="F15" s="153">
        <v>43.41</v>
      </c>
      <c r="G15" s="153">
        <v>0</v>
      </c>
      <c r="H15" s="153">
        <v>322.47000000000003</v>
      </c>
      <c r="I15" s="153">
        <v>467.69</v>
      </c>
    </row>
    <row r="16" spans="1:9" ht="24" customHeight="1" x14ac:dyDescent="0.3">
      <c r="A16" s="13" t="s">
        <v>60</v>
      </c>
      <c r="B16" s="13" t="s">
        <v>798</v>
      </c>
      <c r="C16" s="151">
        <v>31</v>
      </c>
      <c r="D16" s="151">
        <v>14.78</v>
      </c>
      <c r="E16" s="151">
        <v>56.02</v>
      </c>
      <c r="F16" s="151">
        <v>43.07</v>
      </c>
      <c r="G16" s="151">
        <v>0</v>
      </c>
      <c r="H16" s="151">
        <v>321.02</v>
      </c>
      <c r="I16" s="151">
        <v>465.89</v>
      </c>
    </row>
    <row r="17" spans="1:9" ht="24" customHeight="1" x14ac:dyDescent="0.3">
      <c r="A17" s="16" t="s">
        <v>60</v>
      </c>
      <c r="B17" s="16" t="s">
        <v>799</v>
      </c>
      <c r="C17" s="152">
        <v>31</v>
      </c>
      <c r="D17" s="152">
        <v>14.83</v>
      </c>
      <c r="E17" s="152">
        <v>51.63</v>
      </c>
      <c r="F17" s="152">
        <v>43.05</v>
      </c>
      <c r="G17" s="152">
        <v>0</v>
      </c>
      <c r="H17" s="152">
        <v>319.76</v>
      </c>
      <c r="I17" s="152">
        <v>460.27</v>
      </c>
    </row>
    <row r="18" spans="1:9" ht="24" customHeight="1" x14ac:dyDescent="0.3">
      <c r="A18" s="16" t="s">
        <v>60</v>
      </c>
      <c r="B18" s="16" t="s">
        <v>800</v>
      </c>
      <c r="C18" s="152">
        <v>33</v>
      </c>
      <c r="D18" s="152">
        <v>14.83</v>
      </c>
      <c r="E18" s="152">
        <v>51.19</v>
      </c>
      <c r="F18" s="152">
        <v>43.03</v>
      </c>
      <c r="G18" s="152">
        <v>0</v>
      </c>
      <c r="H18" s="152">
        <v>317.5</v>
      </c>
      <c r="I18" s="152">
        <v>459.55</v>
      </c>
    </row>
    <row r="19" spans="1:9" ht="24" customHeight="1" x14ac:dyDescent="0.3">
      <c r="A19" s="16" t="s">
        <v>60</v>
      </c>
      <c r="B19" s="16" t="s">
        <v>801</v>
      </c>
      <c r="C19" s="152">
        <v>33</v>
      </c>
      <c r="D19" s="152">
        <v>12.9</v>
      </c>
      <c r="E19" s="152">
        <v>57.09</v>
      </c>
      <c r="F19" s="152">
        <v>43.07</v>
      </c>
      <c r="G19" s="152">
        <v>0</v>
      </c>
      <c r="H19" s="152">
        <v>321</v>
      </c>
      <c r="I19" s="152">
        <v>467.06</v>
      </c>
    </row>
    <row r="20" spans="1:9" ht="24" customHeight="1" x14ac:dyDescent="0.3">
      <c r="A20" s="16" t="s">
        <v>60</v>
      </c>
      <c r="B20" s="16" t="s">
        <v>802</v>
      </c>
      <c r="C20" s="152">
        <v>32</v>
      </c>
      <c r="D20" s="152">
        <v>12.07</v>
      </c>
      <c r="E20" s="152">
        <v>54.19</v>
      </c>
      <c r="F20" s="152">
        <v>41.57</v>
      </c>
      <c r="G20" s="152">
        <v>0</v>
      </c>
      <c r="H20" s="152">
        <v>329</v>
      </c>
      <c r="I20" s="152">
        <v>468.83</v>
      </c>
    </row>
    <row r="21" spans="1:9" ht="24" customHeight="1" x14ac:dyDescent="0.3">
      <c r="A21" s="16" t="s">
        <v>60</v>
      </c>
      <c r="B21" s="16" t="s">
        <v>803</v>
      </c>
      <c r="C21" s="152">
        <v>32</v>
      </c>
      <c r="D21" s="152">
        <v>9.92</v>
      </c>
      <c r="E21" s="152">
        <v>53.77</v>
      </c>
      <c r="F21" s="152">
        <v>36.64</v>
      </c>
      <c r="G21" s="152">
        <v>0</v>
      </c>
      <c r="H21" s="152">
        <v>315.19</v>
      </c>
      <c r="I21" s="152">
        <v>447.52</v>
      </c>
    </row>
    <row r="22" spans="1:9" ht="24" customHeight="1" x14ac:dyDescent="0.3">
      <c r="A22" s="16" t="s">
        <v>60</v>
      </c>
      <c r="B22" s="16" t="s">
        <v>804</v>
      </c>
      <c r="C22" s="152">
        <v>32</v>
      </c>
      <c r="D22" s="152">
        <v>10.14</v>
      </c>
      <c r="E22" s="152">
        <v>61.01</v>
      </c>
      <c r="F22" s="152">
        <v>39.479999999999997</v>
      </c>
      <c r="G22" s="152">
        <v>0</v>
      </c>
      <c r="H22" s="152">
        <v>324.82</v>
      </c>
      <c r="I22" s="152">
        <v>467.45</v>
      </c>
    </row>
    <row r="23" spans="1:9" ht="24" customHeight="1" x14ac:dyDescent="0.3">
      <c r="A23" s="18" t="s">
        <v>60</v>
      </c>
      <c r="B23" s="18" t="s">
        <v>805</v>
      </c>
      <c r="C23" s="153">
        <v>32</v>
      </c>
      <c r="D23" s="153">
        <v>14.34</v>
      </c>
      <c r="E23" s="153">
        <v>59.98</v>
      </c>
      <c r="F23" s="153">
        <v>42.3</v>
      </c>
      <c r="G23" s="153">
        <v>0</v>
      </c>
      <c r="H23" s="153">
        <v>325.01</v>
      </c>
      <c r="I23" s="153">
        <v>473.63</v>
      </c>
    </row>
    <row r="24" spans="1:9" ht="24" customHeight="1" x14ac:dyDescent="0.3">
      <c r="A24" s="13" t="s">
        <v>60</v>
      </c>
      <c r="B24" s="13" t="s">
        <v>806</v>
      </c>
      <c r="C24" s="151">
        <v>31</v>
      </c>
      <c r="D24" s="151">
        <v>14.73</v>
      </c>
      <c r="E24" s="151">
        <v>62.72</v>
      </c>
      <c r="F24" s="151">
        <v>41.95</v>
      </c>
      <c r="G24" s="151">
        <v>0</v>
      </c>
      <c r="H24" s="151">
        <v>325.10000000000002</v>
      </c>
      <c r="I24" s="151">
        <v>475.5</v>
      </c>
    </row>
    <row r="25" spans="1:9" ht="24" customHeight="1" x14ac:dyDescent="0.3">
      <c r="A25" s="16" t="s">
        <v>60</v>
      </c>
      <c r="B25" s="16" t="s">
        <v>807</v>
      </c>
      <c r="C25" s="152">
        <v>31</v>
      </c>
      <c r="D25" s="152">
        <v>14.79</v>
      </c>
      <c r="E25" s="152">
        <v>61.25</v>
      </c>
      <c r="F25" s="152">
        <v>42.09</v>
      </c>
      <c r="G25" s="152">
        <v>0</v>
      </c>
      <c r="H25" s="152">
        <v>327.49</v>
      </c>
      <c r="I25" s="152">
        <v>476.62</v>
      </c>
    </row>
    <row r="26" spans="1:9" ht="24" customHeight="1" x14ac:dyDescent="0.3">
      <c r="A26" s="16" t="s">
        <v>60</v>
      </c>
      <c r="B26" s="16" t="s">
        <v>808</v>
      </c>
      <c r="C26" s="152">
        <v>29</v>
      </c>
      <c r="D26" s="152">
        <v>14.86</v>
      </c>
      <c r="E26" s="152">
        <v>53.65</v>
      </c>
      <c r="F26" s="152">
        <v>42.34</v>
      </c>
      <c r="G26" s="152">
        <v>0</v>
      </c>
      <c r="H26" s="152">
        <v>322.41000000000003</v>
      </c>
      <c r="I26" s="152">
        <v>462.26</v>
      </c>
    </row>
    <row r="27" spans="1:9" ht="24" customHeight="1" x14ac:dyDescent="0.3">
      <c r="A27" s="16" t="s">
        <v>60</v>
      </c>
      <c r="B27" s="16" t="s">
        <v>809</v>
      </c>
      <c r="C27" s="152">
        <v>29</v>
      </c>
      <c r="D27" s="152">
        <v>15.09</v>
      </c>
      <c r="E27" s="152">
        <v>55.07</v>
      </c>
      <c r="F27" s="152">
        <v>43.89</v>
      </c>
      <c r="G27" s="152">
        <v>0</v>
      </c>
      <c r="H27" s="152">
        <v>317.93</v>
      </c>
      <c r="I27" s="152">
        <v>460.98</v>
      </c>
    </row>
    <row r="28" spans="1:9" ht="24" customHeight="1" x14ac:dyDescent="0.3">
      <c r="A28" s="16" t="s">
        <v>60</v>
      </c>
      <c r="B28" s="16" t="s">
        <v>810</v>
      </c>
      <c r="C28" s="152">
        <v>29</v>
      </c>
      <c r="D28" s="152">
        <v>14.95</v>
      </c>
      <c r="E28" s="152">
        <v>50.09</v>
      </c>
      <c r="F28" s="152">
        <v>43.87</v>
      </c>
      <c r="G28" s="152">
        <v>0</v>
      </c>
      <c r="H28" s="152">
        <v>323.85000000000002</v>
      </c>
      <c r="I28" s="152">
        <v>461.76</v>
      </c>
    </row>
    <row r="29" spans="1:9" ht="24" customHeight="1" x14ac:dyDescent="0.3">
      <c r="A29" s="16" t="s">
        <v>60</v>
      </c>
      <c r="B29" s="16" t="s">
        <v>811</v>
      </c>
      <c r="C29" s="152">
        <v>29</v>
      </c>
      <c r="D29" s="152">
        <v>14.77</v>
      </c>
      <c r="E29" s="152">
        <v>62.24</v>
      </c>
      <c r="F29" s="152">
        <v>43.65</v>
      </c>
      <c r="G29" s="152">
        <v>0</v>
      </c>
      <c r="H29" s="152">
        <v>322.99</v>
      </c>
      <c r="I29" s="152">
        <v>472.65</v>
      </c>
    </row>
    <row r="30" spans="1:9" ht="24" customHeight="1" x14ac:dyDescent="0.3">
      <c r="A30" s="16" t="s">
        <v>60</v>
      </c>
      <c r="B30" s="16" t="s">
        <v>812</v>
      </c>
      <c r="C30" s="152">
        <v>31</v>
      </c>
      <c r="D30" s="152">
        <v>14.79</v>
      </c>
      <c r="E30" s="152">
        <v>52.73</v>
      </c>
      <c r="F30" s="152">
        <v>43.79</v>
      </c>
      <c r="G30" s="152">
        <v>0</v>
      </c>
      <c r="H30" s="152">
        <v>326.64</v>
      </c>
      <c r="I30" s="152">
        <v>468.95</v>
      </c>
    </row>
    <row r="31" spans="1:9" ht="24" customHeight="1" x14ac:dyDescent="0.3">
      <c r="A31" s="18" t="s">
        <v>60</v>
      </c>
      <c r="B31" s="18" t="s">
        <v>813</v>
      </c>
      <c r="C31" s="153">
        <v>31</v>
      </c>
      <c r="D31" s="153">
        <v>14.73</v>
      </c>
      <c r="E31" s="153">
        <v>50.1</v>
      </c>
      <c r="F31" s="153">
        <v>43.8</v>
      </c>
      <c r="G31" s="153">
        <v>0</v>
      </c>
      <c r="H31" s="153">
        <v>323.41000000000003</v>
      </c>
      <c r="I31" s="153">
        <v>463.04</v>
      </c>
    </row>
    <row r="32" spans="1:9" ht="24" customHeight="1" x14ac:dyDescent="0.3">
      <c r="A32" s="13" t="s">
        <v>60</v>
      </c>
      <c r="B32" s="13" t="s">
        <v>814</v>
      </c>
      <c r="C32" s="151">
        <v>30</v>
      </c>
      <c r="D32" s="151">
        <v>14.73</v>
      </c>
      <c r="E32" s="151">
        <v>51.37</v>
      </c>
      <c r="F32" s="151">
        <v>42.2</v>
      </c>
      <c r="G32" s="151">
        <v>0</v>
      </c>
      <c r="H32" s="151">
        <v>327.55</v>
      </c>
      <c r="I32" s="151">
        <v>465.85</v>
      </c>
    </row>
    <row r="33" spans="1:9" ht="24" customHeight="1" x14ac:dyDescent="0.3">
      <c r="A33" s="16" t="s">
        <v>60</v>
      </c>
      <c r="B33" s="16" t="s">
        <v>815</v>
      </c>
      <c r="C33" s="152">
        <v>30</v>
      </c>
      <c r="D33" s="152">
        <v>14.84</v>
      </c>
      <c r="E33" s="152">
        <v>50.54</v>
      </c>
      <c r="F33" s="152">
        <v>41.92</v>
      </c>
      <c r="G33" s="152">
        <v>0</v>
      </c>
      <c r="H33" s="152">
        <v>326.75</v>
      </c>
      <c r="I33" s="152">
        <v>464.05</v>
      </c>
    </row>
    <row r="34" spans="1:9" ht="24" customHeight="1" x14ac:dyDescent="0.3">
      <c r="A34" s="16" t="s">
        <v>60</v>
      </c>
      <c r="B34" s="16" t="s">
        <v>816</v>
      </c>
      <c r="C34" s="152">
        <v>31</v>
      </c>
      <c r="D34" s="152">
        <v>14.84</v>
      </c>
      <c r="E34" s="152">
        <v>50.51</v>
      </c>
      <c r="F34" s="152">
        <v>42.53</v>
      </c>
      <c r="G34" s="152">
        <v>0</v>
      </c>
      <c r="H34" s="152">
        <v>324.10000000000002</v>
      </c>
      <c r="I34" s="152">
        <v>462.98</v>
      </c>
    </row>
    <row r="35" spans="1:9" ht="24" customHeight="1" x14ac:dyDescent="0.3">
      <c r="A35" s="16" t="s">
        <v>60</v>
      </c>
      <c r="B35" s="16" t="s">
        <v>817</v>
      </c>
      <c r="C35" s="152">
        <v>31</v>
      </c>
      <c r="D35" s="152">
        <v>15.01</v>
      </c>
      <c r="E35" s="152">
        <v>48.75</v>
      </c>
      <c r="F35" s="152">
        <v>42.52</v>
      </c>
      <c r="G35" s="152">
        <v>0</v>
      </c>
      <c r="H35" s="152">
        <v>327.99</v>
      </c>
      <c r="I35" s="152">
        <v>465.27</v>
      </c>
    </row>
    <row r="36" spans="1:9" ht="24" customHeight="1" x14ac:dyDescent="0.3">
      <c r="A36" s="16" t="s">
        <v>60</v>
      </c>
      <c r="B36" s="16" t="s">
        <v>818</v>
      </c>
      <c r="C36" s="152">
        <v>32</v>
      </c>
      <c r="D36" s="152">
        <v>15</v>
      </c>
      <c r="E36" s="152">
        <v>50.4</v>
      </c>
      <c r="F36" s="152">
        <v>41.42</v>
      </c>
      <c r="G36" s="152">
        <v>0</v>
      </c>
      <c r="H36" s="152">
        <v>324.68</v>
      </c>
      <c r="I36" s="152">
        <v>463.5</v>
      </c>
    </row>
    <row r="37" spans="1:9" ht="24" customHeight="1" x14ac:dyDescent="0.3">
      <c r="A37" s="16" t="s">
        <v>60</v>
      </c>
      <c r="B37" s="16" t="s">
        <v>819</v>
      </c>
      <c r="C37" s="152">
        <v>32</v>
      </c>
      <c r="D37" s="152">
        <v>14.62</v>
      </c>
      <c r="E37" s="152">
        <v>44.94</v>
      </c>
      <c r="F37" s="152">
        <v>42.94</v>
      </c>
      <c r="G37" s="152">
        <v>0</v>
      </c>
      <c r="H37" s="152">
        <v>324.01</v>
      </c>
      <c r="I37" s="152">
        <v>458.51</v>
      </c>
    </row>
    <row r="38" spans="1:9" ht="24" customHeight="1" x14ac:dyDescent="0.3">
      <c r="A38" s="16" t="s">
        <v>60</v>
      </c>
      <c r="B38" s="16" t="s">
        <v>820</v>
      </c>
      <c r="C38" s="152">
        <v>33</v>
      </c>
      <c r="D38" s="152">
        <v>14.59</v>
      </c>
      <c r="E38" s="152">
        <v>52</v>
      </c>
      <c r="F38" s="152">
        <v>43.59</v>
      </c>
      <c r="G38" s="152">
        <v>0</v>
      </c>
      <c r="H38" s="152">
        <v>325.98</v>
      </c>
      <c r="I38" s="152">
        <v>469.16</v>
      </c>
    </row>
    <row r="39" spans="1:9" ht="24" customHeight="1" x14ac:dyDescent="0.3">
      <c r="A39" s="18" t="s">
        <v>60</v>
      </c>
      <c r="B39" s="18" t="s">
        <v>821</v>
      </c>
      <c r="C39" s="153">
        <v>33</v>
      </c>
      <c r="D39" s="153">
        <v>14.47</v>
      </c>
      <c r="E39" s="153">
        <v>56.41</v>
      </c>
      <c r="F39" s="153">
        <v>43.47</v>
      </c>
      <c r="G39" s="153">
        <v>0</v>
      </c>
      <c r="H39" s="153">
        <v>325.98</v>
      </c>
      <c r="I39" s="153">
        <v>473.33</v>
      </c>
    </row>
    <row r="40" spans="1:9" ht="24" customHeight="1" x14ac:dyDescent="0.3">
      <c r="A40" s="13" t="s">
        <v>60</v>
      </c>
      <c r="B40" s="13" t="s">
        <v>822</v>
      </c>
      <c r="C40" s="151">
        <v>31</v>
      </c>
      <c r="D40" s="151">
        <v>14.46</v>
      </c>
      <c r="E40" s="151">
        <v>46.98</v>
      </c>
      <c r="F40" s="151">
        <v>44.01</v>
      </c>
      <c r="G40" s="151">
        <v>0</v>
      </c>
      <c r="H40" s="151">
        <v>320.70999999999998</v>
      </c>
      <c r="I40" s="151">
        <v>457.16</v>
      </c>
    </row>
    <row r="41" spans="1:9" ht="24" customHeight="1" x14ac:dyDescent="0.3">
      <c r="A41" s="16" t="s">
        <v>60</v>
      </c>
      <c r="B41" s="16" t="s">
        <v>823</v>
      </c>
      <c r="C41" s="152">
        <v>31</v>
      </c>
      <c r="D41" s="152">
        <v>14.26</v>
      </c>
      <c r="E41" s="152">
        <v>59.01</v>
      </c>
      <c r="F41" s="152">
        <v>43.98</v>
      </c>
      <c r="G41" s="152">
        <v>0</v>
      </c>
      <c r="H41" s="152">
        <v>326.52</v>
      </c>
      <c r="I41" s="152">
        <v>474.77</v>
      </c>
    </row>
    <row r="42" spans="1:9" ht="24" customHeight="1" x14ac:dyDescent="0.3">
      <c r="A42" s="16" t="s">
        <v>60</v>
      </c>
      <c r="B42" s="16" t="s">
        <v>824</v>
      </c>
      <c r="C42" s="152">
        <v>28</v>
      </c>
      <c r="D42" s="152">
        <v>14.34</v>
      </c>
      <c r="E42" s="152">
        <v>53.94</v>
      </c>
      <c r="F42" s="152">
        <v>43.88</v>
      </c>
      <c r="G42" s="152">
        <v>0</v>
      </c>
      <c r="H42" s="152">
        <v>325.86</v>
      </c>
      <c r="I42" s="152">
        <v>466.02</v>
      </c>
    </row>
    <row r="43" spans="1:9" ht="24" customHeight="1" x14ac:dyDescent="0.3">
      <c r="A43" s="16" t="s">
        <v>60</v>
      </c>
      <c r="B43" s="16" t="s">
        <v>825</v>
      </c>
      <c r="C43" s="152">
        <v>28</v>
      </c>
      <c r="D43" s="152">
        <v>14.83</v>
      </c>
      <c r="E43" s="152">
        <v>51.48</v>
      </c>
      <c r="F43" s="152">
        <v>43.97</v>
      </c>
      <c r="G43" s="152">
        <v>0</v>
      </c>
      <c r="H43" s="152">
        <v>318.88</v>
      </c>
      <c r="I43" s="152">
        <v>457.16</v>
      </c>
    </row>
    <row r="44" spans="1:9" ht="24" customHeight="1" x14ac:dyDescent="0.3">
      <c r="A44" s="16" t="s">
        <v>60</v>
      </c>
      <c r="B44" s="16" t="s">
        <v>826</v>
      </c>
      <c r="C44" s="152">
        <v>29</v>
      </c>
      <c r="D44" s="152">
        <v>14.83</v>
      </c>
      <c r="E44" s="152">
        <v>51.54</v>
      </c>
      <c r="F44" s="152">
        <v>41.39</v>
      </c>
      <c r="G44" s="152">
        <v>0</v>
      </c>
      <c r="H44" s="152">
        <v>323.99</v>
      </c>
      <c r="I44" s="152">
        <v>460.75</v>
      </c>
    </row>
    <row r="45" spans="1:9" ht="24" customHeight="1" x14ac:dyDescent="0.3">
      <c r="A45" s="16" t="s">
        <v>60</v>
      </c>
      <c r="B45" s="16" t="s">
        <v>827</v>
      </c>
      <c r="C45" s="152">
        <v>29</v>
      </c>
      <c r="D45" s="152">
        <v>14.69</v>
      </c>
      <c r="E45" s="152">
        <v>58.87</v>
      </c>
      <c r="F45" s="152">
        <v>41.57</v>
      </c>
      <c r="G45" s="152">
        <v>0</v>
      </c>
      <c r="H45" s="152">
        <v>324.33</v>
      </c>
      <c r="I45" s="152">
        <v>468.46</v>
      </c>
    </row>
    <row r="46" spans="1:9" ht="24" customHeight="1" x14ac:dyDescent="0.3">
      <c r="A46" s="16" t="s">
        <v>60</v>
      </c>
      <c r="B46" s="16" t="s">
        <v>828</v>
      </c>
      <c r="C46" s="152">
        <v>30</v>
      </c>
      <c r="D46" s="152">
        <v>13.9</v>
      </c>
      <c r="E46" s="152">
        <v>54.83</v>
      </c>
      <c r="F46" s="152">
        <v>41.99</v>
      </c>
      <c r="G46" s="152">
        <v>0</v>
      </c>
      <c r="H46" s="152">
        <v>325.95</v>
      </c>
      <c r="I46" s="152">
        <v>466.67</v>
      </c>
    </row>
    <row r="47" spans="1:9" ht="24" customHeight="1" x14ac:dyDescent="0.3">
      <c r="A47" s="18" t="s">
        <v>60</v>
      </c>
      <c r="B47" s="18" t="s">
        <v>829</v>
      </c>
      <c r="C47" s="153">
        <v>30</v>
      </c>
      <c r="D47" s="153">
        <v>11.34</v>
      </c>
      <c r="E47" s="153">
        <v>53.23</v>
      </c>
      <c r="F47" s="153">
        <v>41.99</v>
      </c>
      <c r="G47" s="153">
        <v>0</v>
      </c>
      <c r="H47" s="153">
        <v>330.31</v>
      </c>
      <c r="I47" s="153">
        <v>466.87</v>
      </c>
    </row>
    <row r="48" spans="1:9" ht="24" customHeight="1" x14ac:dyDescent="0.3">
      <c r="A48" s="13" t="s">
        <v>60</v>
      </c>
      <c r="B48" s="13" t="s">
        <v>830</v>
      </c>
      <c r="C48" s="151">
        <v>29</v>
      </c>
      <c r="D48" s="151">
        <v>13.62</v>
      </c>
      <c r="E48" s="151">
        <v>51.84</v>
      </c>
      <c r="F48" s="151">
        <v>41.87</v>
      </c>
      <c r="G48" s="151">
        <v>0</v>
      </c>
      <c r="H48" s="151">
        <v>322.67</v>
      </c>
      <c r="I48" s="151">
        <v>459</v>
      </c>
    </row>
    <row r="49" spans="1:9" ht="24" customHeight="1" x14ac:dyDescent="0.3">
      <c r="A49" s="16" t="s">
        <v>60</v>
      </c>
      <c r="B49" s="16" t="s">
        <v>831</v>
      </c>
      <c r="C49" s="152">
        <v>29</v>
      </c>
      <c r="D49" s="152">
        <v>14.66</v>
      </c>
      <c r="E49" s="152">
        <v>50.93</v>
      </c>
      <c r="F49" s="152">
        <v>42.02</v>
      </c>
      <c r="G49" s="152">
        <v>0</v>
      </c>
      <c r="H49" s="152">
        <v>325.27</v>
      </c>
      <c r="I49" s="152">
        <v>461.88</v>
      </c>
    </row>
    <row r="50" spans="1:9" ht="24" customHeight="1" x14ac:dyDescent="0.3">
      <c r="A50" s="16" t="s">
        <v>60</v>
      </c>
      <c r="B50" s="16" t="s">
        <v>832</v>
      </c>
      <c r="C50" s="152">
        <v>30</v>
      </c>
      <c r="D50" s="152">
        <v>14.66</v>
      </c>
      <c r="E50" s="152">
        <v>51.43</v>
      </c>
      <c r="F50" s="152">
        <v>42.77</v>
      </c>
      <c r="G50" s="152">
        <v>0</v>
      </c>
      <c r="H50" s="152">
        <v>324.06</v>
      </c>
      <c r="I50" s="152">
        <v>462.92</v>
      </c>
    </row>
    <row r="51" spans="1:9" ht="24" customHeight="1" x14ac:dyDescent="0.3">
      <c r="A51" s="16" t="s">
        <v>60</v>
      </c>
      <c r="B51" s="16" t="s">
        <v>833</v>
      </c>
      <c r="C51" s="152">
        <v>30</v>
      </c>
      <c r="D51" s="152">
        <v>14.59</v>
      </c>
      <c r="E51" s="152">
        <v>55.24</v>
      </c>
      <c r="F51" s="152">
        <v>43.19</v>
      </c>
      <c r="G51" s="152">
        <v>0</v>
      </c>
      <c r="H51" s="152">
        <v>322.5</v>
      </c>
      <c r="I51" s="152">
        <v>465.52</v>
      </c>
    </row>
    <row r="52" spans="1:9" ht="24" customHeight="1" x14ac:dyDescent="0.3">
      <c r="A52" s="16" t="s">
        <v>60</v>
      </c>
      <c r="B52" s="16" t="s">
        <v>834</v>
      </c>
      <c r="C52" s="152">
        <v>29</v>
      </c>
      <c r="D52" s="152">
        <v>14.59</v>
      </c>
      <c r="E52" s="152">
        <v>51.99</v>
      </c>
      <c r="F52" s="152">
        <v>43.92</v>
      </c>
      <c r="G52" s="152">
        <v>0</v>
      </c>
      <c r="H52" s="152">
        <v>322.83</v>
      </c>
      <c r="I52" s="152">
        <v>462.33</v>
      </c>
    </row>
    <row r="53" spans="1:9" ht="24" customHeight="1" x14ac:dyDescent="0.3">
      <c r="A53" s="16" t="s">
        <v>60</v>
      </c>
      <c r="B53" s="16" t="s">
        <v>835</v>
      </c>
      <c r="C53" s="152">
        <v>29</v>
      </c>
      <c r="D53" s="152">
        <v>14.57</v>
      </c>
      <c r="E53" s="152">
        <v>51.62</v>
      </c>
      <c r="F53" s="152">
        <v>44.14</v>
      </c>
      <c r="G53" s="152">
        <v>0</v>
      </c>
      <c r="H53" s="152">
        <v>321.37</v>
      </c>
      <c r="I53" s="152">
        <v>460.7</v>
      </c>
    </row>
    <row r="54" spans="1:9" ht="24" customHeight="1" x14ac:dyDescent="0.3">
      <c r="A54" s="16" t="s">
        <v>60</v>
      </c>
      <c r="B54" s="16" t="s">
        <v>836</v>
      </c>
      <c r="C54" s="152">
        <v>28</v>
      </c>
      <c r="D54" s="152">
        <v>14.56</v>
      </c>
      <c r="E54" s="152">
        <v>59.87</v>
      </c>
      <c r="F54" s="152">
        <v>43.93</v>
      </c>
      <c r="G54" s="152">
        <v>0</v>
      </c>
      <c r="H54" s="152">
        <v>326.44</v>
      </c>
      <c r="I54" s="152">
        <v>472.8</v>
      </c>
    </row>
    <row r="55" spans="1:9" ht="24" customHeight="1" x14ac:dyDescent="0.3">
      <c r="A55" s="18" t="s">
        <v>837</v>
      </c>
      <c r="B55" s="18" t="s">
        <v>61</v>
      </c>
      <c r="C55" s="153">
        <v>28</v>
      </c>
      <c r="D55" s="153">
        <v>14.74</v>
      </c>
      <c r="E55" s="153">
        <v>53.03</v>
      </c>
      <c r="F55" s="153">
        <v>43.82</v>
      </c>
      <c r="G55" s="153">
        <v>0</v>
      </c>
      <c r="H55" s="153">
        <v>325.06</v>
      </c>
      <c r="I55" s="153">
        <v>464.65</v>
      </c>
    </row>
    <row r="56" spans="1:9" ht="15.6" x14ac:dyDescent="0.3">
      <c r="A56" s="204" t="s">
        <v>1058</v>
      </c>
      <c r="B56" s="205"/>
      <c r="C56" s="155">
        <v>739</v>
      </c>
      <c r="D56" s="155">
        <v>343.80500000000001</v>
      </c>
      <c r="E56" s="155">
        <v>1298.97</v>
      </c>
      <c r="F56" s="155">
        <v>1022.07</v>
      </c>
      <c r="G56" s="155">
        <v>75.768050000000002</v>
      </c>
      <c r="H56" s="155">
        <v>7784.54</v>
      </c>
      <c r="I56" s="155">
        <v>11264.153050000001</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1707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1708</v>
      </c>
      <c r="B5" s="233"/>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3" t="s">
        <v>1709</v>
      </c>
      <c r="B6" s="233"/>
      <c r="C6" s="157" t="s">
        <v>1710</v>
      </c>
      <c r="D6" s="157" t="s">
        <v>1711</v>
      </c>
      <c r="E6" s="157" t="s">
        <v>1712</v>
      </c>
      <c r="F6" s="157" t="s">
        <v>1713</v>
      </c>
      <c r="G6" s="157" t="s">
        <v>1714</v>
      </c>
      <c r="H6" s="157" t="s">
        <v>1715</v>
      </c>
      <c r="I6" s="157" t="s">
        <v>1716</v>
      </c>
      <c r="J6" s="157" t="s">
        <v>1717</v>
      </c>
      <c r="K6" s="157" t="s">
        <v>1718</v>
      </c>
      <c r="L6" s="157" t="s">
        <v>1719</v>
      </c>
      <c r="M6" s="157" t="s">
        <v>1720</v>
      </c>
      <c r="N6" s="157" t="s">
        <v>1721</v>
      </c>
      <c r="O6" s="157" t="s">
        <v>1722</v>
      </c>
      <c r="P6" s="157" t="s">
        <v>1723</v>
      </c>
      <c r="Q6" s="157" t="s">
        <v>1724</v>
      </c>
      <c r="R6" s="157" t="s">
        <v>1725</v>
      </c>
      <c r="S6" s="157" t="s">
        <v>1726</v>
      </c>
      <c r="T6" s="157" t="s">
        <v>1727</v>
      </c>
      <c r="U6" s="157" t="s">
        <v>1728</v>
      </c>
      <c r="V6" s="157" t="s">
        <v>1729</v>
      </c>
      <c r="W6" s="157" t="s">
        <v>1730</v>
      </c>
      <c r="X6" s="157" t="s">
        <v>1731</v>
      </c>
      <c r="Y6" s="157" t="s">
        <v>1732</v>
      </c>
      <c r="Z6" s="157" t="s">
        <v>1733</v>
      </c>
      <c r="AA6" s="157" t="s">
        <v>1734</v>
      </c>
      <c r="AB6" s="157" t="s">
        <v>1735</v>
      </c>
      <c r="AC6" s="157" t="s">
        <v>1736</v>
      </c>
      <c r="AD6" s="157" t="s">
        <v>1737</v>
      </c>
      <c r="AE6" s="157" t="s">
        <v>1738</v>
      </c>
      <c r="AF6" s="157" t="s">
        <v>1739</v>
      </c>
      <c r="AG6" s="157" t="s">
        <v>1740</v>
      </c>
      <c r="AH6" s="157" t="s">
        <v>1741</v>
      </c>
      <c r="AI6" s="157" t="s">
        <v>1742</v>
      </c>
      <c r="AJ6" s="157" t="s">
        <v>1743</v>
      </c>
      <c r="AK6" s="157" t="s">
        <v>1744</v>
      </c>
      <c r="AL6" s="157" t="s">
        <v>1745</v>
      </c>
      <c r="AM6" s="157" t="s">
        <v>1746</v>
      </c>
      <c r="AN6" s="157" t="s">
        <v>1747</v>
      </c>
      <c r="AO6" s="157" t="s">
        <v>1748</v>
      </c>
      <c r="AP6" s="157" t="s">
        <v>1749</v>
      </c>
      <c r="AQ6" s="157" t="s">
        <v>1750</v>
      </c>
      <c r="AR6" s="157" t="s">
        <v>1751</v>
      </c>
      <c r="AS6" s="157" t="s">
        <v>1752</v>
      </c>
      <c r="AT6" s="157" t="s">
        <v>1753</v>
      </c>
      <c r="AU6" s="157" t="s">
        <v>1754</v>
      </c>
      <c r="AV6" s="157" t="s">
        <v>1755</v>
      </c>
      <c r="AW6" s="157" t="s">
        <v>1756</v>
      </c>
      <c r="AX6" s="157" t="s">
        <v>1757</v>
      </c>
      <c r="AY6" s="157" t="s">
        <v>1758</v>
      </c>
      <c r="AZ6" s="157" t="s">
        <v>1759</v>
      </c>
      <c r="BA6" s="157" t="s">
        <v>1760</v>
      </c>
      <c r="BB6" s="157" t="s">
        <v>1761</v>
      </c>
      <c r="BC6" s="157" t="s">
        <v>1762</v>
      </c>
      <c r="BD6" s="157" t="s">
        <v>1763</v>
      </c>
      <c r="BE6" s="157" t="s">
        <v>1764</v>
      </c>
      <c r="BF6" s="157" t="s">
        <v>1765</v>
      </c>
      <c r="BG6" s="157" t="s">
        <v>1766</v>
      </c>
      <c r="BH6" s="157" t="s">
        <v>1767</v>
      </c>
      <c r="BI6" s="157" t="s">
        <v>1768</v>
      </c>
      <c r="BJ6" s="157" t="s">
        <v>1769</v>
      </c>
      <c r="BK6" s="157" t="s">
        <v>1770</v>
      </c>
      <c r="BL6" s="157" t="s">
        <v>1771</v>
      </c>
      <c r="BM6" s="157" t="s">
        <v>1772</v>
      </c>
      <c r="BN6" s="157" t="s">
        <v>1773</v>
      </c>
      <c r="BO6" s="157" t="s">
        <v>1774</v>
      </c>
      <c r="BP6" s="157" t="s">
        <v>1775</v>
      </c>
      <c r="BQ6" s="157" t="s">
        <v>1776</v>
      </c>
      <c r="BR6" s="157" t="s">
        <v>1777</v>
      </c>
      <c r="BS6" s="157" t="s">
        <v>1778</v>
      </c>
      <c r="BT6" s="157" t="s">
        <v>1779</v>
      </c>
      <c r="BU6" s="157" t="s">
        <v>1780</v>
      </c>
      <c r="BV6" s="157" t="s">
        <v>1781</v>
      </c>
      <c r="BW6" s="157" t="s">
        <v>1782</v>
      </c>
      <c r="BX6" s="157" t="s">
        <v>1783</v>
      </c>
      <c r="BY6" s="157" t="s">
        <v>1784</v>
      </c>
      <c r="BZ6" s="157" t="s">
        <v>1785</v>
      </c>
      <c r="CA6" s="157" t="s">
        <v>1786</v>
      </c>
      <c r="CB6" s="157" t="s">
        <v>1787</v>
      </c>
      <c r="CC6" s="157" t="s">
        <v>1788</v>
      </c>
      <c r="CD6" s="157" t="s">
        <v>1789</v>
      </c>
      <c r="CE6" s="157" t="s">
        <v>1790</v>
      </c>
      <c r="CF6" s="157" t="s">
        <v>1791</v>
      </c>
      <c r="CG6" s="157" t="s">
        <v>1792</v>
      </c>
      <c r="CH6" s="157" t="s">
        <v>1793</v>
      </c>
      <c r="CI6" s="157" t="s">
        <v>1794</v>
      </c>
      <c r="CJ6" s="157" t="s">
        <v>1795</v>
      </c>
      <c r="CK6" s="157" t="s">
        <v>1796</v>
      </c>
      <c r="CL6" s="157" t="s">
        <v>1797</v>
      </c>
      <c r="CM6" s="157" t="s">
        <v>1798</v>
      </c>
      <c r="CN6" s="157" t="s">
        <v>1799</v>
      </c>
      <c r="CO6" s="157" t="s">
        <v>1800</v>
      </c>
      <c r="CP6" s="157" t="s">
        <v>1801</v>
      </c>
      <c r="CQ6" s="157" t="s">
        <v>1802</v>
      </c>
      <c r="CR6" s="157" t="s">
        <v>1803</v>
      </c>
      <c r="CS6" s="157" t="s">
        <v>1804</v>
      </c>
      <c r="CT6" s="157" t="s">
        <v>1805</v>
      </c>
      <c r="CU6" s="157" t="s">
        <v>1806</v>
      </c>
      <c r="CV6" s="157" t="s">
        <v>1807</v>
      </c>
      <c r="CW6" s="157" t="s">
        <v>1808</v>
      </c>
      <c r="CX6" s="157" t="s">
        <v>1809</v>
      </c>
      <c r="CY6" s="157" t="s">
        <v>1810</v>
      </c>
      <c r="CZ6" s="157" t="s">
        <v>1811</v>
      </c>
      <c r="DA6" s="157" t="s">
        <v>1812</v>
      </c>
      <c r="DB6" s="157" t="s">
        <v>1813</v>
      </c>
      <c r="DC6" s="157" t="s">
        <v>1814</v>
      </c>
      <c r="DD6" s="157" t="s">
        <v>1815</v>
      </c>
      <c r="DE6" s="157" t="s">
        <v>1816</v>
      </c>
      <c r="DF6" s="157" t="s">
        <v>1817</v>
      </c>
      <c r="DG6" s="157" t="s">
        <v>1818</v>
      </c>
      <c r="DH6" s="157" t="s">
        <v>1819</v>
      </c>
      <c r="DI6" s="157" t="s">
        <v>1820</v>
      </c>
      <c r="DJ6" s="157" t="s">
        <v>1821</v>
      </c>
      <c r="DK6" s="157" t="s">
        <v>1822</v>
      </c>
      <c r="DL6" s="157" t="s">
        <v>1823</v>
      </c>
      <c r="DM6" s="157" t="s">
        <v>1824</v>
      </c>
      <c r="DN6" s="157" t="s">
        <v>1825</v>
      </c>
      <c r="DO6" s="157" t="s">
        <v>1826</v>
      </c>
      <c r="DP6" s="157" t="s">
        <v>1827</v>
      </c>
      <c r="DQ6" s="157" t="s">
        <v>1828</v>
      </c>
      <c r="DR6" s="157" t="s">
        <v>1829</v>
      </c>
      <c r="DS6" s="157" t="s">
        <v>1830</v>
      </c>
      <c r="DT6" s="157" t="s">
        <v>1831</v>
      </c>
      <c r="DU6" s="157" t="s">
        <v>1832</v>
      </c>
      <c r="DV6" s="157" t="s">
        <v>1833</v>
      </c>
      <c r="DW6" s="157" t="s">
        <v>1834</v>
      </c>
      <c r="DX6" s="157" t="s">
        <v>1835</v>
      </c>
      <c r="DY6" s="157" t="s">
        <v>1836</v>
      </c>
      <c r="DZ6" s="157" t="s">
        <v>1837</v>
      </c>
      <c r="EA6" s="157" t="s">
        <v>1838</v>
      </c>
      <c r="EB6" s="157" t="s">
        <v>1839</v>
      </c>
      <c r="EC6" s="157" t="s">
        <v>1840</v>
      </c>
      <c r="ED6" s="157" t="s">
        <v>1841</v>
      </c>
      <c r="EE6" s="157" t="s">
        <v>1842</v>
      </c>
      <c r="EF6" s="157" t="s">
        <v>1843</v>
      </c>
      <c r="EG6" s="157" t="s">
        <v>1844</v>
      </c>
      <c r="EH6" s="157" t="s">
        <v>1845</v>
      </c>
      <c r="EI6" s="157" t="s">
        <v>1846</v>
      </c>
      <c r="EJ6" s="157" t="s">
        <v>1847</v>
      </c>
      <c r="EK6" s="157" t="s">
        <v>1848</v>
      </c>
      <c r="EL6" s="157" t="s">
        <v>1849</v>
      </c>
      <c r="EM6" s="157" t="s">
        <v>1850</v>
      </c>
      <c r="EN6" s="157" t="s">
        <v>1851</v>
      </c>
      <c r="EO6" s="157" t="s">
        <v>1852</v>
      </c>
      <c r="EP6" s="157" t="s">
        <v>1853</v>
      </c>
      <c r="EQ6" s="157" t="s">
        <v>1854</v>
      </c>
      <c r="ER6" s="157" t="s">
        <v>1855</v>
      </c>
      <c r="ES6" s="157" t="s">
        <v>1856</v>
      </c>
      <c r="ET6" s="157" t="s">
        <v>1857</v>
      </c>
      <c r="EU6" s="157" t="s">
        <v>1858</v>
      </c>
      <c r="EV6" s="157" t="s">
        <v>1859</v>
      </c>
      <c r="EW6" s="157" t="s">
        <v>1860</v>
      </c>
      <c r="EX6" s="157" t="s">
        <v>1861</v>
      </c>
      <c r="EY6" s="157" t="s">
        <v>1862</v>
      </c>
      <c r="EZ6" s="157" t="s">
        <v>1863</v>
      </c>
      <c r="FA6" s="157" t="s">
        <v>1864</v>
      </c>
      <c r="FB6" s="157" t="s">
        <v>1865</v>
      </c>
      <c r="FC6" s="157" t="s">
        <v>1866</v>
      </c>
      <c r="FD6" s="157" t="s">
        <v>1867</v>
      </c>
      <c r="FE6" s="157" t="s">
        <v>1868</v>
      </c>
      <c r="FF6" s="157" t="s">
        <v>1869</v>
      </c>
      <c r="FG6" s="157" t="s">
        <v>1870</v>
      </c>
      <c r="FH6" s="157" t="s">
        <v>1871</v>
      </c>
      <c r="FI6" s="157" t="s">
        <v>1872</v>
      </c>
      <c r="FJ6" s="157" t="s">
        <v>1873</v>
      </c>
      <c r="FK6" s="157" t="s">
        <v>1874</v>
      </c>
      <c r="FL6" s="157" t="s">
        <v>1875</v>
      </c>
      <c r="FM6" s="157" t="s">
        <v>1876</v>
      </c>
      <c r="FN6" s="157" t="s">
        <v>1877</v>
      </c>
      <c r="FO6" s="157" t="s">
        <v>1878</v>
      </c>
      <c r="FP6" s="157" t="s">
        <v>1879</v>
      </c>
      <c r="FQ6" s="157" t="s">
        <v>1880</v>
      </c>
      <c r="FR6" s="157" t="s">
        <v>1881</v>
      </c>
      <c r="FS6" s="157" t="s">
        <v>1882</v>
      </c>
      <c r="FT6" s="157" t="s">
        <v>1883</v>
      </c>
      <c r="FU6" s="157" t="s">
        <v>1884</v>
      </c>
      <c r="FV6" s="157" t="s">
        <v>1885</v>
      </c>
      <c r="FW6" s="157" t="s">
        <v>1886</v>
      </c>
      <c r="FX6" s="157" t="s">
        <v>1887</v>
      </c>
      <c r="FY6" s="157" t="s">
        <v>1888</v>
      </c>
      <c r="FZ6" s="157" t="s">
        <v>1889</v>
      </c>
      <c r="GA6" s="157" t="s">
        <v>1890</v>
      </c>
      <c r="GB6" s="157" t="s">
        <v>1891</v>
      </c>
      <c r="GC6" s="157" t="s">
        <v>1892</v>
      </c>
      <c r="GD6" s="157" t="s">
        <v>1893</v>
      </c>
      <c r="GE6" s="157" t="s">
        <v>1894</v>
      </c>
      <c r="GF6" s="157" t="s">
        <v>1895</v>
      </c>
      <c r="GG6" s="157" t="s">
        <v>1896</v>
      </c>
      <c r="GH6" s="157" t="s">
        <v>1897</v>
      </c>
      <c r="GI6" s="157" t="s">
        <v>1898</v>
      </c>
      <c r="GJ6" s="157" t="s">
        <v>1899</v>
      </c>
      <c r="GK6" s="157" t="s">
        <v>1900</v>
      </c>
      <c r="GL6" s="157" t="s">
        <v>1901</v>
      </c>
      <c r="GM6" s="157" t="s">
        <v>1902</v>
      </c>
      <c r="GN6" s="157" t="s">
        <v>1903</v>
      </c>
      <c r="GO6" s="157" t="s">
        <v>1904</v>
      </c>
      <c r="GP6" s="157" t="s">
        <v>1905</v>
      </c>
      <c r="GQ6" s="157" t="s">
        <v>1906</v>
      </c>
      <c r="GR6" s="157" t="s">
        <v>1907</v>
      </c>
      <c r="GS6" s="157" t="s">
        <v>1908</v>
      </c>
      <c r="GT6" s="157" t="s">
        <v>1909</v>
      </c>
      <c r="GU6" s="157" t="s">
        <v>1910</v>
      </c>
      <c r="GV6" s="157" t="s">
        <v>1911</v>
      </c>
      <c r="GW6" s="157" t="s">
        <v>1912</v>
      </c>
      <c r="GX6" s="157" t="s">
        <v>1913</v>
      </c>
      <c r="GY6" s="157" t="s">
        <v>1914</v>
      </c>
      <c r="GZ6" s="157" t="s">
        <v>1915</v>
      </c>
      <c r="HA6" s="157" t="s">
        <v>1916</v>
      </c>
      <c r="HB6" s="157" t="s">
        <v>1917</v>
      </c>
      <c r="HC6" s="157" t="s">
        <v>1918</v>
      </c>
      <c r="HD6" s="157" t="s">
        <v>1919</v>
      </c>
      <c r="HE6" s="157" t="s">
        <v>1920</v>
      </c>
      <c r="HF6" s="157" t="s">
        <v>1921</v>
      </c>
      <c r="HG6" s="157" t="s">
        <v>1922</v>
      </c>
      <c r="HH6" s="157" t="s">
        <v>1923</v>
      </c>
      <c r="HI6" s="157" t="s">
        <v>1924</v>
      </c>
      <c r="HJ6" s="157" t="s">
        <v>1925</v>
      </c>
      <c r="HK6" s="157" t="s">
        <v>1926</v>
      </c>
      <c r="HL6" s="157" t="s">
        <v>1927</v>
      </c>
      <c r="HM6" s="157" t="s">
        <v>1928</v>
      </c>
      <c r="HN6" s="157" t="s">
        <v>1929</v>
      </c>
      <c r="HO6" s="157" t="s">
        <v>1930</v>
      </c>
      <c r="HP6" s="157" t="s">
        <v>1931</v>
      </c>
      <c r="HQ6" s="157" t="s">
        <v>1932</v>
      </c>
      <c r="HR6" s="157" t="s">
        <v>1933</v>
      </c>
      <c r="HS6" s="157" t="s">
        <v>1934</v>
      </c>
      <c r="HT6" s="157" t="s">
        <v>1935</v>
      </c>
      <c r="HU6" s="157" t="s">
        <v>1936</v>
      </c>
      <c r="HV6" s="157" t="s">
        <v>1937</v>
      </c>
      <c r="HW6" s="157" t="s">
        <v>1938</v>
      </c>
      <c r="HX6" s="157" t="s">
        <v>1939</v>
      </c>
      <c r="HY6" s="157" t="s">
        <v>1940</v>
      </c>
      <c r="HZ6" s="157" t="s">
        <v>1941</v>
      </c>
      <c r="IA6" s="157" t="s">
        <v>1942</v>
      </c>
      <c r="IB6" s="157" t="s">
        <v>1943</v>
      </c>
      <c r="IC6" s="157" t="s">
        <v>1944</v>
      </c>
      <c r="ID6" s="157" t="s">
        <v>1945</v>
      </c>
      <c r="IE6" s="157" t="s">
        <v>1946</v>
      </c>
      <c r="IF6" s="157" t="s">
        <v>1947</v>
      </c>
      <c r="IG6" s="157" t="s">
        <v>1948</v>
      </c>
      <c r="IH6" s="157" t="s">
        <v>1949</v>
      </c>
      <c r="II6" s="157" t="s">
        <v>1950</v>
      </c>
      <c r="IJ6" s="157" t="s">
        <v>1951</v>
      </c>
      <c r="IK6" s="157" t="s">
        <v>1952</v>
      </c>
      <c r="IL6" s="157" t="s">
        <v>1953</v>
      </c>
      <c r="IM6" s="157" t="s">
        <v>1954</v>
      </c>
      <c r="IN6" s="157" t="s">
        <v>1955</v>
      </c>
      <c r="IO6" s="157" t="s">
        <v>1956</v>
      </c>
      <c r="IP6" s="157" t="s">
        <v>1957</v>
      </c>
      <c r="IQ6" s="157" t="s">
        <v>1958</v>
      </c>
      <c r="IR6" s="157" t="s">
        <v>1959</v>
      </c>
      <c r="IS6" s="157" t="s">
        <v>1960</v>
      </c>
      <c r="IT6" s="157" t="s">
        <v>1961</v>
      </c>
      <c r="IU6" s="157" t="s">
        <v>1962</v>
      </c>
      <c r="IV6" s="157" t="s">
        <v>1963</v>
      </c>
      <c r="IW6" s="157" t="s">
        <v>1964</v>
      </c>
      <c r="IX6" s="157" t="s">
        <v>1965</v>
      </c>
      <c r="IY6" s="157" t="s">
        <v>1966</v>
      </c>
      <c r="IZ6" s="157" t="s">
        <v>1967</v>
      </c>
      <c r="JA6" s="157" t="s">
        <v>1968</v>
      </c>
      <c r="JB6" s="157" t="s">
        <v>1969</v>
      </c>
      <c r="JC6" s="157" t="s">
        <v>1970</v>
      </c>
      <c r="JD6" s="157" t="s">
        <v>1971</v>
      </c>
      <c r="JE6" s="157" t="s">
        <v>1972</v>
      </c>
      <c r="JF6" s="157" t="s">
        <v>1973</v>
      </c>
      <c r="JG6" s="157" t="s">
        <v>1974</v>
      </c>
      <c r="JH6" s="157" t="s">
        <v>1975</v>
      </c>
      <c r="JI6" s="157" t="s">
        <v>1976</v>
      </c>
      <c r="JJ6" s="157" t="s">
        <v>1977</v>
      </c>
      <c r="JK6" s="157" t="s">
        <v>1978</v>
      </c>
      <c r="JL6" s="157" t="s">
        <v>1979</v>
      </c>
      <c r="JM6" s="157" t="s">
        <v>1980</v>
      </c>
      <c r="JN6" s="157" t="s">
        <v>1981</v>
      </c>
      <c r="JO6" s="157" t="s">
        <v>1982</v>
      </c>
      <c r="JP6" s="157" t="s">
        <v>1983</v>
      </c>
      <c r="JQ6" s="157" t="s">
        <v>1984</v>
      </c>
      <c r="JR6" s="157" t="s">
        <v>1985</v>
      </c>
      <c r="JS6" s="157" t="s">
        <v>1986</v>
      </c>
      <c r="JT6" s="157" t="s">
        <v>1987</v>
      </c>
      <c r="JU6" s="157" t="s">
        <v>1988</v>
      </c>
      <c r="JV6" s="157" t="s">
        <v>1989</v>
      </c>
      <c r="JW6" s="157" t="s">
        <v>1990</v>
      </c>
      <c r="JX6" s="157" t="s">
        <v>1991</v>
      </c>
      <c r="JY6" s="157" t="s">
        <v>1992</v>
      </c>
      <c r="JZ6" s="157" t="s">
        <v>1993</v>
      </c>
      <c r="KA6" s="157" t="s">
        <v>1994</v>
      </c>
      <c r="KB6" s="157" t="s">
        <v>1995</v>
      </c>
      <c r="KC6" s="157" t="s">
        <v>1996</v>
      </c>
      <c r="KD6" s="157" t="s">
        <v>1997</v>
      </c>
      <c r="KE6" s="157" t="s">
        <v>1998</v>
      </c>
      <c r="KF6" s="157" t="s">
        <v>1999</v>
      </c>
      <c r="KG6" s="157" t="s">
        <v>2000</v>
      </c>
      <c r="KH6" s="157" t="s">
        <v>2001</v>
      </c>
      <c r="KI6" s="157" t="s">
        <v>2002</v>
      </c>
    </row>
    <row r="7" spans="1:295" ht="27" customHeight="1" x14ac:dyDescent="0.3">
      <c r="A7" s="233" t="s">
        <v>26</v>
      </c>
      <c r="B7" s="233"/>
      <c r="C7" s="232" t="s">
        <v>2003</v>
      </c>
      <c r="D7" s="232"/>
      <c r="E7" s="232"/>
      <c r="F7" s="232" t="s">
        <v>2004</v>
      </c>
      <c r="G7" s="232" t="s">
        <v>2005</v>
      </c>
      <c r="H7" s="232"/>
      <c r="I7" s="232"/>
      <c r="J7" s="232"/>
      <c r="K7" s="232" t="s">
        <v>2006</v>
      </c>
      <c r="L7" s="232"/>
      <c r="M7" s="232"/>
      <c r="N7" s="232" t="s">
        <v>2007</v>
      </c>
      <c r="O7" s="232" t="s">
        <v>2008</v>
      </c>
      <c r="P7" s="232"/>
      <c r="Q7" s="232" t="s">
        <v>2009</v>
      </c>
      <c r="R7" s="232"/>
      <c r="S7" s="232" t="s">
        <v>2010</v>
      </c>
      <c r="T7" s="232"/>
      <c r="U7" s="232" t="s">
        <v>2011</v>
      </c>
      <c r="V7" s="232"/>
      <c r="W7" s="232"/>
      <c r="X7" s="232" t="s">
        <v>2012</v>
      </c>
      <c r="Y7" s="232"/>
      <c r="Z7" s="232"/>
      <c r="AA7" s="232" t="s">
        <v>2013</v>
      </c>
      <c r="AB7" s="232"/>
      <c r="AC7" s="232"/>
      <c r="AD7" s="232"/>
      <c r="AE7" s="232"/>
      <c r="AF7" s="232"/>
      <c r="AG7" s="232"/>
      <c r="AH7" s="232"/>
      <c r="AI7" s="232"/>
      <c r="AJ7" s="232" t="s">
        <v>2014</v>
      </c>
      <c r="AK7" s="232"/>
      <c r="AL7" s="232"/>
      <c r="AM7" s="232" t="s">
        <v>2015</v>
      </c>
      <c r="AN7" s="232"/>
      <c r="AO7" s="232" t="s">
        <v>2016</v>
      </c>
      <c r="AP7" s="232"/>
      <c r="AQ7" s="232" t="s">
        <v>2017</v>
      </c>
      <c r="AR7" s="232"/>
      <c r="AS7" s="232"/>
      <c r="AT7" s="232" t="s">
        <v>2018</v>
      </c>
      <c r="AU7" s="232"/>
      <c r="AV7" s="232" t="s">
        <v>2019</v>
      </c>
      <c r="AW7" s="232"/>
      <c r="AX7" s="232" t="s">
        <v>2018</v>
      </c>
      <c r="AY7" s="232"/>
      <c r="AZ7" s="232"/>
      <c r="BA7" s="232" t="s">
        <v>2020</v>
      </c>
      <c r="BB7" s="232" t="s">
        <v>2021</v>
      </c>
      <c r="BC7" s="232" t="s">
        <v>2022</v>
      </c>
      <c r="BD7" s="232"/>
      <c r="BE7" s="232"/>
      <c r="BF7" s="232" t="s">
        <v>2023</v>
      </c>
      <c r="BG7" s="232"/>
      <c r="BH7" s="232"/>
      <c r="BI7" s="232"/>
      <c r="BJ7" s="232"/>
      <c r="BK7" s="232" t="s">
        <v>2024</v>
      </c>
      <c r="BL7" s="232" t="s">
        <v>2025</v>
      </c>
      <c r="BM7" s="232"/>
      <c r="BN7" s="232" t="s">
        <v>2026</v>
      </c>
      <c r="BO7" s="232"/>
      <c r="BP7" s="232"/>
      <c r="BQ7" s="232" t="s">
        <v>2027</v>
      </c>
      <c r="BR7" s="232"/>
      <c r="BS7" s="232"/>
      <c r="BT7" s="232"/>
      <c r="BU7" s="232" t="s">
        <v>2028</v>
      </c>
      <c r="BV7" s="232" t="s">
        <v>2029</v>
      </c>
      <c r="BW7" s="232" t="s">
        <v>2030</v>
      </c>
      <c r="BX7" s="232"/>
      <c r="BY7" s="232"/>
      <c r="BZ7" s="232"/>
      <c r="CA7" s="232" t="s">
        <v>2031</v>
      </c>
      <c r="CB7" s="232"/>
      <c r="CC7" s="232"/>
      <c r="CD7" s="232"/>
      <c r="CE7" s="232"/>
      <c r="CF7" s="232" t="s">
        <v>2032</v>
      </c>
      <c r="CG7" s="232"/>
      <c r="CH7" s="232"/>
      <c r="CI7" s="232"/>
      <c r="CJ7" s="232" t="s">
        <v>2033</v>
      </c>
      <c r="CK7" s="232"/>
      <c r="CL7" s="232" t="s">
        <v>2034</v>
      </c>
      <c r="CM7" s="232"/>
      <c r="CN7" s="232" t="s">
        <v>2035</v>
      </c>
      <c r="CO7" s="232" t="s">
        <v>2036</v>
      </c>
      <c r="CP7" s="232"/>
      <c r="CQ7" s="232"/>
      <c r="CR7" s="232" t="s">
        <v>2037</v>
      </c>
      <c r="CS7" s="232"/>
      <c r="CT7" s="232"/>
      <c r="CU7" s="232"/>
      <c r="CV7" s="232"/>
      <c r="CW7" s="232" t="s">
        <v>2038</v>
      </c>
      <c r="CX7" s="232" t="s">
        <v>2039</v>
      </c>
      <c r="CY7" s="232"/>
      <c r="CZ7" s="232"/>
      <c r="DA7" s="232"/>
      <c r="DB7" s="232"/>
      <c r="DC7" s="232"/>
      <c r="DD7" s="232" t="s">
        <v>2040</v>
      </c>
      <c r="DE7" s="232"/>
      <c r="DF7" s="232"/>
      <c r="DG7" s="232" t="s">
        <v>2041</v>
      </c>
      <c r="DH7" s="232"/>
      <c r="DI7" s="232" t="s">
        <v>2042</v>
      </c>
      <c r="DJ7" s="232"/>
      <c r="DK7" s="232" t="s">
        <v>2043</v>
      </c>
      <c r="DL7" s="232" t="s">
        <v>2044</v>
      </c>
      <c r="DM7" s="232"/>
      <c r="DN7" s="232"/>
      <c r="DO7" s="232"/>
      <c r="DP7" s="232"/>
      <c r="DQ7" s="232" t="s">
        <v>2045</v>
      </c>
      <c r="DR7" s="232" t="s">
        <v>2046</v>
      </c>
      <c r="DS7" s="232" t="s">
        <v>2047</v>
      </c>
      <c r="DT7" s="232"/>
      <c r="DU7" s="232"/>
      <c r="DV7" s="232"/>
      <c r="DW7" s="232"/>
      <c r="DX7" s="232"/>
      <c r="DY7" s="232"/>
      <c r="DZ7" s="232"/>
      <c r="EA7" s="232" t="s">
        <v>2048</v>
      </c>
      <c r="EB7" s="232" t="s">
        <v>2049</v>
      </c>
      <c r="EC7" s="232"/>
      <c r="ED7" s="232"/>
      <c r="EE7" s="232" t="s">
        <v>2048</v>
      </c>
      <c r="EF7" s="232"/>
      <c r="EG7" s="232" t="s">
        <v>2050</v>
      </c>
      <c r="EH7" s="232" t="s">
        <v>2051</v>
      </c>
      <c r="EI7" s="232"/>
      <c r="EJ7" s="232" t="s">
        <v>2052</v>
      </c>
      <c r="EK7" s="232"/>
      <c r="EL7" s="232"/>
      <c r="EM7" s="232"/>
      <c r="EN7" s="232"/>
      <c r="EO7" s="232"/>
      <c r="EP7" s="232"/>
      <c r="EQ7" s="232"/>
      <c r="ER7" s="232"/>
      <c r="ES7" s="232"/>
      <c r="ET7" s="232" t="s">
        <v>2053</v>
      </c>
      <c r="EU7" s="232" t="s">
        <v>2054</v>
      </c>
      <c r="EV7" s="232" t="s">
        <v>2055</v>
      </c>
      <c r="EW7" s="232" t="s">
        <v>2056</v>
      </c>
      <c r="EX7" s="232" t="s">
        <v>2057</v>
      </c>
      <c r="EY7" s="232" t="s">
        <v>2058</v>
      </c>
      <c r="EZ7" s="232" t="s">
        <v>2059</v>
      </c>
      <c r="FA7" s="232"/>
      <c r="FB7" s="232" t="s">
        <v>2060</v>
      </c>
      <c r="FC7" s="232"/>
      <c r="FD7" s="232" t="s">
        <v>2061</v>
      </c>
      <c r="FE7" s="232"/>
      <c r="FF7" s="232"/>
      <c r="FG7" s="232" t="s">
        <v>2062</v>
      </c>
      <c r="FH7" s="232"/>
      <c r="FI7" s="232"/>
      <c r="FJ7" s="232" t="s">
        <v>2063</v>
      </c>
      <c r="FK7" s="232"/>
      <c r="FL7" s="232"/>
      <c r="FM7" s="232" t="s">
        <v>2064</v>
      </c>
      <c r="FN7" s="232"/>
      <c r="FO7" s="232"/>
      <c r="FP7" s="232" t="s">
        <v>2065</v>
      </c>
      <c r="FQ7" s="232"/>
      <c r="FR7" s="232"/>
      <c r="FS7" s="232" t="s">
        <v>2066</v>
      </c>
      <c r="FT7" s="232" t="s">
        <v>2065</v>
      </c>
      <c r="FU7" s="232"/>
      <c r="FV7" s="232"/>
      <c r="FW7" s="232"/>
      <c r="FX7" s="232" t="s">
        <v>2067</v>
      </c>
      <c r="FY7" s="232" t="s">
        <v>2068</v>
      </c>
      <c r="FZ7" s="232" t="s">
        <v>2069</v>
      </c>
      <c r="GA7" s="232" t="s">
        <v>2070</v>
      </c>
      <c r="GB7" s="232" t="s">
        <v>2071</v>
      </c>
      <c r="GC7" s="232" t="s">
        <v>2072</v>
      </c>
      <c r="GD7" s="232"/>
      <c r="GE7" s="232" t="s">
        <v>2073</v>
      </c>
      <c r="GF7" s="232" t="s">
        <v>2074</v>
      </c>
      <c r="GG7" s="232" t="s">
        <v>2075</v>
      </c>
      <c r="GH7" s="232" t="s">
        <v>2076</v>
      </c>
      <c r="GI7" s="232" t="s">
        <v>2077</v>
      </c>
      <c r="GJ7" s="232"/>
      <c r="GK7" s="232" t="s">
        <v>2076</v>
      </c>
      <c r="GL7" s="232" t="s">
        <v>2078</v>
      </c>
      <c r="GM7" s="232"/>
      <c r="GN7" s="232" t="s">
        <v>2079</v>
      </c>
      <c r="GO7" s="232" t="s">
        <v>2080</v>
      </c>
      <c r="GP7" s="232" t="s">
        <v>2075</v>
      </c>
      <c r="GQ7" s="232"/>
      <c r="GR7" s="232" t="s">
        <v>2081</v>
      </c>
      <c r="GS7" s="232"/>
      <c r="GT7" s="232"/>
      <c r="GU7" s="232" t="s">
        <v>2082</v>
      </c>
      <c r="GV7" s="232" t="s">
        <v>2077</v>
      </c>
      <c r="GW7" s="232"/>
      <c r="GX7" s="232" t="s">
        <v>2083</v>
      </c>
      <c r="GY7" s="232" t="s">
        <v>2084</v>
      </c>
      <c r="GZ7" s="232"/>
      <c r="HA7" s="232" t="s">
        <v>2083</v>
      </c>
      <c r="HB7" s="232" t="s">
        <v>2085</v>
      </c>
      <c r="HC7" s="232"/>
      <c r="HD7" s="232" t="s">
        <v>2086</v>
      </c>
      <c r="HE7" s="232" t="s">
        <v>2087</v>
      </c>
      <c r="HF7" s="232" t="s">
        <v>2088</v>
      </c>
      <c r="HG7" s="232" t="s">
        <v>2089</v>
      </c>
      <c r="HH7" s="232" t="s">
        <v>2087</v>
      </c>
      <c r="HI7" s="232" t="s">
        <v>2090</v>
      </c>
      <c r="HJ7" s="232"/>
      <c r="HK7" s="232"/>
      <c r="HL7" s="232"/>
      <c r="HM7" s="232"/>
      <c r="HN7" s="232"/>
      <c r="HO7" s="232" t="s">
        <v>2091</v>
      </c>
      <c r="HP7" s="232"/>
      <c r="HQ7" s="232"/>
      <c r="HR7" s="232"/>
      <c r="HS7" s="232"/>
      <c r="HT7" s="232"/>
      <c r="HU7" s="232"/>
      <c r="HV7" s="232"/>
      <c r="HW7" s="232"/>
      <c r="HX7" s="232"/>
      <c r="HY7" s="232" t="s">
        <v>2092</v>
      </c>
      <c r="HZ7" s="232"/>
      <c r="IA7" s="232" t="s">
        <v>2093</v>
      </c>
      <c r="IB7" s="232"/>
      <c r="IC7" s="232"/>
      <c r="ID7" s="232"/>
      <c r="IE7" s="232"/>
      <c r="IF7" s="232"/>
      <c r="IG7" s="232"/>
      <c r="IH7" s="232"/>
      <c r="II7" s="232"/>
      <c r="IJ7" s="232" t="s">
        <v>2094</v>
      </c>
      <c r="IK7" s="232"/>
      <c r="IL7" s="232"/>
      <c r="IM7" s="232"/>
      <c r="IN7" s="232"/>
      <c r="IO7" s="232" t="s">
        <v>2095</v>
      </c>
      <c r="IP7" s="232"/>
      <c r="IQ7" s="232" t="s">
        <v>2096</v>
      </c>
      <c r="IR7" s="232"/>
      <c r="IS7" s="232" t="s">
        <v>2097</v>
      </c>
      <c r="IT7" s="232"/>
      <c r="IU7" s="232"/>
      <c r="IV7" s="232"/>
      <c r="IW7" s="232" t="s">
        <v>2098</v>
      </c>
      <c r="IX7" s="232"/>
      <c r="IY7" s="232" t="s">
        <v>2099</v>
      </c>
      <c r="IZ7" s="232" t="s">
        <v>2100</v>
      </c>
      <c r="JA7" s="232" t="s">
        <v>2101</v>
      </c>
      <c r="JB7" s="232" t="s">
        <v>2102</v>
      </c>
      <c r="JC7" s="232"/>
      <c r="JD7" s="232" t="s">
        <v>2103</v>
      </c>
      <c r="JE7" s="232"/>
      <c r="JF7" s="232" t="s">
        <v>2104</v>
      </c>
      <c r="JG7" s="232"/>
      <c r="JH7" s="232"/>
      <c r="JI7" s="232" t="s">
        <v>2105</v>
      </c>
      <c r="JJ7" s="232"/>
      <c r="JK7" s="232"/>
      <c r="JL7" s="232"/>
      <c r="JM7" s="232"/>
      <c r="JN7" s="232"/>
      <c r="JO7" s="232" t="s">
        <v>2106</v>
      </c>
      <c r="JP7" s="232"/>
      <c r="JQ7" s="232" t="s">
        <v>2107</v>
      </c>
      <c r="JR7" s="232"/>
      <c r="JS7" s="232"/>
      <c r="JT7" s="232" t="s">
        <v>2108</v>
      </c>
      <c r="JU7" s="232" t="s">
        <v>2109</v>
      </c>
      <c r="JV7" s="232" t="s">
        <v>2110</v>
      </c>
      <c r="JW7" s="232" t="s">
        <v>2093</v>
      </c>
      <c r="JX7" s="232" t="s">
        <v>2111</v>
      </c>
      <c r="JY7" s="232" t="s">
        <v>2112</v>
      </c>
      <c r="JZ7" s="232" t="s">
        <v>2113</v>
      </c>
      <c r="KA7" s="232"/>
      <c r="KB7" s="232"/>
      <c r="KC7" s="232" t="s">
        <v>2114</v>
      </c>
      <c r="KD7" s="232"/>
      <c r="KE7" s="232"/>
      <c r="KF7" s="232" t="s">
        <v>2109</v>
      </c>
      <c r="KG7" s="232" t="s">
        <v>2115</v>
      </c>
      <c r="KH7" s="232" t="s">
        <v>2116</v>
      </c>
      <c r="KI7" s="232"/>
    </row>
    <row r="8" spans="1:295" ht="27" customHeight="1" x14ac:dyDescent="0.3">
      <c r="A8" s="156" t="s">
        <v>56</v>
      </c>
      <c r="B8" s="156" t="s">
        <v>571</v>
      </c>
      <c r="C8" s="157" t="s">
        <v>407</v>
      </c>
      <c r="D8" s="157" t="s">
        <v>2117</v>
      </c>
      <c r="E8" s="157" t="s">
        <v>2118</v>
      </c>
      <c r="F8" s="157" t="s">
        <v>2119</v>
      </c>
      <c r="G8" s="157" t="s">
        <v>2120</v>
      </c>
      <c r="H8" s="157" t="s">
        <v>455</v>
      </c>
      <c r="I8" s="157" t="s">
        <v>2121</v>
      </c>
      <c r="J8" s="157" t="s">
        <v>2122</v>
      </c>
      <c r="K8" s="157" t="s">
        <v>2123</v>
      </c>
      <c r="L8" s="157" t="s">
        <v>2124</v>
      </c>
      <c r="M8" s="157" t="s">
        <v>416</v>
      </c>
      <c r="N8" s="157" t="s">
        <v>2125</v>
      </c>
      <c r="O8" s="158" t="s">
        <v>2126</v>
      </c>
      <c r="P8" s="157" t="s">
        <v>2127</v>
      </c>
      <c r="Q8" s="157" t="s">
        <v>2128</v>
      </c>
      <c r="R8" s="157" t="s">
        <v>2127</v>
      </c>
      <c r="S8" s="157" t="s">
        <v>2129</v>
      </c>
      <c r="T8" s="157" t="s">
        <v>2122</v>
      </c>
      <c r="U8" s="157" t="s">
        <v>2130</v>
      </c>
      <c r="V8" s="157" t="s">
        <v>2131</v>
      </c>
      <c r="W8" s="157" t="s">
        <v>2132</v>
      </c>
      <c r="X8" s="157" t="s">
        <v>2133</v>
      </c>
      <c r="Y8" s="157" t="s">
        <v>2134</v>
      </c>
      <c r="Z8" s="157" t="s">
        <v>2135</v>
      </c>
      <c r="AA8" s="157" t="s">
        <v>2136</v>
      </c>
      <c r="AB8" s="157" t="s">
        <v>2137</v>
      </c>
      <c r="AC8" s="157" t="s">
        <v>2138</v>
      </c>
      <c r="AD8" s="157" t="s">
        <v>2139</v>
      </c>
      <c r="AE8" s="157" t="s">
        <v>2140</v>
      </c>
      <c r="AF8" s="157" t="s">
        <v>2125</v>
      </c>
      <c r="AG8" s="157" t="s">
        <v>2126</v>
      </c>
      <c r="AH8" s="157" t="s">
        <v>2141</v>
      </c>
      <c r="AI8" s="157" t="s">
        <v>2142</v>
      </c>
      <c r="AJ8" s="158" t="s">
        <v>2143</v>
      </c>
      <c r="AK8" s="158" t="s">
        <v>2144</v>
      </c>
      <c r="AL8" s="157" t="s">
        <v>2145</v>
      </c>
      <c r="AM8" s="157" t="s">
        <v>2143</v>
      </c>
      <c r="AN8" s="157" t="s">
        <v>2144</v>
      </c>
      <c r="AO8" s="157" t="s">
        <v>2146</v>
      </c>
      <c r="AP8" s="157" t="s">
        <v>2147</v>
      </c>
      <c r="AQ8" s="157" t="s">
        <v>2148</v>
      </c>
      <c r="AR8" s="157" t="s">
        <v>2149</v>
      </c>
      <c r="AS8" s="157" t="s">
        <v>44</v>
      </c>
      <c r="AT8" s="158" t="s">
        <v>2150</v>
      </c>
      <c r="AU8" s="158" t="s">
        <v>2151</v>
      </c>
      <c r="AV8" s="157" t="s">
        <v>2152</v>
      </c>
      <c r="AW8" s="157" t="s">
        <v>2153</v>
      </c>
      <c r="AX8" s="157" t="s">
        <v>2154</v>
      </c>
      <c r="AY8" s="157" t="s">
        <v>2155</v>
      </c>
      <c r="AZ8" s="157" t="s">
        <v>419</v>
      </c>
      <c r="BA8" s="157" t="s">
        <v>2156</v>
      </c>
      <c r="BB8" s="158" t="s">
        <v>2157</v>
      </c>
      <c r="BC8" s="157" t="s">
        <v>348</v>
      </c>
      <c r="BD8" s="157" t="s">
        <v>2158</v>
      </c>
      <c r="BE8" s="157" t="s">
        <v>2159</v>
      </c>
      <c r="BF8" s="157" t="s">
        <v>2150</v>
      </c>
      <c r="BG8" s="157" t="s">
        <v>2151</v>
      </c>
      <c r="BH8" s="157" t="s">
        <v>2160</v>
      </c>
      <c r="BI8" s="157" t="s">
        <v>2161</v>
      </c>
      <c r="BJ8" s="157" t="s">
        <v>2162</v>
      </c>
      <c r="BK8" s="157" t="s">
        <v>2163</v>
      </c>
      <c r="BL8" s="157" t="s">
        <v>2164</v>
      </c>
      <c r="BM8" s="157" t="s">
        <v>2165</v>
      </c>
      <c r="BN8" s="157" t="s">
        <v>2157</v>
      </c>
      <c r="BO8" s="157" t="s">
        <v>2166</v>
      </c>
      <c r="BP8" s="157" t="s">
        <v>2167</v>
      </c>
      <c r="BQ8" s="157" t="s">
        <v>2168</v>
      </c>
      <c r="BR8" s="157" t="s">
        <v>2169</v>
      </c>
      <c r="BS8" s="157" t="s">
        <v>2170</v>
      </c>
      <c r="BT8" s="157" t="s">
        <v>2171</v>
      </c>
      <c r="BU8" s="157" t="s">
        <v>2171</v>
      </c>
      <c r="BV8" s="157" t="s">
        <v>2172</v>
      </c>
      <c r="BW8" s="157" t="s">
        <v>2173</v>
      </c>
      <c r="BX8" s="157" t="s">
        <v>2174</v>
      </c>
      <c r="BY8" s="157" t="s">
        <v>2175</v>
      </c>
      <c r="BZ8" s="157" t="s">
        <v>2176</v>
      </c>
      <c r="CA8" s="157" t="s">
        <v>2177</v>
      </c>
      <c r="CB8" s="157" t="s">
        <v>2178</v>
      </c>
      <c r="CC8" s="157" t="s">
        <v>2179</v>
      </c>
      <c r="CD8" s="157" t="s">
        <v>2180</v>
      </c>
      <c r="CE8" s="157" t="s">
        <v>2181</v>
      </c>
      <c r="CF8" s="157" t="s">
        <v>221</v>
      </c>
      <c r="CG8" s="157" t="s">
        <v>226</v>
      </c>
      <c r="CH8" s="157" t="s">
        <v>2182</v>
      </c>
      <c r="CI8" s="157" t="s">
        <v>2183</v>
      </c>
      <c r="CJ8" s="157" t="s">
        <v>2184</v>
      </c>
      <c r="CK8" s="157" t="s">
        <v>2185</v>
      </c>
      <c r="CL8" s="157" t="s">
        <v>2186</v>
      </c>
      <c r="CM8" s="157" t="s">
        <v>2187</v>
      </c>
      <c r="CN8" s="157" t="s">
        <v>2188</v>
      </c>
      <c r="CO8" s="157" t="s">
        <v>2189</v>
      </c>
      <c r="CP8" s="157" t="s">
        <v>2190</v>
      </c>
      <c r="CQ8" s="157" t="s">
        <v>2191</v>
      </c>
      <c r="CR8" s="157" t="s">
        <v>2192</v>
      </c>
      <c r="CS8" s="157" t="s">
        <v>2193</v>
      </c>
      <c r="CT8" s="157" t="s">
        <v>2194</v>
      </c>
      <c r="CU8" s="157" t="s">
        <v>2195</v>
      </c>
      <c r="CV8" s="157" t="s">
        <v>2196</v>
      </c>
      <c r="CW8" s="157" t="s">
        <v>2197</v>
      </c>
      <c r="CX8" s="157" t="s">
        <v>2198</v>
      </c>
      <c r="CY8" s="157" t="s">
        <v>356</v>
      </c>
      <c r="CZ8" s="157" t="s">
        <v>2199</v>
      </c>
      <c r="DA8" s="157" t="s">
        <v>2200</v>
      </c>
      <c r="DB8" s="157" t="s">
        <v>2201</v>
      </c>
      <c r="DC8" s="157" t="s">
        <v>2202</v>
      </c>
      <c r="DD8" s="157" t="s">
        <v>2182</v>
      </c>
      <c r="DE8" s="157" t="s">
        <v>2183</v>
      </c>
      <c r="DF8" s="157" t="s">
        <v>2203</v>
      </c>
      <c r="DG8" s="157" t="s">
        <v>2204</v>
      </c>
      <c r="DH8" s="157" t="s">
        <v>2205</v>
      </c>
      <c r="DI8" s="157" t="s">
        <v>2206</v>
      </c>
      <c r="DJ8" s="157" t="s">
        <v>2207</v>
      </c>
      <c r="DK8" s="157" t="s">
        <v>2208</v>
      </c>
      <c r="DL8" s="157" t="s">
        <v>356</v>
      </c>
      <c r="DM8" s="157" t="s">
        <v>2199</v>
      </c>
      <c r="DN8" s="157" t="s">
        <v>2200</v>
      </c>
      <c r="DO8" s="157" t="s">
        <v>2209</v>
      </c>
      <c r="DP8" s="157" t="s">
        <v>2210</v>
      </c>
      <c r="DQ8" s="157" t="s">
        <v>2211</v>
      </c>
      <c r="DR8" s="157" t="s">
        <v>2212</v>
      </c>
      <c r="DS8" s="157" t="s">
        <v>2213</v>
      </c>
      <c r="DT8" s="157" t="s">
        <v>2214</v>
      </c>
      <c r="DU8" s="157" t="s">
        <v>2198</v>
      </c>
      <c r="DV8" s="157" t="s">
        <v>356</v>
      </c>
      <c r="DW8" s="157" t="s">
        <v>2203</v>
      </c>
      <c r="DX8" s="157" t="s">
        <v>2212</v>
      </c>
      <c r="DY8" s="157" t="s">
        <v>2215</v>
      </c>
      <c r="DZ8" s="157" t="s">
        <v>2216</v>
      </c>
      <c r="EA8" s="157" t="s">
        <v>2217</v>
      </c>
      <c r="EB8" s="157" t="s">
        <v>2218</v>
      </c>
      <c r="EC8" s="157" t="s">
        <v>2219</v>
      </c>
      <c r="ED8" s="157" t="s">
        <v>2220</v>
      </c>
      <c r="EE8" s="157" t="s">
        <v>2221</v>
      </c>
      <c r="EF8" s="157" t="s">
        <v>2222</v>
      </c>
      <c r="EG8" s="157" t="s">
        <v>2158</v>
      </c>
      <c r="EH8" s="157" t="s">
        <v>2168</v>
      </c>
      <c r="EI8" s="157" t="s">
        <v>2223</v>
      </c>
      <c r="EJ8" s="157" t="s">
        <v>2224</v>
      </c>
      <c r="EK8" s="157" t="s">
        <v>2225</v>
      </c>
      <c r="EL8" s="157" t="s">
        <v>2226</v>
      </c>
      <c r="EM8" s="157" t="s">
        <v>2227</v>
      </c>
      <c r="EN8" s="157" t="s">
        <v>2228</v>
      </c>
      <c r="EO8" s="157" t="s">
        <v>2229</v>
      </c>
      <c r="EP8" s="157" t="s">
        <v>2230</v>
      </c>
      <c r="EQ8" s="157" t="s">
        <v>2231</v>
      </c>
      <c r="ER8" s="157" t="s">
        <v>2232</v>
      </c>
      <c r="ES8" s="157" t="s">
        <v>433</v>
      </c>
      <c r="ET8" s="157" t="s">
        <v>2233</v>
      </c>
      <c r="EU8" s="157" t="s">
        <v>2234</v>
      </c>
      <c r="EV8" s="157" t="s">
        <v>2235</v>
      </c>
      <c r="EW8" s="157" t="s">
        <v>2236</v>
      </c>
      <c r="EX8" s="157" t="s">
        <v>2237</v>
      </c>
      <c r="EY8" s="157" t="s">
        <v>443</v>
      </c>
      <c r="EZ8" s="157" t="s">
        <v>2238</v>
      </c>
      <c r="FA8" s="157" t="s">
        <v>2239</v>
      </c>
      <c r="FB8" s="157" t="s">
        <v>2222</v>
      </c>
      <c r="FC8" s="157" t="s">
        <v>2227</v>
      </c>
      <c r="FD8" s="157" t="s">
        <v>2240</v>
      </c>
      <c r="FE8" s="157" t="s">
        <v>2241</v>
      </c>
      <c r="FF8" s="157" t="s">
        <v>2242</v>
      </c>
      <c r="FG8" s="157" t="s">
        <v>2243</v>
      </c>
      <c r="FH8" s="157" t="s">
        <v>2244</v>
      </c>
      <c r="FI8" s="157" t="s">
        <v>2245</v>
      </c>
      <c r="FJ8" s="157" t="s">
        <v>2177</v>
      </c>
      <c r="FK8" s="157" t="s">
        <v>2178</v>
      </c>
      <c r="FL8" s="157" t="s">
        <v>2246</v>
      </c>
      <c r="FM8" s="157" t="s">
        <v>2215</v>
      </c>
      <c r="FN8" s="157" t="s">
        <v>2216</v>
      </c>
      <c r="FO8" s="157" t="s">
        <v>2247</v>
      </c>
      <c r="FP8" s="157" t="s">
        <v>2248</v>
      </c>
      <c r="FQ8" s="158" t="s">
        <v>2249</v>
      </c>
      <c r="FR8" s="157" t="s">
        <v>2250</v>
      </c>
      <c r="FS8" s="157" t="s">
        <v>2251</v>
      </c>
      <c r="FT8" s="157" t="s">
        <v>2252</v>
      </c>
      <c r="FU8" s="157" t="s">
        <v>2253</v>
      </c>
      <c r="FV8" s="157" t="s">
        <v>2254</v>
      </c>
      <c r="FW8" s="157" t="s">
        <v>2255</v>
      </c>
      <c r="FX8" s="157" t="s">
        <v>2256</v>
      </c>
      <c r="FY8" s="157" t="s">
        <v>147</v>
      </c>
      <c r="FZ8" s="157" t="s">
        <v>2257</v>
      </c>
      <c r="GA8" s="157" t="s">
        <v>2224</v>
      </c>
      <c r="GB8" s="158" t="s">
        <v>2258</v>
      </c>
      <c r="GC8" s="157" t="s">
        <v>2248</v>
      </c>
      <c r="GD8" s="157" t="s">
        <v>2247</v>
      </c>
      <c r="GE8" s="157" t="s">
        <v>2259</v>
      </c>
      <c r="GF8" s="158" t="s">
        <v>2260</v>
      </c>
      <c r="GG8" s="157" t="s">
        <v>2261</v>
      </c>
      <c r="GH8" s="157" t="s">
        <v>452</v>
      </c>
      <c r="GI8" s="157" t="s">
        <v>2198</v>
      </c>
      <c r="GJ8" s="157" t="s">
        <v>2262</v>
      </c>
      <c r="GK8" s="157" t="s">
        <v>2263</v>
      </c>
      <c r="GL8" s="157" t="s">
        <v>2264</v>
      </c>
      <c r="GM8" s="157" t="s">
        <v>2265</v>
      </c>
      <c r="GN8" s="157" t="s">
        <v>2266</v>
      </c>
      <c r="GO8" s="157" t="s">
        <v>2267</v>
      </c>
      <c r="GP8" s="157" t="s">
        <v>2268</v>
      </c>
      <c r="GQ8" s="158" t="s">
        <v>2267</v>
      </c>
      <c r="GR8" s="157" t="s">
        <v>2269</v>
      </c>
      <c r="GS8" s="157" t="s">
        <v>2270</v>
      </c>
      <c r="GT8" s="157" t="s">
        <v>2271</v>
      </c>
      <c r="GU8" s="157" t="s">
        <v>2272</v>
      </c>
      <c r="GV8" s="157" t="s">
        <v>2273</v>
      </c>
      <c r="GW8" s="157" t="s">
        <v>2274</v>
      </c>
      <c r="GX8" s="157" t="s">
        <v>2275</v>
      </c>
      <c r="GY8" s="157" t="s">
        <v>2276</v>
      </c>
      <c r="GZ8" s="157" t="s">
        <v>2277</v>
      </c>
      <c r="HA8" s="157" t="s">
        <v>2278</v>
      </c>
      <c r="HB8" s="158" t="s">
        <v>2279</v>
      </c>
      <c r="HC8" s="158" t="s">
        <v>2280</v>
      </c>
      <c r="HD8" s="157" t="s">
        <v>2281</v>
      </c>
      <c r="HE8" s="157" t="s">
        <v>2281</v>
      </c>
      <c r="HF8" s="157" t="s">
        <v>521</v>
      </c>
      <c r="HG8" s="157" t="s">
        <v>521</v>
      </c>
      <c r="HH8" s="157" t="s">
        <v>2282</v>
      </c>
      <c r="HI8" s="158" t="s">
        <v>2279</v>
      </c>
      <c r="HJ8" s="158" t="s">
        <v>2280</v>
      </c>
      <c r="HK8" s="157" t="s">
        <v>2283</v>
      </c>
      <c r="HL8" s="157" t="s">
        <v>2284</v>
      </c>
      <c r="HM8" s="157" t="s">
        <v>2285</v>
      </c>
      <c r="HN8" s="157" t="s">
        <v>2286</v>
      </c>
      <c r="HO8" s="157" t="s">
        <v>2287</v>
      </c>
      <c r="HP8" s="157" t="s">
        <v>2288</v>
      </c>
      <c r="HQ8" s="157" t="s">
        <v>2289</v>
      </c>
      <c r="HR8" s="157" t="s">
        <v>2290</v>
      </c>
      <c r="HS8" s="157" t="s">
        <v>2291</v>
      </c>
      <c r="HT8" s="157" t="s">
        <v>2292</v>
      </c>
      <c r="HU8" s="157" t="s">
        <v>2293</v>
      </c>
      <c r="HV8" s="157" t="s">
        <v>2294</v>
      </c>
      <c r="HW8" s="157" t="s">
        <v>2295</v>
      </c>
      <c r="HX8" s="157" t="s">
        <v>565</v>
      </c>
      <c r="HY8" s="157" t="s">
        <v>2296</v>
      </c>
      <c r="HZ8" s="157" t="s">
        <v>2297</v>
      </c>
      <c r="IA8" s="157" t="s">
        <v>2298</v>
      </c>
      <c r="IB8" s="157" t="s">
        <v>2299</v>
      </c>
      <c r="IC8" s="157" t="s">
        <v>2300</v>
      </c>
      <c r="ID8" s="157" t="s">
        <v>2301</v>
      </c>
      <c r="IE8" s="157" t="s">
        <v>2302</v>
      </c>
      <c r="IF8" s="157" t="s">
        <v>2289</v>
      </c>
      <c r="IG8" s="157" t="s">
        <v>2290</v>
      </c>
      <c r="IH8" s="157" t="s">
        <v>2303</v>
      </c>
      <c r="II8" s="157" t="s">
        <v>2304</v>
      </c>
      <c r="IJ8" s="157" t="s">
        <v>2282</v>
      </c>
      <c r="IK8" s="157" t="s">
        <v>2223</v>
      </c>
      <c r="IL8" s="158" t="s">
        <v>2305</v>
      </c>
      <c r="IM8" s="158" t="s">
        <v>2306</v>
      </c>
      <c r="IN8" s="157" t="s">
        <v>2307</v>
      </c>
      <c r="IO8" s="157" t="s">
        <v>2306</v>
      </c>
      <c r="IP8" s="157" t="s">
        <v>175</v>
      </c>
      <c r="IQ8" s="157" t="s">
        <v>2308</v>
      </c>
      <c r="IR8" s="157" t="s">
        <v>2309</v>
      </c>
      <c r="IS8" s="158" t="s">
        <v>175</v>
      </c>
      <c r="IT8" s="157" t="s">
        <v>2310</v>
      </c>
      <c r="IU8" s="157" t="s">
        <v>2311</v>
      </c>
      <c r="IV8" s="157" t="s">
        <v>2308</v>
      </c>
      <c r="IW8" s="158" t="s">
        <v>2305</v>
      </c>
      <c r="IX8" s="157" t="s">
        <v>2309</v>
      </c>
      <c r="IY8" s="157" t="s">
        <v>547</v>
      </c>
      <c r="IZ8" s="157" t="s">
        <v>547</v>
      </c>
      <c r="JA8" s="157" t="s">
        <v>2312</v>
      </c>
      <c r="JB8" s="157" t="s">
        <v>2313</v>
      </c>
      <c r="JC8" s="157" t="s">
        <v>2314</v>
      </c>
      <c r="JD8" s="157" t="s">
        <v>2315</v>
      </c>
      <c r="JE8" s="157" t="s">
        <v>2316</v>
      </c>
      <c r="JF8" s="157" t="s">
        <v>2314</v>
      </c>
      <c r="JG8" s="157" t="s">
        <v>2317</v>
      </c>
      <c r="JH8" s="157" t="s">
        <v>2318</v>
      </c>
      <c r="JI8" s="157" t="s">
        <v>2317</v>
      </c>
      <c r="JJ8" s="157" t="s">
        <v>2319</v>
      </c>
      <c r="JK8" s="157" t="s">
        <v>2320</v>
      </c>
      <c r="JL8" s="157" t="s">
        <v>2321</v>
      </c>
      <c r="JM8" s="157" t="s">
        <v>2322</v>
      </c>
      <c r="JN8" s="157" t="s">
        <v>2323</v>
      </c>
      <c r="JO8" s="157" t="s">
        <v>2324</v>
      </c>
      <c r="JP8" s="157" t="s">
        <v>2325</v>
      </c>
      <c r="JQ8" s="157" t="s">
        <v>2326</v>
      </c>
      <c r="JR8" s="157" t="s">
        <v>2327</v>
      </c>
      <c r="JS8" s="157" t="s">
        <v>2328</v>
      </c>
      <c r="JT8" s="157" t="s">
        <v>2329</v>
      </c>
      <c r="JU8" s="157" t="s">
        <v>2302</v>
      </c>
      <c r="JV8" s="157" t="s">
        <v>2330</v>
      </c>
      <c r="JW8" s="157" t="s">
        <v>2331</v>
      </c>
      <c r="JX8" s="157" t="s">
        <v>2332</v>
      </c>
      <c r="JY8" s="157" t="s">
        <v>2333</v>
      </c>
      <c r="JZ8" s="157" t="s">
        <v>2334</v>
      </c>
      <c r="KA8" s="157" t="s">
        <v>2283</v>
      </c>
      <c r="KB8" s="157" t="s">
        <v>2335</v>
      </c>
      <c r="KC8" s="157" t="s">
        <v>2334</v>
      </c>
      <c r="KD8" s="157" t="s">
        <v>2284</v>
      </c>
      <c r="KE8" s="157" t="s">
        <v>2336</v>
      </c>
      <c r="KF8" s="157" t="s">
        <v>2337</v>
      </c>
      <c r="KG8" s="157" t="s">
        <v>2337</v>
      </c>
      <c r="KH8" s="157" t="s">
        <v>2338</v>
      </c>
      <c r="KI8" s="157" t="s">
        <v>2170</v>
      </c>
    </row>
    <row r="9" spans="1:295" ht="18" customHeight="1" x14ac:dyDescent="0.3">
      <c r="A9" s="159" t="s">
        <v>60</v>
      </c>
      <c r="B9" s="159" t="s">
        <v>790</v>
      </c>
      <c r="C9" s="160">
        <v>0</v>
      </c>
      <c r="D9" s="160">
        <v>17.636600000000001</v>
      </c>
      <c r="E9" s="160">
        <v>-21.525400000000001</v>
      </c>
      <c r="F9" s="160">
        <v>-38.005000000000003</v>
      </c>
      <c r="G9" s="160">
        <v>11.0672</v>
      </c>
      <c r="H9" s="161"/>
      <c r="I9" s="160">
        <v>33.176200000000001</v>
      </c>
      <c r="J9" s="160">
        <v>-45.573099999999997</v>
      </c>
      <c r="K9" s="160">
        <v>48.164900000000003</v>
      </c>
      <c r="L9" s="160">
        <v>24.575299999999999</v>
      </c>
      <c r="M9" s="160">
        <v>23.7302</v>
      </c>
      <c r="N9" s="160">
        <v>-15.54</v>
      </c>
      <c r="O9" s="160">
        <v>-33.674999999999997</v>
      </c>
      <c r="P9" s="160">
        <v>30.8</v>
      </c>
      <c r="Q9" s="160">
        <v>11.592000000000001</v>
      </c>
      <c r="R9" s="160">
        <v>-30.8</v>
      </c>
      <c r="S9" s="160">
        <v>12.0509</v>
      </c>
      <c r="T9" s="160">
        <v>12.0076</v>
      </c>
      <c r="U9" s="160">
        <v>11.8558</v>
      </c>
      <c r="V9" s="160">
        <v>11.9373</v>
      </c>
      <c r="W9" s="160">
        <v>20.3125</v>
      </c>
      <c r="X9" s="160">
        <v>10.7056</v>
      </c>
      <c r="Y9" s="160">
        <v>5.7375999999999996</v>
      </c>
      <c r="Z9" s="160">
        <v>6.8341000000000003</v>
      </c>
      <c r="AA9" s="161"/>
      <c r="AB9" s="161"/>
      <c r="AC9" s="160">
        <v>-46.89</v>
      </c>
      <c r="AD9" s="160">
        <v>-46.83</v>
      </c>
      <c r="AE9" s="161"/>
      <c r="AF9" s="160">
        <v>15.54</v>
      </c>
      <c r="AG9" s="160">
        <v>33</v>
      </c>
      <c r="AH9" s="160">
        <v>26.31</v>
      </c>
      <c r="AI9" s="160">
        <v>0.214</v>
      </c>
      <c r="AJ9" s="160">
        <v>-49.24</v>
      </c>
      <c r="AK9" s="161">
        <v>-49.83</v>
      </c>
      <c r="AL9" s="160">
        <v>-39.200000000000003</v>
      </c>
      <c r="AM9" s="160">
        <v>49.81</v>
      </c>
      <c r="AN9" s="160">
        <v>49.83</v>
      </c>
      <c r="AO9" s="160">
        <v>18.750399999999999</v>
      </c>
      <c r="AP9" s="160">
        <v>-4.4943999999999997</v>
      </c>
      <c r="AQ9" s="160">
        <v>57.3125</v>
      </c>
      <c r="AR9" s="160">
        <v>59.908999999999999</v>
      </c>
      <c r="AS9" s="160">
        <v>40.915700000000001</v>
      </c>
      <c r="AT9" s="160">
        <v>-23.8447</v>
      </c>
      <c r="AU9" s="160">
        <v>-24.050899999999999</v>
      </c>
      <c r="AV9" s="160">
        <v>13.4781</v>
      </c>
      <c r="AW9" s="160">
        <v>14.4514</v>
      </c>
      <c r="AX9" s="160">
        <v>63.898499999999999</v>
      </c>
      <c r="AY9" s="160">
        <v>65.104200000000006</v>
      </c>
      <c r="AZ9" s="161"/>
      <c r="BA9" s="160">
        <v>62.336599999999997</v>
      </c>
      <c r="BB9" s="160">
        <v>-539.78309999999999</v>
      </c>
      <c r="BC9" s="160">
        <v>27.645900000000001</v>
      </c>
      <c r="BD9" s="160">
        <v>-13.8</v>
      </c>
      <c r="BE9" s="160">
        <v>-13.9</v>
      </c>
      <c r="BF9" s="160">
        <v>29.972899999999999</v>
      </c>
      <c r="BG9" s="160">
        <v>29.209900000000001</v>
      </c>
      <c r="BH9" s="160">
        <v>-4.9725000000000001</v>
      </c>
      <c r="BI9" s="161"/>
      <c r="BJ9" s="160">
        <v>-62.533999999999999</v>
      </c>
      <c r="BK9" s="160">
        <v>8.2270000000000003</v>
      </c>
      <c r="BL9" s="160">
        <v>0</v>
      </c>
      <c r="BM9" s="160">
        <v>3.3978999999999999</v>
      </c>
      <c r="BN9" s="160">
        <v>586.2604</v>
      </c>
      <c r="BO9" s="160">
        <v>117.5573</v>
      </c>
      <c r="BP9" s="160">
        <v>117.069</v>
      </c>
      <c r="BQ9" s="160">
        <v>-580.86260000000004</v>
      </c>
      <c r="BR9" s="160">
        <v>473.76350000000002</v>
      </c>
      <c r="BS9" s="161"/>
      <c r="BT9" s="160">
        <v>-70.061199999999999</v>
      </c>
      <c r="BU9" s="160">
        <v>72.581999999999994</v>
      </c>
      <c r="BV9" s="160">
        <v>81.752499999999998</v>
      </c>
      <c r="BW9" s="160">
        <v>32.74</v>
      </c>
      <c r="BX9" s="160">
        <v>30.89</v>
      </c>
      <c r="BY9" s="160">
        <v>59.18</v>
      </c>
      <c r="BZ9" s="160">
        <v>75.98</v>
      </c>
      <c r="CA9" s="160">
        <v>14.3376</v>
      </c>
      <c r="CB9" s="160">
        <v>18.0884</v>
      </c>
      <c r="CC9" s="160">
        <v>38.338200000000001</v>
      </c>
      <c r="CD9" s="160">
        <v>38.516599999999997</v>
      </c>
      <c r="CE9" s="160">
        <v>36.127499999999998</v>
      </c>
      <c r="CF9" s="160">
        <v>-119.5693</v>
      </c>
      <c r="CG9" s="160">
        <v>-118.6936</v>
      </c>
      <c r="CH9" s="160">
        <v>0.26579999999999998</v>
      </c>
      <c r="CI9" s="161"/>
      <c r="CJ9" s="161"/>
      <c r="CK9" s="161"/>
      <c r="CL9" s="160">
        <v>85.7</v>
      </c>
      <c r="CM9" s="160">
        <v>78.400000000000006</v>
      </c>
      <c r="CN9" s="160">
        <v>-11.77</v>
      </c>
      <c r="CO9" s="160">
        <v>43.602699999999999</v>
      </c>
      <c r="CP9" s="160">
        <v>41.489100000000001</v>
      </c>
      <c r="CQ9" s="160">
        <v>41.788800000000002</v>
      </c>
      <c r="CR9" s="160">
        <v>-65.507999999999996</v>
      </c>
      <c r="CS9" s="160">
        <v>-64.872699999999995</v>
      </c>
      <c r="CT9" s="161"/>
      <c r="CU9" s="160">
        <v>-56.427100000000003</v>
      </c>
      <c r="CV9" s="160">
        <v>152.37559999999999</v>
      </c>
      <c r="CW9" s="160">
        <v>12.062200000000001</v>
      </c>
      <c r="CX9" s="160">
        <v>50.6</v>
      </c>
      <c r="CY9" s="160">
        <v>28.08</v>
      </c>
      <c r="CZ9" s="160">
        <v>60.7104</v>
      </c>
      <c r="DA9" s="160">
        <v>57.28</v>
      </c>
      <c r="DB9" s="160">
        <v>-28.05</v>
      </c>
      <c r="DC9" s="160">
        <v>-0.83730000000000004</v>
      </c>
      <c r="DD9" s="161"/>
      <c r="DE9" s="161"/>
      <c r="DF9" s="160">
        <v>-183.245</v>
      </c>
      <c r="DG9" s="161"/>
      <c r="DH9" s="160">
        <v>-17.4407</v>
      </c>
      <c r="DI9" s="160">
        <v>-89.8</v>
      </c>
      <c r="DJ9" s="160">
        <v>-89.6</v>
      </c>
      <c r="DK9" s="160">
        <v>26.847799999999999</v>
      </c>
      <c r="DL9" s="160">
        <v>37.802100000000003</v>
      </c>
      <c r="DM9" s="160">
        <v>57.781100000000002</v>
      </c>
      <c r="DN9" s="160">
        <v>53.924599999999998</v>
      </c>
      <c r="DO9" s="160">
        <v>37.46</v>
      </c>
      <c r="DP9" s="160">
        <v>-10.43</v>
      </c>
      <c r="DQ9" s="160">
        <v>58.264499999999998</v>
      </c>
      <c r="DR9" s="160">
        <v>184.2405</v>
      </c>
      <c r="DS9" s="160">
        <v>-22.11</v>
      </c>
      <c r="DT9" s="160">
        <v>-22.5</v>
      </c>
      <c r="DU9" s="160">
        <v>89.92</v>
      </c>
      <c r="DV9" s="160">
        <v>52.54</v>
      </c>
      <c r="DW9" s="160">
        <v>182.94540000000001</v>
      </c>
      <c r="DX9" s="160">
        <v>178.67269999999999</v>
      </c>
      <c r="DY9" s="160">
        <v>56.781199999999998</v>
      </c>
      <c r="DZ9" s="160">
        <v>56.009099999999997</v>
      </c>
      <c r="EA9" s="160">
        <v>264.82409999999999</v>
      </c>
      <c r="EB9" s="160">
        <v>222.7431</v>
      </c>
      <c r="EC9" s="160">
        <v>215.86150000000001</v>
      </c>
      <c r="ED9" s="160">
        <v>217.46459999999999</v>
      </c>
      <c r="EE9" s="160">
        <v>91.623599999999996</v>
      </c>
      <c r="EF9" s="160">
        <v>75.803799999999995</v>
      </c>
      <c r="EG9" s="160">
        <v>-24.716000000000001</v>
      </c>
      <c r="EH9" s="160">
        <v>591.21109999999999</v>
      </c>
      <c r="EI9" s="160">
        <v>361.00400000000002</v>
      </c>
      <c r="EJ9" s="161"/>
      <c r="EK9" s="160">
        <v>-30.2865</v>
      </c>
      <c r="EL9" s="160">
        <v>-27.761299999999999</v>
      </c>
      <c r="EM9" s="160">
        <v>-14.7456</v>
      </c>
      <c r="EN9" s="160">
        <v>-6.7981999999999996</v>
      </c>
      <c r="EO9" s="161"/>
      <c r="EP9" s="160">
        <v>50.735999999999997</v>
      </c>
      <c r="EQ9" s="160">
        <v>7.4221000000000004</v>
      </c>
      <c r="ER9" s="160">
        <v>7.0583</v>
      </c>
      <c r="ES9" s="160">
        <v>-39.5685</v>
      </c>
      <c r="ET9" s="160">
        <v>0</v>
      </c>
      <c r="EU9" s="160">
        <v>-14.46</v>
      </c>
      <c r="EV9" s="160">
        <v>1</v>
      </c>
      <c r="EW9" s="160">
        <v>12.747299999999999</v>
      </c>
      <c r="EX9" s="160">
        <v>-66.620800000000003</v>
      </c>
      <c r="EY9" s="160">
        <v>-37.201900000000002</v>
      </c>
      <c r="EZ9" s="160">
        <v>-36.317399999999999</v>
      </c>
      <c r="FA9" s="160">
        <v>8.7942999999999998</v>
      </c>
      <c r="FB9" s="160">
        <v>-73.446399999999997</v>
      </c>
      <c r="FC9" s="160">
        <v>35.791400000000003</v>
      </c>
      <c r="FD9" s="160">
        <v>23.127099999999999</v>
      </c>
      <c r="FE9" s="161"/>
      <c r="FF9" s="160">
        <v>22.626899999999999</v>
      </c>
      <c r="FG9" s="161"/>
      <c r="FH9" s="161"/>
      <c r="FI9" s="161"/>
      <c r="FJ9" s="160">
        <v>-14.5687</v>
      </c>
      <c r="FK9" s="160">
        <v>-15.2385</v>
      </c>
      <c r="FL9" s="160">
        <v>108.67910000000001</v>
      </c>
      <c r="FM9" s="160">
        <v>-54.963000000000001</v>
      </c>
      <c r="FN9" s="160">
        <v>-54.996699999999997</v>
      </c>
      <c r="FO9" s="160">
        <v>75.8018</v>
      </c>
      <c r="FP9" s="160">
        <v>70.307400000000001</v>
      </c>
      <c r="FQ9" s="160">
        <v>37.582999999999998</v>
      </c>
      <c r="FR9" s="160">
        <v>19.32</v>
      </c>
      <c r="FS9" s="160">
        <v>9.4733999999999998</v>
      </c>
      <c r="FT9" s="160">
        <v>0.89270000000000005</v>
      </c>
      <c r="FU9" s="160">
        <v>-5.5</v>
      </c>
      <c r="FV9" s="160">
        <v>15.45</v>
      </c>
      <c r="FW9" s="160">
        <v>38.374200000000002</v>
      </c>
      <c r="FX9" s="161"/>
      <c r="FY9" s="160">
        <v>-0.89400000000000002</v>
      </c>
      <c r="FZ9" s="160">
        <v>4.5030000000000001</v>
      </c>
      <c r="GA9" s="161"/>
      <c r="GB9" s="160">
        <v>49.34</v>
      </c>
      <c r="GC9" s="160">
        <v>-70.490799999999993</v>
      </c>
      <c r="GD9" s="160">
        <v>-73.000500000000002</v>
      </c>
      <c r="GE9" s="160">
        <v>14.35</v>
      </c>
      <c r="GF9" s="160">
        <v>82.084500000000006</v>
      </c>
      <c r="GG9" s="160">
        <v>25.4</v>
      </c>
      <c r="GH9" s="160">
        <v>-22.1417</v>
      </c>
      <c r="GI9" s="160">
        <v>-3.0754999999999999</v>
      </c>
      <c r="GJ9" s="160">
        <v>-3.202</v>
      </c>
      <c r="GK9" s="160">
        <v>1.6660999999999999</v>
      </c>
      <c r="GL9" s="161"/>
      <c r="GM9" s="161"/>
      <c r="GN9" s="160">
        <v>-13.408300000000001</v>
      </c>
      <c r="GO9" s="160">
        <v>-32.176900000000003</v>
      </c>
      <c r="GP9" s="160">
        <v>16.23</v>
      </c>
      <c r="GQ9" s="160">
        <v>33.192500000000003</v>
      </c>
      <c r="GR9" s="160">
        <v>59.882399999999997</v>
      </c>
      <c r="GS9" s="160">
        <v>60.065800000000003</v>
      </c>
      <c r="GT9" s="160">
        <v>-138.60669999999999</v>
      </c>
      <c r="GU9" s="160">
        <v>-19.1799</v>
      </c>
      <c r="GV9" s="160">
        <v>30.574100000000001</v>
      </c>
      <c r="GW9" s="160">
        <v>-48.604700000000001</v>
      </c>
      <c r="GX9" s="160">
        <v>12.1273</v>
      </c>
      <c r="GY9" s="160">
        <v>10.1297</v>
      </c>
      <c r="GZ9" s="160">
        <v>9.8102</v>
      </c>
      <c r="HA9" s="160">
        <v>13.533300000000001</v>
      </c>
      <c r="HB9" s="160">
        <v>218.00370000000001</v>
      </c>
      <c r="HC9" s="160">
        <v>217.69569999999999</v>
      </c>
      <c r="HD9" s="160">
        <v>150.4</v>
      </c>
      <c r="HE9" s="160">
        <v>-150.85599999999999</v>
      </c>
      <c r="HF9" s="160">
        <v>-275.83690000000001</v>
      </c>
      <c r="HG9" s="160">
        <v>277.34410000000003</v>
      </c>
      <c r="HH9" s="160">
        <v>363.6474</v>
      </c>
      <c r="HI9" s="160">
        <v>-207.25540000000001</v>
      </c>
      <c r="HJ9" s="160">
        <v>-205.3475</v>
      </c>
      <c r="HK9" s="160">
        <v>-26.089600000000001</v>
      </c>
      <c r="HL9" s="160">
        <v>-15.6633</v>
      </c>
      <c r="HM9" s="160">
        <v>74.298199999999994</v>
      </c>
      <c r="HN9" s="160">
        <v>74.125200000000007</v>
      </c>
      <c r="HO9" s="160">
        <v>-138.01230000000001</v>
      </c>
      <c r="HP9" s="160">
        <v>-135.4359</v>
      </c>
      <c r="HQ9" s="160">
        <v>35.335299999999997</v>
      </c>
      <c r="HR9" s="160">
        <v>35.302399999999999</v>
      </c>
      <c r="HS9" s="160">
        <v>-78.545199999999994</v>
      </c>
      <c r="HT9" s="160">
        <v>-78.871300000000005</v>
      </c>
      <c r="HU9" s="160">
        <v>104.12</v>
      </c>
      <c r="HV9" s="160">
        <v>104.51</v>
      </c>
      <c r="HW9" s="160">
        <v>48.5</v>
      </c>
      <c r="HX9" s="160">
        <v>48.7</v>
      </c>
      <c r="HY9" s="160">
        <v>21.944800000000001</v>
      </c>
      <c r="HZ9" s="160">
        <v>27.84</v>
      </c>
      <c r="IA9" s="160">
        <v>-404.92329999999998</v>
      </c>
      <c r="IB9" s="160">
        <v>108.97239999999999</v>
      </c>
      <c r="IC9" s="160">
        <v>108.6824</v>
      </c>
      <c r="ID9" s="160">
        <v>11.6</v>
      </c>
      <c r="IE9" s="160">
        <v>7.4</v>
      </c>
      <c r="IF9" s="160">
        <v>-33.5</v>
      </c>
      <c r="IG9" s="160">
        <v>-33.6</v>
      </c>
      <c r="IH9" s="161"/>
      <c r="II9" s="160">
        <v>1.2984</v>
      </c>
      <c r="IJ9" s="160">
        <v>-362.24590000000001</v>
      </c>
      <c r="IK9" s="160">
        <v>-323.78919999999999</v>
      </c>
      <c r="IL9" s="160">
        <v>532.38239999999996</v>
      </c>
      <c r="IM9" s="160">
        <v>426.64479999999998</v>
      </c>
      <c r="IN9" s="160">
        <v>105.4434</v>
      </c>
      <c r="IO9" s="160">
        <v>-420.88299999999998</v>
      </c>
      <c r="IP9" s="160">
        <v>418.58499999999998</v>
      </c>
      <c r="IQ9" s="160">
        <v>-178.51949999999999</v>
      </c>
      <c r="IR9" s="160">
        <v>-252.1592</v>
      </c>
      <c r="IS9" s="160">
        <v>-417.02030000000002</v>
      </c>
      <c r="IT9" s="160">
        <v>113.4011</v>
      </c>
      <c r="IU9" s="160">
        <v>113.3437</v>
      </c>
      <c r="IV9" s="160">
        <v>179.7662</v>
      </c>
      <c r="IW9" s="160">
        <v>-511.14400000000001</v>
      </c>
      <c r="IX9" s="160">
        <v>262.46179999999998</v>
      </c>
      <c r="IY9" s="160">
        <v>-262.64589999999998</v>
      </c>
      <c r="IZ9" s="160">
        <v>260.69119999999998</v>
      </c>
      <c r="JA9" s="160">
        <v>-9.2272999999999996</v>
      </c>
      <c r="JB9" s="161"/>
      <c r="JC9" s="160">
        <v>25.04</v>
      </c>
      <c r="JD9" s="160">
        <v>6.4889999999999999</v>
      </c>
      <c r="JE9" s="160">
        <v>6.4969999999999999</v>
      </c>
      <c r="JF9" s="160">
        <v>-24.4</v>
      </c>
      <c r="JG9" s="161"/>
      <c r="JH9" s="161"/>
      <c r="JI9" s="160">
        <v>-2.9000000000000001E-2</v>
      </c>
      <c r="JJ9" s="160">
        <v>-32.2866</v>
      </c>
      <c r="JK9" s="160">
        <v>-13.0358</v>
      </c>
      <c r="JL9" s="160">
        <v>15.9</v>
      </c>
      <c r="JM9" s="160">
        <v>51.255000000000003</v>
      </c>
      <c r="JN9" s="160">
        <v>50.573999999999998</v>
      </c>
      <c r="JO9" s="160">
        <v>11.160399999999999</v>
      </c>
      <c r="JP9" s="160">
        <v>13.2811</v>
      </c>
      <c r="JQ9" s="160">
        <v>48.174799999999998</v>
      </c>
      <c r="JR9" s="160">
        <v>48.3386</v>
      </c>
      <c r="JS9" s="160">
        <v>48.051200000000001</v>
      </c>
      <c r="JT9" s="161"/>
      <c r="JU9" s="160">
        <v>-6.5</v>
      </c>
      <c r="JV9" s="160">
        <v>19.739799999999999</v>
      </c>
      <c r="JW9" s="160">
        <v>6.41</v>
      </c>
      <c r="JX9" s="161"/>
      <c r="JY9" s="160">
        <v>-16.017299999999999</v>
      </c>
      <c r="JZ9" s="160">
        <v>52.019199999999998</v>
      </c>
      <c r="KA9" s="160">
        <v>25.619700000000002</v>
      </c>
      <c r="KB9" s="160">
        <v>-15.551</v>
      </c>
      <c r="KC9" s="160">
        <v>-51.115200000000002</v>
      </c>
      <c r="KD9" s="160">
        <v>15.121600000000001</v>
      </c>
      <c r="KE9" s="160">
        <v>35.709400000000002</v>
      </c>
      <c r="KF9" s="160">
        <v>-1.3</v>
      </c>
      <c r="KG9" s="160">
        <v>1.9</v>
      </c>
      <c r="KH9" s="160">
        <v>86.473500000000001</v>
      </c>
      <c r="KI9" s="160">
        <v>-42.084800000000001</v>
      </c>
    </row>
    <row r="10" spans="1:295" ht="18" customHeight="1" x14ac:dyDescent="0.3">
      <c r="A10" s="159" t="s">
        <v>60</v>
      </c>
      <c r="B10" s="159" t="s">
        <v>791</v>
      </c>
      <c r="C10" s="162">
        <v>0</v>
      </c>
      <c r="D10" s="162">
        <v>17.218800000000002</v>
      </c>
      <c r="E10" s="162">
        <v>-21.228999999999999</v>
      </c>
      <c r="F10" s="162">
        <v>-38.1325</v>
      </c>
      <c r="G10" s="162">
        <v>10.957800000000001</v>
      </c>
      <c r="H10" s="163"/>
      <c r="I10" s="162">
        <v>31.768899999999999</v>
      </c>
      <c r="J10" s="162">
        <v>-45.924599999999998</v>
      </c>
      <c r="K10" s="162">
        <v>46.632300000000001</v>
      </c>
      <c r="L10" s="162">
        <v>23.409300000000002</v>
      </c>
      <c r="M10" s="162">
        <v>22.9922</v>
      </c>
      <c r="N10" s="162">
        <v>-15.54</v>
      </c>
      <c r="O10" s="162">
        <v>-32.271000000000001</v>
      </c>
      <c r="P10" s="162">
        <v>28.6</v>
      </c>
      <c r="Q10" s="162">
        <v>11.592000000000001</v>
      </c>
      <c r="R10" s="162">
        <v>-28.6</v>
      </c>
      <c r="S10" s="162">
        <v>12.0139</v>
      </c>
      <c r="T10" s="162">
        <v>11.7088</v>
      </c>
      <c r="U10" s="162">
        <v>11.808400000000001</v>
      </c>
      <c r="V10" s="162">
        <v>11.9908</v>
      </c>
      <c r="W10" s="162">
        <v>20.029499999999999</v>
      </c>
      <c r="X10" s="162">
        <v>11.6593</v>
      </c>
      <c r="Y10" s="162">
        <v>5.9452999999999996</v>
      </c>
      <c r="Z10" s="162">
        <v>6.8048000000000002</v>
      </c>
      <c r="AA10" s="163"/>
      <c r="AB10" s="163"/>
      <c r="AC10" s="162">
        <v>-47.03</v>
      </c>
      <c r="AD10" s="162">
        <v>-47.02</v>
      </c>
      <c r="AE10" s="163"/>
      <c r="AF10" s="162">
        <v>17.760000000000002</v>
      </c>
      <c r="AG10" s="162">
        <v>30.8</v>
      </c>
      <c r="AH10" s="162">
        <v>26.463999999999999</v>
      </c>
      <c r="AI10" s="162">
        <v>0.215</v>
      </c>
      <c r="AJ10" s="162">
        <v>-49.62</v>
      </c>
      <c r="AK10" s="163">
        <v>-50.2</v>
      </c>
      <c r="AL10" s="162">
        <v>-39.659999999999997</v>
      </c>
      <c r="AM10" s="162">
        <v>49.54</v>
      </c>
      <c r="AN10" s="162">
        <v>50.2</v>
      </c>
      <c r="AO10" s="162">
        <v>17.9682</v>
      </c>
      <c r="AP10" s="162">
        <v>-4.3615000000000004</v>
      </c>
      <c r="AQ10" s="162">
        <v>55.819499999999998</v>
      </c>
      <c r="AR10" s="162">
        <v>57.622399999999999</v>
      </c>
      <c r="AS10" s="162">
        <v>41.206899999999997</v>
      </c>
      <c r="AT10" s="162">
        <v>-24.246600000000001</v>
      </c>
      <c r="AU10" s="162">
        <v>-25.290099999999999</v>
      </c>
      <c r="AV10" s="162">
        <v>13.7441</v>
      </c>
      <c r="AW10" s="162">
        <v>14.859500000000001</v>
      </c>
      <c r="AX10" s="162">
        <v>63.094799999999999</v>
      </c>
      <c r="AY10" s="162">
        <v>64.702299999999994</v>
      </c>
      <c r="AZ10" s="163"/>
      <c r="BA10" s="162">
        <v>61.322499999999998</v>
      </c>
      <c r="BB10" s="162">
        <v>-526.30939999999998</v>
      </c>
      <c r="BC10" s="162">
        <v>25.4298</v>
      </c>
      <c r="BD10" s="162">
        <v>-12.7</v>
      </c>
      <c r="BE10" s="162">
        <v>-12.6</v>
      </c>
      <c r="BF10" s="162">
        <v>31.184200000000001</v>
      </c>
      <c r="BG10" s="162">
        <v>29.854399999999998</v>
      </c>
      <c r="BH10" s="162">
        <v>-4.5903</v>
      </c>
      <c r="BI10" s="163"/>
      <c r="BJ10" s="162">
        <v>-62.422800000000002</v>
      </c>
      <c r="BK10" s="162">
        <v>7.9908999999999999</v>
      </c>
      <c r="BL10" s="163"/>
      <c r="BM10" s="162">
        <v>3.1476000000000002</v>
      </c>
      <c r="BN10" s="162">
        <v>569.56679999999994</v>
      </c>
      <c r="BO10" s="162">
        <v>107.27249999999999</v>
      </c>
      <c r="BP10" s="162">
        <v>107.15049999999999</v>
      </c>
      <c r="BQ10" s="162">
        <v>-568.96669999999995</v>
      </c>
      <c r="BR10" s="162">
        <v>448.41059999999999</v>
      </c>
      <c r="BS10" s="163"/>
      <c r="BT10" s="162">
        <v>-68.477000000000004</v>
      </c>
      <c r="BU10" s="162">
        <v>72.156599999999997</v>
      </c>
      <c r="BV10" s="162">
        <v>77.611000000000004</v>
      </c>
      <c r="BW10" s="162">
        <v>31.33</v>
      </c>
      <c r="BX10" s="162">
        <v>28.8</v>
      </c>
      <c r="BY10" s="162">
        <v>56.19</v>
      </c>
      <c r="BZ10" s="162">
        <v>71.94</v>
      </c>
      <c r="CA10" s="162">
        <v>18.490300000000001</v>
      </c>
      <c r="CB10" s="162">
        <v>18.758199999999999</v>
      </c>
      <c r="CC10" s="162">
        <v>41.017899999999997</v>
      </c>
      <c r="CD10" s="162">
        <v>40.848700000000001</v>
      </c>
      <c r="CE10" s="162">
        <v>38.842300000000002</v>
      </c>
      <c r="CF10" s="162">
        <v>-107.3057</v>
      </c>
      <c r="CG10" s="162">
        <v>-106.47410000000001</v>
      </c>
      <c r="CH10" s="162">
        <v>3.7665000000000002</v>
      </c>
      <c r="CI10" s="163"/>
      <c r="CJ10" s="163"/>
      <c r="CK10" s="163"/>
      <c r="CL10" s="162">
        <v>81.8</v>
      </c>
      <c r="CM10" s="162">
        <v>74</v>
      </c>
      <c r="CN10" s="162">
        <v>-11.11</v>
      </c>
      <c r="CO10" s="162">
        <v>43.4619</v>
      </c>
      <c r="CP10" s="162">
        <v>42.621299999999998</v>
      </c>
      <c r="CQ10" s="162">
        <v>43.2378</v>
      </c>
      <c r="CR10" s="162">
        <v>-68.132599999999996</v>
      </c>
      <c r="CS10" s="162">
        <v>-66.681700000000006</v>
      </c>
      <c r="CT10" s="163"/>
      <c r="CU10" s="162">
        <v>-49.0854</v>
      </c>
      <c r="CV10" s="162">
        <v>145.18289999999999</v>
      </c>
      <c r="CW10" s="162">
        <v>11.5268</v>
      </c>
      <c r="CX10" s="162">
        <v>47.08</v>
      </c>
      <c r="CY10" s="162">
        <v>26.34</v>
      </c>
      <c r="CZ10" s="162">
        <v>57.194800000000001</v>
      </c>
      <c r="DA10" s="162">
        <v>53.764299999999999</v>
      </c>
      <c r="DB10" s="162">
        <v>-27.03</v>
      </c>
      <c r="DC10" s="162">
        <v>-3.6423000000000001</v>
      </c>
      <c r="DD10" s="163"/>
      <c r="DE10" s="163"/>
      <c r="DF10" s="162">
        <v>-168.9187</v>
      </c>
      <c r="DG10" s="163"/>
      <c r="DH10" s="162">
        <v>-16.7836</v>
      </c>
      <c r="DI10" s="162">
        <v>-85</v>
      </c>
      <c r="DJ10" s="162">
        <v>-84.9</v>
      </c>
      <c r="DK10" s="162">
        <v>26.727</v>
      </c>
      <c r="DL10" s="162">
        <v>36.0443</v>
      </c>
      <c r="DM10" s="162">
        <v>52.145400000000002</v>
      </c>
      <c r="DN10" s="162">
        <v>50.994900000000001</v>
      </c>
      <c r="DO10" s="162">
        <v>35.51</v>
      </c>
      <c r="DP10" s="162">
        <v>-8.74</v>
      </c>
      <c r="DQ10" s="162">
        <v>59.024000000000001</v>
      </c>
      <c r="DR10" s="162">
        <v>167.65450000000001</v>
      </c>
      <c r="DS10" s="162">
        <v>-22.3</v>
      </c>
      <c r="DT10" s="162">
        <v>-22.46</v>
      </c>
      <c r="DU10" s="162">
        <v>85.35</v>
      </c>
      <c r="DV10" s="162">
        <v>51.32</v>
      </c>
      <c r="DW10" s="162">
        <v>167.49090000000001</v>
      </c>
      <c r="DX10" s="162">
        <v>165.6909</v>
      </c>
      <c r="DY10" s="162">
        <v>55.0107</v>
      </c>
      <c r="DZ10" s="162">
        <v>52.736400000000003</v>
      </c>
      <c r="EA10" s="162">
        <v>249.51820000000001</v>
      </c>
      <c r="EB10" s="162">
        <v>208.17080000000001</v>
      </c>
      <c r="EC10" s="162">
        <v>201.7799</v>
      </c>
      <c r="ED10" s="162">
        <v>204.20529999999999</v>
      </c>
      <c r="EE10" s="162">
        <v>115.6091</v>
      </c>
      <c r="EF10" s="162">
        <v>99.721699999999998</v>
      </c>
      <c r="EG10" s="162">
        <v>-24.335999999999999</v>
      </c>
      <c r="EH10" s="162">
        <v>580.33339999999998</v>
      </c>
      <c r="EI10" s="162">
        <v>372.72669999999999</v>
      </c>
      <c r="EJ10" s="163"/>
      <c r="EK10" s="162">
        <v>-29.401800000000001</v>
      </c>
      <c r="EL10" s="162">
        <v>-27.244</v>
      </c>
      <c r="EM10" s="162">
        <v>-40.536299999999997</v>
      </c>
      <c r="EN10" s="162">
        <v>-1.2094</v>
      </c>
      <c r="EO10" s="163"/>
      <c r="EP10" s="162">
        <v>162.876</v>
      </c>
      <c r="EQ10" s="162">
        <v>-9.4883000000000006</v>
      </c>
      <c r="ER10" s="162">
        <v>-10.040100000000001</v>
      </c>
      <c r="ES10" s="162">
        <v>-64.859499999999997</v>
      </c>
      <c r="ET10" s="162">
        <v>0</v>
      </c>
      <c r="EU10" s="162">
        <v>-7.04</v>
      </c>
      <c r="EV10" s="162">
        <v>119.9</v>
      </c>
      <c r="EW10" s="162">
        <v>12.3172</v>
      </c>
      <c r="EX10" s="162">
        <v>-52.3474</v>
      </c>
      <c r="EY10" s="162">
        <v>-39.477800000000002</v>
      </c>
      <c r="EZ10" s="162">
        <v>-38.005899999999997</v>
      </c>
      <c r="FA10" s="162">
        <v>12.0373</v>
      </c>
      <c r="FB10" s="162">
        <v>-97.175600000000003</v>
      </c>
      <c r="FC10" s="162">
        <v>61.961399999999998</v>
      </c>
      <c r="FD10" s="162">
        <v>23.531199999999998</v>
      </c>
      <c r="FE10" s="163"/>
      <c r="FF10" s="162">
        <v>23.114699999999999</v>
      </c>
      <c r="FG10" s="163"/>
      <c r="FH10" s="163"/>
      <c r="FI10" s="163"/>
      <c r="FJ10" s="162">
        <v>-19.424900000000001</v>
      </c>
      <c r="FK10" s="162">
        <v>-18.252700000000001</v>
      </c>
      <c r="FL10" s="162">
        <v>104.4927</v>
      </c>
      <c r="FM10" s="162">
        <v>-52.904499999999999</v>
      </c>
      <c r="FN10" s="162">
        <v>-52.5246</v>
      </c>
      <c r="FO10" s="162">
        <v>69.430400000000006</v>
      </c>
      <c r="FP10" s="162">
        <v>64.701400000000007</v>
      </c>
      <c r="FQ10" s="162">
        <v>38.139600000000002</v>
      </c>
      <c r="FR10" s="162">
        <v>17.190000000000001</v>
      </c>
      <c r="FS10" s="162">
        <v>8.7507000000000001</v>
      </c>
      <c r="FT10" s="162">
        <v>0.84499999999999997</v>
      </c>
      <c r="FU10" s="162">
        <v>-4.8099999999999996</v>
      </c>
      <c r="FV10" s="162">
        <v>16.05</v>
      </c>
      <c r="FW10" s="162">
        <v>37.553699999999999</v>
      </c>
      <c r="FX10" s="163"/>
      <c r="FY10" s="162">
        <v>-1.1220000000000001</v>
      </c>
      <c r="FZ10" s="162">
        <v>4.3609999999999998</v>
      </c>
      <c r="GA10" s="163"/>
      <c r="GB10" s="162">
        <v>49.11</v>
      </c>
      <c r="GC10" s="162">
        <v>-64.9161</v>
      </c>
      <c r="GD10" s="162">
        <v>-69.599800000000002</v>
      </c>
      <c r="GE10" s="162">
        <v>14.58</v>
      </c>
      <c r="GF10" s="162">
        <v>82.448800000000006</v>
      </c>
      <c r="GG10" s="162">
        <v>25.2</v>
      </c>
      <c r="GH10" s="162">
        <v>-20.381900000000002</v>
      </c>
      <c r="GI10" s="162">
        <v>-3.3216000000000001</v>
      </c>
      <c r="GJ10" s="162">
        <v>-3.4983</v>
      </c>
      <c r="GK10" s="162">
        <v>1.5631999999999999</v>
      </c>
      <c r="GL10" s="163"/>
      <c r="GM10" s="163"/>
      <c r="GN10" s="162">
        <v>-14.583299999999999</v>
      </c>
      <c r="GO10" s="162">
        <v>-30.0242</v>
      </c>
      <c r="GP10" s="162">
        <v>17.133500000000002</v>
      </c>
      <c r="GQ10" s="162">
        <v>31.215</v>
      </c>
      <c r="GR10" s="162">
        <v>55.449599999999997</v>
      </c>
      <c r="GS10" s="162">
        <v>54.354100000000003</v>
      </c>
      <c r="GT10" s="162">
        <v>-132.90369999999999</v>
      </c>
      <c r="GU10" s="162">
        <v>-18.482700000000001</v>
      </c>
      <c r="GV10" s="162">
        <v>30.044699999999999</v>
      </c>
      <c r="GW10" s="162">
        <v>-47.450499999999998</v>
      </c>
      <c r="GX10" s="162">
        <v>11.446899999999999</v>
      </c>
      <c r="GY10" s="162">
        <v>9.2788000000000004</v>
      </c>
      <c r="GZ10" s="162">
        <v>8.9032</v>
      </c>
      <c r="HA10" s="162">
        <v>13</v>
      </c>
      <c r="HB10" s="162">
        <v>219.42230000000001</v>
      </c>
      <c r="HC10" s="162">
        <v>217.16149999999999</v>
      </c>
      <c r="HD10" s="162">
        <v>138.69999999999999</v>
      </c>
      <c r="HE10" s="162">
        <v>-138.32470000000001</v>
      </c>
      <c r="HF10" s="162">
        <v>-251.5608</v>
      </c>
      <c r="HG10" s="162">
        <v>253.4118</v>
      </c>
      <c r="HH10" s="162">
        <v>369.29399999999998</v>
      </c>
      <c r="HI10" s="162">
        <v>-204.7851</v>
      </c>
      <c r="HJ10" s="162">
        <v>-205.5111</v>
      </c>
      <c r="HK10" s="162">
        <v>-29.2256</v>
      </c>
      <c r="HL10" s="162">
        <v>-19.2058</v>
      </c>
      <c r="HM10" s="162">
        <v>76.238799999999998</v>
      </c>
      <c r="HN10" s="162">
        <v>76.660499999999999</v>
      </c>
      <c r="HO10" s="163"/>
      <c r="HP10" s="163"/>
      <c r="HQ10" s="162">
        <v>35.335299999999997</v>
      </c>
      <c r="HR10" s="162">
        <v>35.049700000000001</v>
      </c>
      <c r="HS10" s="162">
        <v>-75.227699999999999</v>
      </c>
      <c r="HT10" s="162">
        <v>-73.938199999999995</v>
      </c>
      <c r="HU10" s="162">
        <v>106.47</v>
      </c>
      <c r="HV10" s="162">
        <v>106.17</v>
      </c>
      <c r="HW10" s="162">
        <v>46.6</v>
      </c>
      <c r="HX10" s="162">
        <v>46.7</v>
      </c>
      <c r="HY10" s="162">
        <v>21.884899999999998</v>
      </c>
      <c r="HZ10" s="162">
        <v>26.64</v>
      </c>
      <c r="IA10" s="162">
        <v>-402.56389999999999</v>
      </c>
      <c r="IB10" s="162">
        <v>111.8729</v>
      </c>
      <c r="IC10" s="162">
        <v>109.15560000000001</v>
      </c>
      <c r="ID10" s="162">
        <v>11.1</v>
      </c>
      <c r="IE10" s="162">
        <v>4.0999999999999996</v>
      </c>
      <c r="IF10" s="162">
        <v>-34.200000000000003</v>
      </c>
      <c r="IG10" s="162">
        <v>-34.1</v>
      </c>
      <c r="IH10" s="163"/>
      <c r="II10" s="163"/>
      <c r="IJ10" s="162">
        <v>-368.45650000000001</v>
      </c>
      <c r="IK10" s="162">
        <v>-337.8229</v>
      </c>
      <c r="IL10" s="162">
        <v>529.96410000000003</v>
      </c>
      <c r="IM10" s="162">
        <v>426.00119999999998</v>
      </c>
      <c r="IN10" s="162">
        <v>97.457700000000003</v>
      </c>
      <c r="IO10" s="162">
        <v>-412.60680000000002</v>
      </c>
      <c r="IP10" s="162">
        <v>414.11869999999999</v>
      </c>
      <c r="IQ10" s="162">
        <v>-177.5283</v>
      </c>
      <c r="IR10" s="162">
        <v>-248.01730000000001</v>
      </c>
      <c r="IS10" s="162">
        <v>-411.24099999999999</v>
      </c>
      <c r="IT10" s="162">
        <v>112.1322</v>
      </c>
      <c r="IU10" s="162">
        <v>113.5056</v>
      </c>
      <c r="IV10" s="162">
        <v>179.07650000000001</v>
      </c>
      <c r="IW10" s="162">
        <v>-506.14789999999999</v>
      </c>
      <c r="IX10" s="162">
        <v>256.892</v>
      </c>
      <c r="IY10" s="162">
        <v>-254.90199999999999</v>
      </c>
      <c r="IZ10" s="162">
        <v>256.32369999999997</v>
      </c>
      <c r="JA10" s="162">
        <v>-9.7299000000000007</v>
      </c>
      <c r="JB10" s="163"/>
      <c r="JC10" s="162">
        <v>24.24</v>
      </c>
      <c r="JD10" s="162">
        <v>6.673</v>
      </c>
      <c r="JE10" s="162">
        <v>6.6790000000000003</v>
      </c>
      <c r="JF10" s="162">
        <v>-23.84</v>
      </c>
      <c r="JG10" s="163"/>
      <c r="JH10" s="163"/>
      <c r="JI10" s="162">
        <v>-2.9000000000000001E-2</v>
      </c>
      <c r="JJ10" s="162">
        <v>-33.485900000000001</v>
      </c>
      <c r="JK10" s="162">
        <v>-12.800800000000001</v>
      </c>
      <c r="JL10" s="162">
        <v>18.399999999999999</v>
      </c>
      <c r="JM10" s="162">
        <v>50.814</v>
      </c>
      <c r="JN10" s="162">
        <v>51.308999999999997</v>
      </c>
      <c r="JO10" s="162">
        <v>8.8862000000000005</v>
      </c>
      <c r="JP10" s="162">
        <v>10.334</v>
      </c>
      <c r="JQ10" s="162">
        <v>50.0306</v>
      </c>
      <c r="JR10" s="162">
        <v>48.450499999999998</v>
      </c>
      <c r="JS10" s="162">
        <v>48.983199999999997</v>
      </c>
      <c r="JT10" s="163"/>
      <c r="JU10" s="162">
        <v>-4.8</v>
      </c>
      <c r="JV10" s="162">
        <v>20.3767</v>
      </c>
      <c r="JW10" s="162">
        <v>6.08</v>
      </c>
      <c r="JX10" s="163"/>
      <c r="JY10" s="162">
        <v>-19.615500000000001</v>
      </c>
      <c r="JZ10" s="162">
        <v>53.700400000000002</v>
      </c>
      <c r="KA10" s="162">
        <v>29.273900000000001</v>
      </c>
      <c r="KB10" s="162">
        <v>-18.898</v>
      </c>
      <c r="KC10" s="162">
        <v>-52.2468</v>
      </c>
      <c r="KD10" s="162">
        <v>18.194299999999998</v>
      </c>
      <c r="KE10" s="162">
        <v>33.807400000000001</v>
      </c>
      <c r="KF10" s="162">
        <v>-3.7</v>
      </c>
      <c r="KG10" s="162">
        <v>2.7</v>
      </c>
      <c r="KH10" s="162">
        <v>118.47199999999999</v>
      </c>
      <c r="KI10" s="162">
        <v>-63.453699999999998</v>
      </c>
    </row>
    <row r="11" spans="1:295" ht="18" customHeight="1" x14ac:dyDescent="0.3">
      <c r="A11" s="159" t="s">
        <v>60</v>
      </c>
      <c r="B11" s="159" t="s">
        <v>792</v>
      </c>
      <c r="C11" s="162">
        <v>0</v>
      </c>
      <c r="D11" s="162">
        <v>17.645199999999999</v>
      </c>
      <c r="E11" s="162">
        <v>-21.7302</v>
      </c>
      <c r="F11" s="162">
        <v>-39.081499999999998</v>
      </c>
      <c r="G11" s="162">
        <v>11.559900000000001</v>
      </c>
      <c r="H11" s="163"/>
      <c r="I11" s="162">
        <v>30.582699999999999</v>
      </c>
      <c r="J11" s="162">
        <v>-43.372300000000003</v>
      </c>
      <c r="K11" s="162">
        <v>44.730899999999998</v>
      </c>
      <c r="L11" s="162">
        <v>22.869299999999999</v>
      </c>
      <c r="M11" s="162">
        <v>22.3003</v>
      </c>
      <c r="N11" s="162">
        <v>-19.98</v>
      </c>
      <c r="O11" s="162">
        <v>-29.988</v>
      </c>
      <c r="P11" s="162">
        <v>26.4</v>
      </c>
      <c r="Q11" s="162">
        <v>10.763999999999999</v>
      </c>
      <c r="R11" s="162">
        <v>-26.4</v>
      </c>
      <c r="S11" s="162">
        <v>11.4047</v>
      </c>
      <c r="T11" s="162">
        <v>9.7423999999999999</v>
      </c>
      <c r="U11" s="162">
        <v>15.7608</v>
      </c>
      <c r="V11" s="162">
        <v>15.759399999999999</v>
      </c>
      <c r="W11" s="162">
        <v>26.5366</v>
      </c>
      <c r="X11" s="162">
        <v>11.6401</v>
      </c>
      <c r="Y11" s="162">
        <v>5.8018999999999998</v>
      </c>
      <c r="Z11" s="162">
        <v>7.0029000000000003</v>
      </c>
      <c r="AA11" s="163"/>
      <c r="AB11" s="163"/>
      <c r="AC11" s="162">
        <v>-45.7</v>
      </c>
      <c r="AD11" s="162">
        <v>-45.53</v>
      </c>
      <c r="AE11" s="163"/>
      <c r="AF11" s="162">
        <v>17.760000000000002</v>
      </c>
      <c r="AG11" s="162">
        <v>28.6</v>
      </c>
      <c r="AH11" s="162">
        <v>22.103999999999999</v>
      </c>
      <c r="AI11" s="162">
        <v>0.19900000000000001</v>
      </c>
      <c r="AJ11" s="162">
        <v>-51.66</v>
      </c>
      <c r="AK11" s="163">
        <v>-52.89</v>
      </c>
      <c r="AL11" s="162">
        <v>-34</v>
      </c>
      <c r="AM11" s="162">
        <v>53.97</v>
      </c>
      <c r="AN11" s="162">
        <v>52.89</v>
      </c>
      <c r="AO11" s="162">
        <v>18.302</v>
      </c>
      <c r="AP11" s="162">
        <v>-4.3647</v>
      </c>
      <c r="AQ11" s="162">
        <v>52.505000000000003</v>
      </c>
      <c r="AR11" s="162">
        <v>54.752200000000002</v>
      </c>
      <c r="AS11" s="162">
        <v>44.635100000000001</v>
      </c>
      <c r="AT11" s="162">
        <v>-25.318300000000001</v>
      </c>
      <c r="AU11" s="162">
        <v>-29.015799999999999</v>
      </c>
      <c r="AV11" s="162">
        <v>32.439100000000003</v>
      </c>
      <c r="AW11" s="162">
        <v>29.616499999999998</v>
      </c>
      <c r="AX11" s="162">
        <v>63.362699999999997</v>
      </c>
      <c r="AY11" s="162">
        <v>64.300399999999996</v>
      </c>
      <c r="AZ11" s="163"/>
      <c r="BA11" s="162">
        <v>82.703699999999998</v>
      </c>
      <c r="BB11" s="162">
        <v>-529.36630000000002</v>
      </c>
      <c r="BC11" s="162">
        <v>26.992899999999999</v>
      </c>
      <c r="BD11" s="162">
        <v>-13.7</v>
      </c>
      <c r="BE11" s="162">
        <v>-13.8</v>
      </c>
      <c r="BF11" s="162">
        <v>35.477200000000003</v>
      </c>
      <c r="BG11" s="162">
        <v>33.523099999999999</v>
      </c>
      <c r="BH11" s="162">
        <v>-4.4114000000000004</v>
      </c>
      <c r="BI11" s="163"/>
      <c r="BJ11" s="162">
        <v>-65.796000000000006</v>
      </c>
      <c r="BK11" s="162">
        <v>7.3646000000000003</v>
      </c>
      <c r="BL11" s="163"/>
      <c r="BM11" s="162">
        <v>3.0727000000000002</v>
      </c>
      <c r="BN11" s="162">
        <v>573.47310000000004</v>
      </c>
      <c r="BO11" s="162">
        <v>94.393699999999995</v>
      </c>
      <c r="BP11" s="162">
        <v>94.668400000000005</v>
      </c>
      <c r="BQ11" s="162">
        <v>-554.76340000000005</v>
      </c>
      <c r="BR11" s="162">
        <v>424.19220000000001</v>
      </c>
      <c r="BS11" s="163"/>
      <c r="BT11" s="162">
        <v>-67.811800000000005</v>
      </c>
      <c r="BU11" s="162">
        <v>67.857799999999997</v>
      </c>
      <c r="BV11" s="162">
        <v>74.587199999999996</v>
      </c>
      <c r="BW11" s="162">
        <v>30.68</v>
      </c>
      <c r="BX11" s="162">
        <v>27.84</v>
      </c>
      <c r="BY11" s="162">
        <v>53.33</v>
      </c>
      <c r="BZ11" s="162">
        <v>70.83</v>
      </c>
      <c r="CA11" s="162">
        <v>19.1601</v>
      </c>
      <c r="CB11" s="162">
        <v>19.294</v>
      </c>
      <c r="CC11" s="162">
        <v>39.630899999999997</v>
      </c>
      <c r="CD11" s="162">
        <v>39.6173</v>
      </c>
      <c r="CE11" s="162">
        <v>41.150100000000002</v>
      </c>
      <c r="CF11" s="162">
        <v>-101.489</v>
      </c>
      <c r="CG11" s="162">
        <v>-102.4542</v>
      </c>
      <c r="CH11" s="162">
        <v>3.1850000000000001</v>
      </c>
      <c r="CI11" s="163"/>
      <c r="CJ11" s="163"/>
      <c r="CK11" s="163"/>
      <c r="CL11" s="162">
        <v>78.400000000000006</v>
      </c>
      <c r="CM11" s="162">
        <v>70.900000000000006</v>
      </c>
      <c r="CN11" s="162">
        <v>-10.72</v>
      </c>
      <c r="CO11" s="162">
        <v>44.3626</v>
      </c>
      <c r="CP11" s="162">
        <v>41.671599999999998</v>
      </c>
      <c r="CQ11" s="162">
        <v>42.336599999999997</v>
      </c>
      <c r="CR11" s="162">
        <v>-73.938800000000001</v>
      </c>
      <c r="CS11" s="162">
        <v>-73.601299999999995</v>
      </c>
      <c r="CT11" s="163"/>
      <c r="CU11" s="162">
        <v>-39.612699999999997</v>
      </c>
      <c r="CV11" s="162">
        <v>143.2149</v>
      </c>
      <c r="CW11" s="162">
        <v>11.1259</v>
      </c>
      <c r="CX11" s="162">
        <v>40.909999999999997</v>
      </c>
      <c r="CY11" s="162">
        <v>23.64</v>
      </c>
      <c r="CZ11" s="162">
        <v>56.257300000000001</v>
      </c>
      <c r="DA11" s="162">
        <v>53.471400000000003</v>
      </c>
      <c r="DB11" s="162">
        <v>-26.31</v>
      </c>
      <c r="DC11" s="162">
        <v>-3.7679</v>
      </c>
      <c r="DD11" s="163"/>
      <c r="DE11" s="163"/>
      <c r="DF11" s="162">
        <v>-169.9838</v>
      </c>
      <c r="DG11" s="163"/>
      <c r="DH11" s="162">
        <v>-16.421500000000002</v>
      </c>
      <c r="DI11" s="162">
        <v>-80.099999999999994</v>
      </c>
      <c r="DJ11" s="162">
        <v>-80.3</v>
      </c>
      <c r="DK11" s="162">
        <v>27.166399999999999</v>
      </c>
      <c r="DL11" s="162">
        <v>34.872399999999999</v>
      </c>
      <c r="DM11" s="162">
        <v>48.857900000000001</v>
      </c>
      <c r="DN11" s="162">
        <v>49.237099999999998</v>
      </c>
      <c r="DO11" s="162">
        <v>34.450000000000003</v>
      </c>
      <c r="DP11" s="162">
        <v>-8.2899999999999991</v>
      </c>
      <c r="DQ11" s="162">
        <v>57.520499999999998</v>
      </c>
      <c r="DR11" s="162">
        <v>167.9495</v>
      </c>
      <c r="DS11" s="162">
        <v>-22.08</v>
      </c>
      <c r="DT11" s="162">
        <v>-22.26</v>
      </c>
      <c r="DU11" s="162">
        <v>82.5</v>
      </c>
      <c r="DV11" s="162">
        <v>48.48</v>
      </c>
      <c r="DW11" s="162">
        <v>169.89089999999999</v>
      </c>
      <c r="DX11" s="162">
        <v>168.41820000000001</v>
      </c>
      <c r="DY11" s="162">
        <v>58.2639</v>
      </c>
      <c r="DZ11" s="162">
        <v>54.9636</v>
      </c>
      <c r="EA11" s="162">
        <v>248.80840000000001</v>
      </c>
      <c r="EB11" s="162">
        <v>207.75980000000001</v>
      </c>
      <c r="EC11" s="162">
        <v>200.93979999999999</v>
      </c>
      <c r="ED11" s="162">
        <v>203.08019999999999</v>
      </c>
      <c r="EE11" s="162">
        <v>115.6298</v>
      </c>
      <c r="EF11" s="162">
        <v>103.2963</v>
      </c>
      <c r="EG11" s="162">
        <v>-23.498000000000001</v>
      </c>
      <c r="EH11" s="162">
        <v>571.3877</v>
      </c>
      <c r="EI11" s="162">
        <v>422.72269999999997</v>
      </c>
      <c r="EJ11" s="163"/>
      <c r="EK11" s="162">
        <v>-29.304300000000001</v>
      </c>
      <c r="EL11" s="162">
        <v>-27.646599999999999</v>
      </c>
      <c r="EM11" s="162">
        <v>-48.246699999999997</v>
      </c>
      <c r="EN11" s="162">
        <v>1.6303000000000001</v>
      </c>
      <c r="EO11" s="163"/>
      <c r="EP11" s="162">
        <v>130.608</v>
      </c>
      <c r="EQ11" s="162">
        <v>-7.2394999999999996</v>
      </c>
      <c r="ER11" s="162">
        <v>-7.5858999999999996</v>
      </c>
      <c r="ES11" s="162">
        <v>-69.342699999999994</v>
      </c>
      <c r="ET11" s="162">
        <v>0</v>
      </c>
      <c r="EU11" s="162">
        <v>-7.14</v>
      </c>
      <c r="EV11" s="162">
        <v>99.3</v>
      </c>
      <c r="EW11" s="162">
        <v>11.9336</v>
      </c>
      <c r="EX11" s="162">
        <v>-45.555</v>
      </c>
      <c r="EY11" s="162">
        <v>-41.625799999999998</v>
      </c>
      <c r="EZ11" s="162">
        <v>-40.584299999999999</v>
      </c>
      <c r="FA11" s="162">
        <v>12.0098</v>
      </c>
      <c r="FB11" s="162">
        <v>-98.406800000000004</v>
      </c>
      <c r="FC11" s="162">
        <v>63.8611</v>
      </c>
      <c r="FD11" s="162">
        <v>25.345800000000001</v>
      </c>
      <c r="FE11" s="163"/>
      <c r="FF11" s="162">
        <v>24.883099999999999</v>
      </c>
      <c r="FG11" s="163"/>
      <c r="FH11" s="163"/>
      <c r="FI11" s="163"/>
      <c r="FJ11" s="162">
        <v>-20.094799999999999</v>
      </c>
      <c r="FK11" s="162">
        <v>-21.4344</v>
      </c>
      <c r="FL11" s="162">
        <v>95.952500000000001</v>
      </c>
      <c r="FM11" s="162">
        <v>-56.159599999999998</v>
      </c>
      <c r="FN11" s="162">
        <v>-55.799199999999999</v>
      </c>
      <c r="FO11" s="162">
        <v>66.674899999999994</v>
      </c>
      <c r="FP11" s="162">
        <v>64.524100000000004</v>
      </c>
      <c r="FQ11" s="162">
        <v>30.244</v>
      </c>
      <c r="FR11" s="162">
        <v>17.440000000000001</v>
      </c>
      <c r="FS11" s="162">
        <v>11.6609</v>
      </c>
      <c r="FT11" s="162">
        <v>0.7974</v>
      </c>
      <c r="FU11" s="162">
        <v>-7.15</v>
      </c>
      <c r="FV11" s="162">
        <v>16.71</v>
      </c>
      <c r="FW11" s="162">
        <v>30.872399999999999</v>
      </c>
      <c r="FX11" s="163"/>
      <c r="FY11" s="162">
        <v>-1.1479999999999999</v>
      </c>
      <c r="FZ11" s="162">
        <v>4.26</v>
      </c>
      <c r="GA11" s="163"/>
      <c r="GB11" s="162">
        <v>47.73</v>
      </c>
      <c r="GC11" s="162">
        <v>-62.881500000000003</v>
      </c>
      <c r="GD11" s="162">
        <v>-64.902699999999996</v>
      </c>
      <c r="GE11" s="162">
        <v>14.02</v>
      </c>
      <c r="GF11" s="162">
        <v>83.122699999999995</v>
      </c>
      <c r="GG11" s="162">
        <v>26.3</v>
      </c>
      <c r="GH11" s="162">
        <v>-20.451499999999999</v>
      </c>
      <c r="GI11" s="162">
        <v>-3.2509000000000001</v>
      </c>
      <c r="GJ11" s="162">
        <v>-3.5743999999999998</v>
      </c>
      <c r="GK11" s="162">
        <v>1.5018</v>
      </c>
      <c r="GL11" s="163"/>
      <c r="GM11" s="163"/>
      <c r="GN11" s="162">
        <v>-13.894600000000001</v>
      </c>
      <c r="GO11" s="162">
        <v>-29.090499999999999</v>
      </c>
      <c r="GP11" s="162">
        <v>16.852799999999998</v>
      </c>
      <c r="GQ11" s="162">
        <v>29.997499999999999</v>
      </c>
      <c r="GR11" s="162">
        <v>52.982500000000002</v>
      </c>
      <c r="GS11" s="162">
        <v>53.191499999999998</v>
      </c>
      <c r="GT11" s="162">
        <v>-132.80189999999999</v>
      </c>
      <c r="GU11" s="162">
        <v>-18.330100000000002</v>
      </c>
      <c r="GV11" s="162">
        <v>29.485900000000001</v>
      </c>
      <c r="GW11" s="162">
        <v>-47.193800000000003</v>
      </c>
      <c r="GX11" s="162">
        <v>11.737299999999999</v>
      </c>
      <c r="GY11" s="162">
        <v>8.6050000000000004</v>
      </c>
      <c r="GZ11" s="162">
        <v>8.4074000000000009</v>
      </c>
      <c r="HA11" s="162">
        <v>13.236800000000001</v>
      </c>
      <c r="HB11" s="162">
        <v>238.90889999999999</v>
      </c>
      <c r="HC11" s="162">
        <v>234.97730000000001</v>
      </c>
      <c r="HD11" s="162">
        <v>142.1</v>
      </c>
      <c r="HE11" s="162">
        <v>-142.16050000000001</v>
      </c>
      <c r="HF11" s="162">
        <v>-264.2364</v>
      </c>
      <c r="HG11" s="162">
        <v>259.4803</v>
      </c>
      <c r="HH11" s="162">
        <v>413.3913</v>
      </c>
      <c r="HI11" s="162">
        <v>-221.8115</v>
      </c>
      <c r="HJ11" s="162">
        <v>-220.3527</v>
      </c>
      <c r="HK11" s="162">
        <v>-24.729900000000001</v>
      </c>
      <c r="HL11" s="162">
        <v>-13.554500000000001</v>
      </c>
      <c r="HM11" s="162">
        <v>78.823999999999998</v>
      </c>
      <c r="HN11" s="162">
        <v>77.067999999999998</v>
      </c>
      <c r="HO11" s="163"/>
      <c r="HP11" s="163"/>
      <c r="HQ11" s="162">
        <v>37.873199999999997</v>
      </c>
      <c r="HR11" s="162">
        <v>36.994300000000003</v>
      </c>
      <c r="HS11" s="162">
        <v>-75.390600000000006</v>
      </c>
      <c r="HT11" s="162">
        <v>-74.788700000000006</v>
      </c>
      <c r="HU11" s="162">
        <v>102.4</v>
      </c>
      <c r="HV11" s="162">
        <v>102.1</v>
      </c>
      <c r="HW11" s="162">
        <v>71.400000000000006</v>
      </c>
      <c r="HX11" s="162">
        <v>71.3</v>
      </c>
      <c r="HY11" s="162">
        <v>22.0687</v>
      </c>
      <c r="HZ11" s="162">
        <v>26.72</v>
      </c>
      <c r="IA11" s="162">
        <v>-432.45179999999999</v>
      </c>
      <c r="IB11" s="162">
        <v>111.4773</v>
      </c>
      <c r="IC11" s="162">
        <v>111.1211</v>
      </c>
      <c r="ID11" s="162">
        <v>10.5</v>
      </c>
      <c r="IE11" s="162">
        <v>42.7</v>
      </c>
      <c r="IF11" s="162">
        <v>-35.200000000000003</v>
      </c>
      <c r="IG11" s="162">
        <v>-35.299999999999997</v>
      </c>
      <c r="IH11" s="163"/>
      <c r="II11" s="163"/>
      <c r="IJ11" s="162">
        <v>-413.16860000000003</v>
      </c>
      <c r="IK11" s="162">
        <v>-388.74720000000002</v>
      </c>
      <c r="IL11" s="162">
        <v>559.97969999999998</v>
      </c>
      <c r="IM11" s="162">
        <v>450.35469999999998</v>
      </c>
      <c r="IN11" s="162">
        <v>84.332999999999998</v>
      </c>
      <c r="IO11" s="162">
        <v>-442.88560000000001</v>
      </c>
      <c r="IP11" s="162">
        <v>441.89150000000001</v>
      </c>
      <c r="IQ11" s="162">
        <v>-193.80510000000001</v>
      </c>
      <c r="IR11" s="162">
        <v>-262.11239999999998</v>
      </c>
      <c r="IS11" s="162">
        <v>-434.44049999999999</v>
      </c>
      <c r="IT11" s="162">
        <v>118.6938</v>
      </c>
      <c r="IU11" s="162">
        <v>118.6142</v>
      </c>
      <c r="IV11" s="162">
        <v>200.2038</v>
      </c>
      <c r="IW11" s="162">
        <v>-543.1046</v>
      </c>
      <c r="IX11" s="162">
        <v>274.71469999999999</v>
      </c>
      <c r="IY11" s="162">
        <v>-275.23360000000002</v>
      </c>
      <c r="IZ11" s="162">
        <v>276.71010000000001</v>
      </c>
      <c r="JA11" s="162">
        <v>-10.098000000000001</v>
      </c>
      <c r="JB11" s="163"/>
      <c r="JC11" s="162">
        <v>26.64</v>
      </c>
      <c r="JD11" s="162">
        <v>6.74</v>
      </c>
      <c r="JE11" s="162">
        <v>6.7539999999999996</v>
      </c>
      <c r="JF11" s="162">
        <v>-26.64</v>
      </c>
      <c r="JG11" s="162">
        <v>2.2400000000000002</v>
      </c>
      <c r="JH11" s="163"/>
      <c r="JI11" s="162">
        <v>-3.6027</v>
      </c>
      <c r="JJ11" s="162">
        <v>-41.075800000000001</v>
      </c>
      <c r="JK11" s="162">
        <v>-2.4308000000000001</v>
      </c>
      <c r="JL11" s="162">
        <v>19.7</v>
      </c>
      <c r="JM11" s="162">
        <v>51.517000000000003</v>
      </c>
      <c r="JN11" s="162">
        <v>51.54</v>
      </c>
      <c r="JO11" s="162">
        <v>8.8039000000000005</v>
      </c>
      <c r="JP11" s="162">
        <v>10.350300000000001</v>
      </c>
      <c r="JQ11" s="162">
        <v>49.8538</v>
      </c>
      <c r="JR11" s="162">
        <v>50.7254</v>
      </c>
      <c r="JS11" s="162">
        <v>51.724499999999999</v>
      </c>
      <c r="JT11" s="163"/>
      <c r="JU11" s="162">
        <v>-43.9</v>
      </c>
      <c r="JV11" s="162">
        <v>21.472799999999999</v>
      </c>
      <c r="JW11" s="162">
        <v>5.82</v>
      </c>
      <c r="JX11" s="163"/>
      <c r="JY11" s="162">
        <v>-14.5845</v>
      </c>
      <c r="JZ11" s="162">
        <v>50.418300000000002</v>
      </c>
      <c r="KA11" s="162">
        <v>24.334499999999998</v>
      </c>
      <c r="KB11" s="162">
        <v>-15.066000000000001</v>
      </c>
      <c r="KC11" s="162">
        <v>-49.7453</v>
      </c>
      <c r="KD11" s="162">
        <v>13.731999999999999</v>
      </c>
      <c r="KE11" s="162">
        <v>35.385300000000001</v>
      </c>
      <c r="KF11" s="162">
        <v>34</v>
      </c>
      <c r="KG11" s="162">
        <v>-33.4</v>
      </c>
      <c r="KH11" s="162">
        <v>156.79669999999999</v>
      </c>
      <c r="KI11" s="162">
        <v>-92.8506</v>
      </c>
    </row>
    <row r="12" spans="1:295" ht="18" customHeight="1" x14ac:dyDescent="0.3">
      <c r="A12" s="159" t="s">
        <v>60</v>
      </c>
      <c r="B12" s="159" t="s">
        <v>793</v>
      </c>
      <c r="C12" s="162">
        <v>0</v>
      </c>
      <c r="D12" s="162">
        <v>18.034500000000001</v>
      </c>
      <c r="E12" s="162">
        <v>-21.966699999999999</v>
      </c>
      <c r="F12" s="162">
        <v>-38.762599999999999</v>
      </c>
      <c r="G12" s="162">
        <v>12.2384</v>
      </c>
      <c r="H12" s="163"/>
      <c r="I12" s="162">
        <v>29.4681</v>
      </c>
      <c r="J12" s="162">
        <v>-40.182600000000001</v>
      </c>
      <c r="K12" s="162">
        <v>43.791200000000003</v>
      </c>
      <c r="L12" s="162">
        <v>21.971299999999999</v>
      </c>
      <c r="M12" s="162">
        <v>21.441700000000001</v>
      </c>
      <c r="N12" s="162">
        <v>-15.54</v>
      </c>
      <c r="O12" s="162">
        <v>-30.228000000000002</v>
      </c>
      <c r="P12" s="162">
        <v>26.4</v>
      </c>
      <c r="Q12" s="162">
        <v>10.763999999999999</v>
      </c>
      <c r="R12" s="162">
        <v>-26.4</v>
      </c>
      <c r="S12" s="162">
        <v>12.206099999999999</v>
      </c>
      <c r="T12" s="162">
        <v>6.7380000000000004</v>
      </c>
      <c r="U12" s="162">
        <v>14.631600000000001</v>
      </c>
      <c r="V12" s="162">
        <v>14.7699</v>
      </c>
      <c r="W12" s="162">
        <v>24.539200000000001</v>
      </c>
      <c r="X12" s="162">
        <v>11.6046</v>
      </c>
      <c r="Y12" s="162">
        <v>2.0104000000000002</v>
      </c>
      <c r="Z12" s="162">
        <v>6.6242000000000001</v>
      </c>
      <c r="AA12" s="163"/>
      <c r="AB12" s="163"/>
      <c r="AC12" s="162">
        <v>-45.27</v>
      </c>
      <c r="AD12" s="162">
        <v>-44.87</v>
      </c>
      <c r="AE12" s="163"/>
      <c r="AF12" s="162">
        <v>15.54</v>
      </c>
      <c r="AG12" s="163"/>
      <c r="AH12" s="162">
        <v>26.956</v>
      </c>
      <c r="AI12" s="162">
        <v>0.21099999999999999</v>
      </c>
      <c r="AJ12" s="162">
        <v>-46.12</v>
      </c>
      <c r="AK12" s="163">
        <v>-45.84</v>
      </c>
      <c r="AL12" s="162">
        <v>-44.83</v>
      </c>
      <c r="AM12" s="162">
        <v>45.71</v>
      </c>
      <c r="AN12" s="162">
        <v>45.84</v>
      </c>
      <c r="AO12" s="162">
        <v>17.8108</v>
      </c>
      <c r="AP12" s="162">
        <v>-4.3529999999999998</v>
      </c>
      <c r="AQ12" s="162">
        <v>52.333199999999998</v>
      </c>
      <c r="AR12" s="162">
        <v>54.381599999999999</v>
      </c>
      <c r="AS12" s="162">
        <v>44.756100000000004</v>
      </c>
      <c r="AT12" s="162">
        <v>-24.648499999999999</v>
      </c>
      <c r="AU12" s="162">
        <v>-23.913399999999999</v>
      </c>
      <c r="AV12" s="162">
        <v>11.070399999999999</v>
      </c>
      <c r="AW12" s="162">
        <v>11.0101</v>
      </c>
      <c r="AX12" s="162">
        <v>63.094799999999999</v>
      </c>
      <c r="AY12" s="162">
        <v>63.2288</v>
      </c>
      <c r="AZ12" s="163"/>
      <c r="BA12" s="162">
        <v>58.260399999999997</v>
      </c>
      <c r="BB12" s="162">
        <v>-517.38789999999995</v>
      </c>
      <c r="BC12" s="162">
        <v>27.543700000000001</v>
      </c>
      <c r="BD12" s="162">
        <v>-13.9</v>
      </c>
      <c r="BE12" s="162">
        <v>-13.8</v>
      </c>
      <c r="BF12" s="162">
        <v>30.828700000000001</v>
      </c>
      <c r="BG12" s="162">
        <v>30.781500000000001</v>
      </c>
      <c r="BH12" s="162">
        <v>-4.3777999999999997</v>
      </c>
      <c r="BI12" s="163"/>
      <c r="BJ12" s="162">
        <v>-65.578500000000005</v>
      </c>
      <c r="BK12" s="162">
        <v>7.0510000000000002</v>
      </c>
      <c r="BL12" s="163"/>
      <c r="BM12" s="162">
        <v>3.1126999999999998</v>
      </c>
      <c r="BN12" s="162">
        <v>559.09889999999996</v>
      </c>
      <c r="BO12" s="162">
        <v>92.623599999999996</v>
      </c>
      <c r="BP12" s="162">
        <v>92.3185</v>
      </c>
      <c r="BQ12" s="162">
        <v>-558.07140000000004</v>
      </c>
      <c r="BR12" s="162">
        <v>415.75850000000003</v>
      </c>
      <c r="BS12" s="163"/>
      <c r="BT12" s="162">
        <v>-44.193100000000001</v>
      </c>
      <c r="BU12" s="162">
        <v>46.311799999999998</v>
      </c>
      <c r="BV12" s="162">
        <v>71.603300000000004</v>
      </c>
      <c r="BW12" s="162">
        <v>30.17</v>
      </c>
      <c r="BX12" s="162">
        <v>27.04</v>
      </c>
      <c r="BY12" s="162">
        <v>51.08</v>
      </c>
      <c r="BZ12" s="162">
        <v>69.260000000000005</v>
      </c>
      <c r="CA12" s="162">
        <v>21.1694</v>
      </c>
      <c r="CB12" s="162">
        <v>21.035499999999999</v>
      </c>
      <c r="CC12" s="162">
        <v>34.301600000000001</v>
      </c>
      <c r="CD12" s="162">
        <v>34.887999999999998</v>
      </c>
      <c r="CE12" s="162">
        <v>42.981499999999997</v>
      </c>
      <c r="CF12" s="162">
        <v>-94.133499999999998</v>
      </c>
      <c r="CG12" s="162">
        <v>-94.555300000000003</v>
      </c>
      <c r="CH12" s="162">
        <v>4.0091999999999999</v>
      </c>
      <c r="CI12" s="163"/>
      <c r="CJ12" s="163"/>
      <c r="CK12" s="163"/>
      <c r="CL12" s="162">
        <v>76.7</v>
      </c>
      <c r="CM12" s="162">
        <v>69.099999999999994</v>
      </c>
      <c r="CN12" s="162">
        <v>-10.29</v>
      </c>
      <c r="CO12" s="162">
        <v>43.918700000000001</v>
      </c>
      <c r="CP12" s="162">
        <v>42.753100000000003</v>
      </c>
      <c r="CQ12" s="162">
        <v>43.392200000000003</v>
      </c>
      <c r="CR12" s="162">
        <v>-71.506600000000006</v>
      </c>
      <c r="CS12" s="162">
        <v>-71.274900000000002</v>
      </c>
      <c r="CT12" s="163"/>
      <c r="CU12" s="162">
        <v>-39.620600000000003</v>
      </c>
      <c r="CV12" s="162">
        <v>143.5017</v>
      </c>
      <c r="CW12" s="162">
        <v>10.9954</v>
      </c>
      <c r="CX12" s="162">
        <v>39.43</v>
      </c>
      <c r="CY12" s="162">
        <v>22.95</v>
      </c>
      <c r="CZ12" s="162">
        <v>55.554200000000002</v>
      </c>
      <c r="DA12" s="162">
        <v>52.299500000000002</v>
      </c>
      <c r="DB12" s="162">
        <v>-25.98</v>
      </c>
      <c r="DC12" s="162">
        <v>-3.7679</v>
      </c>
      <c r="DD12" s="163"/>
      <c r="DE12" s="163"/>
      <c r="DF12" s="162">
        <v>-184.35329999999999</v>
      </c>
      <c r="DG12" s="163"/>
      <c r="DH12" s="162">
        <v>-16.203600000000002</v>
      </c>
      <c r="DI12" s="162">
        <v>-77.8</v>
      </c>
      <c r="DJ12" s="162">
        <v>-78</v>
      </c>
      <c r="DK12" s="162">
        <v>26.271100000000001</v>
      </c>
      <c r="DL12" s="162">
        <v>33.700600000000001</v>
      </c>
      <c r="DM12" s="162">
        <v>49.327500000000001</v>
      </c>
      <c r="DN12" s="162">
        <v>47.479199999999999</v>
      </c>
      <c r="DO12" s="162">
        <v>33.29</v>
      </c>
      <c r="DP12" s="162">
        <v>-8.84</v>
      </c>
      <c r="DQ12" s="162">
        <v>55.567500000000003</v>
      </c>
      <c r="DR12" s="162">
        <v>184.32050000000001</v>
      </c>
      <c r="DS12" s="162">
        <v>-21.88</v>
      </c>
      <c r="DT12" s="162">
        <v>-22.25</v>
      </c>
      <c r="DU12" s="162">
        <v>80.28</v>
      </c>
      <c r="DV12" s="162">
        <v>46.16</v>
      </c>
      <c r="DW12" s="162">
        <v>183.32730000000001</v>
      </c>
      <c r="DX12" s="162">
        <v>181.70910000000001</v>
      </c>
      <c r="DY12" s="162">
        <v>65.632099999999994</v>
      </c>
      <c r="DZ12" s="162">
        <v>64.336399999999998</v>
      </c>
      <c r="EA12" s="162">
        <v>255.09710000000001</v>
      </c>
      <c r="EB12" s="162">
        <v>218.53360000000001</v>
      </c>
      <c r="EC12" s="162">
        <v>209.75579999999999</v>
      </c>
      <c r="ED12" s="162">
        <v>212.5976</v>
      </c>
      <c r="EE12" s="162">
        <v>100.98099999999999</v>
      </c>
      <c r="EF12" s="162">
        <v>84.807400000000001</v>
      </c>
      <c r="EG12" s="162">
        <v>-24.152000000000001</v>
      </c>
      <c r="EH12" s="162">
        <v>566.38620000000003</v>
      </c>
      <c r="EI12" s="162">
        <v>446.8433</v>
      </c>
      <c r="EJ12" s="163"/>
      <c r="EK12" s="162">
        <v>-29.041799999999999</v>
      </c>
      <c r="EL12" s="162">
        <v>-26.790299999999998</v>
      </c>
      <c r="EM12" s="162">
        <v>-27.542100000000001</v>
      </c>
      <c r="EN12" s="162">
        <v>6.6192000000000002</v>
      </c>
      <c r="EO12" s="163"/>
      <c r="EP12" s="162">
        <v>58.415999999999997</v>
      </c>
      <c r="EQ12" s="162">
        <v>8.1295999999999999</v>
      </c>
      <c r="ER12" s="162">
        <v>7.5987999999999998</v>
      </c>
      <c r="ES12" s="162">
        <v>-50.654899999999998</v>
      </c>
      <c r="ET12" s="162">
        <v>15.77</v>
      </c>
      <c r="EU12" s="162">
        <v>-12.88</v>
      </c>
      <c r="EV12" s="162">
        <v>1</v>
      </c>
      <c r="EW12" s="162">
        <v>11.7906</v>
      </c>
      <c r="EX12" s="162">
        <v>-35.784300000000002</v>
      </c>
      <c r="EY12" s="162">
        <v>-40.859200000000001</v>
      </c>
      <c r="EZ12" s="162">
        <v>-39.842399999999998</v>
      </c>
      <c r="FA12" s="162">
        <v>11.5587</v>
      </c>
      <c r="FB12" s="162">
        <v>-83.628299999999996</v>
      </c>
      <c r="FC12" s="162">
        <v>46.842599999999997</v>
      </c>
      <c r="FD12" s="162">
        <v>25.259</v>
      </c>
      <c r="FE12" s="163"/>
      <c r="FF12" s="162">
        <v>25.302900000000001</v>
      </c>
      <c r="FG12" s="163"/>
      <c r="FH12" s="163"/>
      <c r="FI12" s="163"/>
      <c r="FJ12" s="162">
        <v>-21.4344</v>
      </c>
      <c r="FK12" s="162">
        <v>-21.601900000000001</v>
      </c>
      <c r="FL12" s="162">
        <v>113.8703</v>
      </c>
      <c r="FM12" s="162">
        <v>-63.033299999999997</v>
      </c>
      <c r="FN12" s="162">
        <v>-63.974499999999999</v>
      </c>
      <c r="FO12" s="162">
        <v>81.849599999999995</v>
      </c>
      <c r="FP12" s="162">
        <v>79.289900000000003</v>
      </c>
      <c r="FQ12" s="162">
        <v>34.719200000000001</v>
      </c>
      <c r="FR12" s="162">
        <v>18.54</v>
      </c>
      <c r="FS12" s="162">
        <v>10.677</v>
      </c>
      <c r="FT12" s="162">
        <v>0.7742</v>
      </c>
      <c r="FU12" s="162">
        <v>-6.44</v>
      </c>
      <c r="FV12" s="162">
        <v>16.739999999999998</v>
      </c>
      <c r="FW12" s="162">
        <v>34.546199999999999</v>
      </c>
      <c r="FX12" s="163"/>
      <c r="FY12" s="162">
        <v>-1.246</v>
      </c>
      <c r="FZ12" s="162">
        <v>4.2430000000000003</v>
      </c>
      <c r="GA12" s="163"/>
      <c r="GB12" s="162">
        <v>45.79</v>
      </c>
      <c r="GC12" s="162">
        <v>-79.116200000000006</v>
      </c>
      <c r="GD12" s="162">
        <v>-79.193799999999996</v>
      </c>
      <c r="GE12" s="162">
        <v>14.34</v>
      </c>
      <c r="GF12" s="162">
        <v>81.388000000000005</v>
      </c>
      <c r="GG12" s="162">
        <v>29.3</v>
      </c>
      <c r="GH12" s="162">
        <v>-19.408200000000001</v>
      </c>
      <c r="GI12" s="162">
        <v>-3.0518999999999998</v>
      </c>
      <c r="GJ12" s="162">
        <v>-3.2694000000000001</v>
      </c>
      <c r="GK12" s="162">
        <v>1.4481999999999999</v>
      </c>
      <c r="GL12" s="163"/>
      <c r="GM12" s="163"/>
      <c r="GN12" s="162">
        <v>-13.533099999999999</v>
      </c>
      <c r="GO12" s="162">
        <v>-27.235099999999999</v>
      </c>
      <c r="GP12" s="162">
        <v>15.7844</v>
      </c>
      <c r="GQ12" s="162">
        <v>28.313400000000001</v>
      </c>
      <c r="GR12" s="162">
        <v>56.024799999999999</v>
      </c>
      <c r="GS12" s="162">
        <v>57.668300000000002</v>
      </c>
      <c r="GT12" s="162">
        <v>-124.8379</v>
      </c>
      <c r="GU12" s="162">
        <v>-18.0289</v>
      </c>
      <c r="GV12" s="162">
        <v>28.455100000000002</v>
      </c>
      <c r="GW12" s="162">
        <v>-45.7301</v>
      </c>
      <c r="GX12" s="162">
        <v>12.6022</v>
      </c>
      <c r="GY12" s="162">
        <v>8.4097000000000008</v>
      </c>
      <c r="GZ12" s="162">
        <v>8.1120999999999999</v>
      </c>
      <c r="HA12" s="162">
        <v>14</v>
      </c>
      <c r="HB12" s="162">
        <v>244.73949999999999</v>
      </c>
      <c r="HC12" s="162">
        <v>242.10120000000001</v>
      </c>
      <c r="HD12" s="162">
        <v>163</v>
      </c>
      <c r="HE12" s="162">
        <v>-164.9622</v>
      </c>
      <c r="HF12" s="162">
        <v>-295.82760000000002</v>
      </c>
      <c r="HG12" s="162">
        <v>296.89879999999999</v>
      </c>
      <c r="HH12" s="162">
        <v>449.81310000000002</v>
      </c>
      <c r="HI12" s="162">
        <v>-229.11600000000001</v>
      </c>
      <c r="HJ12" s="162">
        <v>-225.95939999999999</v>
      </c>
      <c r="HK12" s="162">
        <v>-21.610600000000002</v>
      </c>
      <c r="HL12" s="162">
        <v>-10.338100000000001</v>
      </c>
      <c r="HM12" s="162">
        <v>72.927899999999994</v>
      </c>
      <c r="HN12" s="162">
        <v>74.402799999999999</v>
      </c>
      <c r="HO12" s="162">
        <v>-146.92060000000001</v>
      </c>
      <c r="HP12" s="162">
        <v>-151.7492</v>
      </c>
      <c r="HQ12" s="162">
        <v>37.005299999999998</v>
      </c>
      <c r="HR12" s="162">
        <v>36.9833</v>
      </c>
      <c r="HS12" s="162">
        <v>-73.438900000000004</v>
      </c>
      <c r="HT12" s="162">
        <v>-73.696100000000001</v>
      </c>
      <c r="HU12" s="162">
        <v>100.93</v>
      </c>
      <c r="HV12" s="162">
        <v>100.84</v>
      </c>
      <c r="HW12" s="162">
        <v>73.8</v>
      </c>
      <c r="HX12" s="162">
        <v>73.900000000000006</v>
      </c>
      <c r="HY12" s="162">
        <v>21.720500000000001</v>
      </c>
      <c r="HZ12" s="162">
        <v>25.12</v>
      </c>
      <c r="IA12" s="162">
        <v>-429.15170000000001</v>
      </c>
      <c r="IB12" s="162">
        <v>106.4876</v>
      </c>
      <c r="IC12" s="162">
        <v>105.85720000000001</v>
      </c>
      <c r="ID12" s="162">
        <v>10.5</v>
      </c>
      <c r="IE12" s="162">
        <v>45.8</v>
      </c>
      <c r="IF12" s="162">
        <v>-35.4</v>
      </c>
      <c r="IG12" s="162">
        <v>-35.4</v>
      </c>
      <c r="IH12" s="163"/>
      <c r="II12" s="163"/>
      <c r="IJ12" s="162">
        <v>-446.00619999999998</v>
      </c>
      <c r="IK12" s="162">
        <v>-407.84870000000001</v>
      </c>
      <c r="IL12" s="162">
        <v>555.88760000000002</v>
      </c>
      <c r="IM12" s="162">
        <v>448.57659999999998</v>
      </c>
      <c r="IN12" s="162">
        <v>59.616900000000001</v>
      </c>
      <c r="IO12" s="162">
        <v>-434.77980000000002</v>
      </c>
      <c r="IP12" s="162">
        <v>437.67329999999998</v>
      </c>
      <c r="IQ12" s="162">
        <v>-192.02260000000001</v>
      </c>
      <c r="IR12" s="162">
        <v>-260.33390000000003</v>
      </c>
      <c r="IS12" s="162">
        <v>-433.45510000000002</v>
      </c>
      <c r="IT12" s="162">
        <v>116.45780000000001</v>
      </c>
      <c r="IU12" s="162">
        <v>120.2373</v>
      </c>
      <c r="IV12" s="162">
        <v>193.3904</v>
      </c>
      <c r="IW12" s="162">
        <v>-538.49329999999998</v>
      </c>
      <c r="IX12" s="162">
        <v>269.75209999999998</v>
      </c>
      <c r="IY12" s="162">
        <v>-270.87740000000002</v>
      </c>
      <c r="IZ12" s="162">
        <v>272.00830000000002</v>
      </c>
      <c r="JA12" s="162">
        <v>-8.6752000000000002</v>
      </c>
      <c r="JB12" s="163"/>
      <c r="JC12" s="162">
        <v>28.24</v>
      </c>
      <c r="JD12" s="162">
        <v>6.8109999999999999</v>
      </c>
      <c r="JE12" s="162">
        <v>6.8259999999999996</v>
      </c>
      <c r="JF12" s="162">
        <v>-28.56</v>
      </c>
      <c r="JG12" s="162">
        <v>3.92</v>
      </c>
      <c r="JH12" s="163"/>
      <c r="JI12" s="162">
        <v>-4.2161</v>
      </c>
      <c r="JJ12" s="162">
        <v>-41.6312</v>
      </c>
      <c r="JK12" s="162">
        <v>-1.1397999999999999</v>
      </c>
      <c r="JL12" s="162">
        <v>20.7</v>
      </c>
      <c r="JM12" s="162">
        <v>53.768999999999998</v>
      </c>
      <c r="JN12" s="162">
        <v>51.790999999999997</v>
      </c>
      <c r="JO12" s="162">
        <v>8.8084000000000007</v>
      </c>
      <c r="JP12" s="163"/>
      <c r="JQ12" s="162">
        <v>48.545299999999997</v>
      </c>
      <c r="JR12" s="162">
        <v>49.233400000000003</v>
      </c>
      <c r="JS12" s="162">
        <v>48.854799999999997</v>
      </c>
      <c r="JT12" s="163"/>
      <c r="JU12" s="162">
        <v>-45.9</v>
      </c>
      <c r="JV12" s="162">
        <v>20.808599999999998</v>
      </c>
      <c r="JW12" s="162">
        <v>5.66</v>
      </c>
      <c r="JX12" s="163"/>
      <c r="JY12" s="162">
        <v>-8.4059000000000008</v>
      </c>
      <c r="JZ12" s="162">
        <v>47.917999999999999</v>
      </c>
      <c r="KA12" s="162">
        <v>21.3249</v>
      </c>
      <c r="KB12" s="162">
        <v>-8.5244</v>
      </c>
      <c r="KC12" s="162">
        <v>-47.306899999999999</v>
      </c>
      <c r="KD12" s="162">
        <v>9.9435000000000002</v>
      </c>
      <c r="KE12" s="162">
        <v>36.904899999999998</v>
      </c>
      <c r="KF12" s="162">
        <v>37.200000000000003</v>
      </c>
      <c r="KG12" s="162">
        <v>-36.9</v>
      </c>
      <c r="KH12" s="162">
        <v>152.27860000000001</v>
      </c>
      <c r="KI12" s="162">
        <v>-99.007999999999996</v>
      </c>
    </row>
    <row r="13" spans="1:295" ht="18" customHeight="1" x14ac:dyDescent="0.3">
      <c r="A13" s="159" t="s">
        <v>60</v>
      </c>
      <c r="B13" s="159" t="s">
        <v>794</v>
      </c>
      <c r="C13" s="162">
        <v>0</v>
      </c>
      <c r="D13" s="162">
        <v>18.034800000000001</v>
      </c>
      <c r="E13" s="163"/>
      <c r="F13" s="162">
        <v>-39.233199999999997</v>
      </c>
      <c r="G13" s="162">
        <v>11.0953</v>
      </c>
      <c r="H13" s="163"/>
      <c r="I13" s="162">
        <v>29.114899999999999</v>
      </c>
      <c r="J13" s="162">
        <v>-36.565899999999999</v>
      </c>
      <c r="K13" s="162">
        <v>42.578099999999999</v>
      </c>
      <c r="L13" s="162">
        <v>21.651299999999999</v>
      </c>
      <c r="M13" s="162">
        <v>21.455500000000001</v>
      </c>
      <c r="N13" s="162">
        <v>-15.54</v>
      </c>
      <c r="O13" s="162">
        <v>-29.66</v>
      </c>
      <c r="P13" s="162">
        <v>26.4</v>
      </c>
      <c r="Q13" s="162">
        <v>9.9359999999999999</v>
      </c>
      <c r="R13" s="163"/>
      <c r="S13" s="162">
        <v>12.208</v>
      </c>
      <c r="T13" s="162">
        <v>5.0136000000000003</v>
      </c>
      <c r="U13" s="162">
        <v>14.7331</v>
      </c>
      <c r="V13" s="163"/>
      <c r="W13" s="162">
        <v>24.590199999999999</v>
      </c>
      <c r="X13" s="162">
        <v>11.789300000000001</v>
      </c>
      <c r="Y13" s="162">
        <v>1.8176000000000001</v>
      </c>
      <c r="Z13" s="162">
        <v>7.5754000000000001</v>
      </c>
      <c r="AA13" s="163"/>
      <c r="AB13" s="163"/>
      <c r="AC13" s="162">
        <v>-45.45</v>
      </c>
      <c r="AD13" s="162">
        <v>-45.29</v>
      </c>
      <c r="AE13" s="163"/>
      <c r="AF13" s="162">
        <v>15.54</v>
      </c>
      <c r="AG13" s="162">
        <v>28.6</v>
      </c>
      <c r="AH13" s="162">
        <v>22.99</v>
      </c>
      <c r="AI13" s="162">
        <v>0.2</v>
      </c>
      <c r="AJ13" s="162">
        <v>-46.89</v>
      </c>
      <c r="AK13" s="163">
        <v>-47.46</v>
      </c>
      <c r="AL13" s="162">
        <v>-41.01</v>
      </c>
      <c r="AM13" s="162">
        <v>47.58</v>
      </c>
      <c r="AN13" s="162">
        <v>47.46</v>
      </c>
      <c r="AO13" s="162">
        <v>17.5459</v>
      </c>
      <c r="AP13" s="162">
        <v>-4.1970000000000001</v>
      </c>
      <c r="AQ13" s="162">
        <v>52.986499999999999</v>
      </c>
      <c r="AR13" s="162">
        <v>54.459099999999999</v>
      </c>
      <c r="AS13" s="162">
        <v>45.5505</v>
      </c>
      <c r="AT13" s="162">
        <v>-24.648499999999999</v>
      </c>
      <c r="AU13" s="162">
        <v>-25.046199999999999</v>
      </c>
      <c r="AV13" s="162">
        <v>14.6317</v>
      </c>
      <c r="AW13" s="162">
        <v>14.9704</v>
      </c>
      <c r="AX13" s="162">
        <v>60.9514</v>
      </c>
      <c r="AY13" s="162">
        <v>63.630600000000001</v>
      </c>
      <c r="AZ13" s="163"/>
      <c r="BA13" s="162">
        <v>58.489100000000001</v>
      </c>
      <c r="BB13" s="162">
        <v>-513.63580000000002</v>
      </c>
      <c r="BC13" s="162">
        <v>26.435500000000001</v>
      </c>
      <c r="BD13" s="162">
        <v>-12.9</v>
      </c>
      <c r="BE13" s="162">
        <v>-13.1</v>
      </c>
      <c r="BF13" s="162">
        <v>31.395199999999999</v>
      </c>
      <c r="BG13" s="162">
        <v>30.524799999999999</v>
      </c>
      <c r="BH13" s="162">
        <v>-4.4372999999999996</v>
      </c>
      <c r="BI13" s="163"/>
      <c r="BJ13" s="162">
        <v>-64.075299999999999</v>
      </c>
      <c r="BK13" s="162">
        <v>7.1874000000000002</v>
      </c>
      <c r="BL13" s="163"/>
      <c r="BM13" s="162">
        <v>2.8622000000000001</v>
      </c>
      <c r="BN13" s="162">
        <v>560.86900000000003</v>
      </c>
      <c r="BO13" s="162">
        <v>88.991900000000001</v>
      </c>
      <c r="BP13" s="162">
        <v>88.778300000000002</v>
      </c>
      <c r="BQ13" s="162">
        <v>-554.16399999999999</v>
      </c>
      <c r="BR13" s="162">
        <v>410.05430000000001</v>
      </c>
      <c r="BS13" s="163"/>
      <c r="BT13" s="162">
        <v>-50.511600000000001</v>
      </c>
      <c r="BU13" s="162">
        <v>52.3384</v>
      </c>
      <c r="BV13" s="162">
        <v>71.373800000000003</v>
      </c>
      <c r="BW13" s="162">
        <v>30.52</v>
      </c>
      <c r="BX13" s="162">
        <v>26.22</v>
      </c>
      <c r="BY13" s="162">
        <v>50.02</v>
      </c>
      <c r="BZ13" s="162">
        <v>69.930000000000007</v>
      </c>
      <c r="CA13" s="162">
        <v>22.509</v>
      </c>
      <c r="CB13" s="162">
        <v>22.509</v>
      </c>
      <c r="CC13" s="162">
        <v>34.777200000000001</v>
      </c>
      <c r="CD13" s="162">
        <v>35.653700000000001</v>
      </c>
      <c r="CE13" s="162">
        <v>42.5152</v>
      </c>
      <c r="CF13" s="162">
        <v>-90.058000000000007</v>
      </c>
      <c r="CG13" s="162">
        <v>-89.256299999999996</v>
      </c>
      <c r="CH13" s="162">
        <v>3.9493999999999998</v>
      </c>
      <c r="CI13" s="163"/>
      <c r="CJ13" s="163"/>
      <c r="CK13" s="163"/>
      <c r="CL13" s="162">
        <v>74.8</v>
      </c>
      <c r="CM13" s="162">
        <v>68</v>
      </c>
      <c r="CN13" s="162">
        <v>-10.18</v>
      </c>
      <c r="CO13" s="162">
        <v>44.368499999999997</v>
      </c>
      <c r="CP13" s="162">
        <v>42.133200000000002</v>
      </c>
      <c r="CQ13" s="162">
        <v>42.381599999999999</v>
      </c>
      <c r="CR13" s="162">
        <v>-70.92</v>
      </c>
      <c r="CS13" s="162">
        <v>-70.951599999999999</v>
      </c>
      <c r="CT13" s="163"/>
      <c r="CU13" s="162">
        <v>-38.298200000000001</v>
      </c>
      <c r="CV13" s="162">
        <v>141.08789999999999</v>
      </c>
      <c r="CW13" s="162">
        <v>10.6951</v>
      </c>
      <c r="CX13" s="162">
        <v>41.87</v>
      </c>
      <c r="CY13" s="162">
        <v>23.65</v>
      </c>
      <c r="CZ13" s="162">
        <v>54.1479</v>
      </c>
      <c r="DA13" s="162">
        <v>51.127600000000001</v>
      </c>
      <c r="DB13" s="162">
        <v>-25.2</v>
      </c>
      <c r="DC13" s="162">
        <v>-3.7679</v>
      </c>
      <c r="DD13" s="163"/>
      <c r="DE13" s="163"/>
      <c r="DF13" s="162">
        <v>-174.39099999999999</v>
      </c>
      <c r="DG13" s="163"/>
      <c r="DH13" s="162">
        <v>-15.623200000000001</v>
      </c>
      <c r="DI13" s="162">
        <v>-75.400000000000006</v>
      </c>
      <c r="DJ13" s="162">
        <v>-75.599999999999994</v>
      </c>
      <c r="DK13" s="162">
        <v>26.485299999999999</v>
      </c>
      <c r="DL13" s="162">
        <v>32.528700000000001</v>
      </c>
      <c r="DM13" s="162">
        <v>46.04</v>
      </c>
      <c r="DN13" s="162">
        <v>46.307400000000001</v>
      </c>
      <c r="DO13" s="162">
        <v>32.24</v>
      </c>
      <c r="DP13" s="162">
        <v>-8.0500000000000007</v>
      </c>
      <c r="DQ13" s="162">
        <v>58.140500000000003</v>
      </c>
      <c r="DR13" s="162">
        <v>172.8048</v>
      </c>
      <c r="DS13" s="162">
        <v>-22.05</v>
      </c>
      <c r="DT13" s="162">
        <v>-22.39</v>
      </c>
      <c r="DU13" s="162">
        <v>79.180000000000007</v>
      </c>
      <c r="DV13" s="162">
        <v>45.55</v>
      </c>
      <c r="DW13" s="162">
        <v>175.1455</v>
      </c>
      <c r="DX13" s="162">
        <v>172.5455</v>
      </c>
      <c r="DY13" s="162">
        <v>61.9345</v>
      </c>
      <c r="DZ13" s="162">
        <v>62.336399999999998</v>
      </c>
      <c r="EA13" s="162">
        <v>248.60380000000001</v>
      </c>
      <c r="EB13" s="162">
        <v>210.15790000000001</v>
      </c>
      <c r="EC13" s="162">
        <v>200.46109999999999</v>
      </c>
      <c r="ED13" s="162">
        <v>204.398</v>
      </c>
      <c r="EE13" s="162">
        <v>115.1365</v>
      </c>
      <c r="EF13" s="162">
        <v>99.799499999999995</v>
      </c>
      <c r="EG13" s="162">
        <v>-23.391999999999999</v>
      </c>
      <c r="EH13" s="162">
        <v>566.92430000000002</v>
      </c>
      <c r="EI13" s="162">
        <v>434.75580000000002</v>
      </c>
      <c r="EJ13" s="163"/>
      <c r="EK13" s="162">
        <v>-28.396000000000001</v>
      </c>
      <c r="EL13" s="162">
        <v>-26.8169</v>
      </c>
      <c r="EM13" s="162">
        <v>-44.572699999999998</v>
      </c>
      <c r="EN13" s="162">
        <v>-9.0488999999999997</v>
      </c>
      <c r="EO13" s="163"/>
      <c r="EP13" s="162">
        <v>145.97999999999999</v>
      </c>
      <c r="EQ13" s="162">
        <v>-4.9546999999999999</v>
      </c>
      <c r="ER13" s="162">
        <v>-5.8419999999999996</v>
      </c>
      <c r="ES13" s="162">
        <v>-65.149799999999999</v>
      </c>
      <c r="ET13" s="162">
        <v>0</v>
      </c>
      <c r="EU13" s="162">
        <v>-16.260000000000002</v>
      </c>
      <c r="EV13" s="162">
        <v>112.8</v>
      </c>
      <c r="EW13" s="162">
        <v>11.737500000000001</v>
      </c>
      <c r="EX13" s="162">
        <v>-65.400700000000001</v>
      </c>
      <c r="EY13" s="162">
        <v>-38.610999999999997</v>
      </c>
      <c r="EZ13" s="162">
        <v>-37.303800000000003</v>
      </c>
      <c r="FA13" s="162">
        <v>8.6446000000000005</v>
      </c>
      <c r="FB13" s="162">
        <v>-98.177800000000005</v>
      </c>
      <c r="FC13" s="162">
        <v>62.910299999999999</v>
      </c>
      <c r="FD13" s="162">
        <v>24.465399999999999</v>
      </c>
      <c r="FE13" s="163"/>
      <c r="FF13" s="162">
        <v>24.139700000000001</v>
      </c>
      <c r="FG13" s="163"/>
      <c r="FH13" s="163"/>
      <c r="FI13" s="163"/>
      <c r="FJ13" s="162">
        <v>-24.7835</v>
      </c>
      <c r="FK13" s="162">
        <v>-24.281199999999998</v>
      </c>
      <c r="FL13" s="162">
        <v>113.5354</v>
      </c>
      <c r="FM13" s="162">
        <v>-59.347999999999999</v>
      </c>
      <c r="FN13" s="162">
        <v>-60.002400000000002</v>
      </c>
      <c r="FO13" s="162">
        <v>76.868600000000001</v>
      </c>
      <c r="FP13" s="162">
        <v>72.8</v>
      </c>
      <c r="FQ13" s="162">
        <v>33.737699999999997</v>
      </c>
      <c r="FR13" s="162">
        <v>16.47</v>
      </c>
      <c r="FS13" s="162">
        <v>9.6614000000000004</v>
      </c>
      <c r="FT13" s="162">
        <v>0.76329999999999998</v>
      </c>
      <c r="FU13" s="162">
        <v>-5.57</v>
      </c>
      <c r="FV13" s="162">
        <v>15.62</v>
      </c>
      <c r="FW13" s="162">
        <v>34.149900000000002</v>
      </c>
      <c r="FX13" s="163"/>
      <c r="FY13" s="162">
        <v>-1.331</v>
      </c>
      <c r="FZ13" s="162">
        <v>4.2690000000000001</v>
      </c>
      <c r="GA13" s="163"/>
      <c r="GB13" s="162">
        <v>44.26</v>
      </c>
      <c r="GC13" s="162">
        <v>-74.619500000000002</v>
      </c>
      <c r="GD13" s="162">
        <v>-75.627399999999994</v>
      </c>
      <c r="GE13" s="162">
        <v>14.03</v>
      </c>
      <c r="GF13" s="162">
        <v>79.529700000000005</v>
      </c>
      <c r="GG13" s="162">
        <v>28.6</v>
      </c>
      <c r="GH13" s="162">
        <v>-19.825600000000001</v>
      </c>
      <c r="GI13" s="162">
        <v>-3.3249</v>
      </c>
      <c r="GJ13" s="162">
        <v>-3.5545</v>
      </c>
      <c r="GK13" s="162">
        <v>1.3963000000000001</v>
      </c>
      <c r="GL13" s="163"/>
      <c r="GM13" s="163"/>
      <c r="GN13" s="162">
        <v>-14.0733</v>
      </c>
      <c r="GO13" s="162">
        <v>-27.0977</v>
      </c>
      <c r="GP13" s="162">
        <v>15.7684</v>
      </c>
      <c r="GQ13" s="162">
        <v>27.925000000000001</v>
      </c>
      <c r="GR13" s="162">
        <v>53.689100000000003</v>
      </c>
      <c r="GS13" s="162">
        <v>55.235700000000001</v>
      </c>
      <c r="GT13" s="162">
        <v>-123.9498</v>
      </c>
      <c r="GU13" s="162">
        <v>-17.226299999999998</v>
      </c>
      <c r="GV13" s="162">
        <v>29.08</v>
      </c>
      <c r="GW13" s="162">
        <v>-44.692500000000003</v>
      </c>
      <c r="GX13" s="162">
        <v>12.0745</v>
      </c>
      <c r="GY13" s="162">
        <v>7.9507000000000003</v>
      </c>
      <c r="GZ13" s="162">
        <v>7.6901999999999999</v>
      </c>
      <c r="HA13" s="162">
        <v>13.5901</v>
      </c>
      <c r="HB13" s="162">
        <v>240.36770000000001</v>
      </c>
      <c r="HC13" s="162">
        <v>237.10230000000001</v>
      </c>
      <c r="HD13" s="162">
        <v>162.19999999999999</v>
      </c>
      <c r="HE13" s="162">
        <v>-161.12450000000001</v>
      </c>
      <c r="HF13" s="162">
        <v>-285.93090000000001</v>
      </c>
      <c r="HG13" s="162">
        <v>293.3134</v>
      </c>
      <c r="HH13" s="162">
        <v>442.75569999999999</v>
      </c>
      <c r="HI13" s="162">
        <v>-222.97579999999999</v>
      </c>
      <c r="HJ13" s="162">
        <v>-222.0239</v>
      </c>
      <c r="HK13" s="162">
        <v>-27.634699999999999</v>
      </c>
      <c r="HL13" s="162">
        <v>-16.780200000000001</v>
      </c>
      <c r="HM13" s="162">
        <v>78.348399999999998</v>
      </c>
      <c r="HN13" s="162">
        <v>75.853200000000001</v>
      </c>
      <c r="HO13" s="163"/>
      <c r="HP13" s="163"/>
      <c r="HQ13" s="162">
        <v>37.027200000000001</v>
      </c>
      <c r="HR13" s="162">
        <v>36.961300000000001</v>
      </c>
      <c r="HS13" s="162">
        <v>-71.707899999999995</v>
      </c>
      <c r="HT13" s="162">
        <v>-73.588899999999995</v>
      </c>
      <c r="HU13" s="162">
        <v>105.58</v>
      </c>
      <c r="HV13" s="162">
        <v>105.04</v>
      </c>
      <c r="HW13" s="162">
        <v>71.400000000000006</v>
      </c>
      <c r="HX13" s="162">
        <v>71.400000000000006</v>
      </c>
      <c r="HY13" s="162">
        <v>22.006699999999999</v>
      </c>
      <c r="HZ13" s="162">
        <v>24.72</v>
      </c>
      <c r="IA13" s="162">
        <v>-427.20699999999999</v>
      </c>
      <c r="IB13" s="162">
        <v>106.18819999999999</v>
      </c>
      <c r="IC13" s="162">
        <v>105.8424</v>
      </c>
      <c r="ID13" s="162">
        <v>9.9</v>
      </c>
      <c r="IE13" s="162">
        <v>46.8</v>
      </c>
      <c r="IF13" s="162">
        <v>-35.200000000000003</v>
      </c>
      <c r="IG13" s="162">
        <v>-35.299999999999997</v>
      </c>
      <c r="IH13" s="162">
        <v>1.8583000000000001</v>
      </c>
      <c r="II13" s="162">
        <v>1.5581</v>
      </c>
      <c r="IJ13" s="162">
        <v>-435.40969999999999</v>
      </c>
      <c r="IK13" s="162">
        <v>-404.35700000000003</v>
      </c>
      <c r="IL13" s="162">
        <v>555.58500000000004</v>
      </c>
      <c r="IM13" s="162">
        <v>449.2482</v>
      </c>
      <c r="IN13" s="162">
        <v>64.477000000000004</v>
      </c>
      <c r="IO13" s="162">
        <v>-439.197</v>
      </c>
      <c r="IP13" s="162">
        <v>437.0924</v>
      </c>
      <c r="IQ13" s="162">
        <v>-190.52680000000001</v>
      </c>
      <c r="IR13" s="162">
        <v>-261.95510000000002</v>
      </c>
      <c r="IS13" s="162">
        <v>-433.56470000000002</v>
      </c>
      <c r="IT13" s="162">
        <v>119.43300000000001</v>
      </c>
      <c r="IU13" s="162">
        <v>119.48560000000001</v>
      </c>
      <c r="IV13" s="162">
        <v>186.7414</v>
      </c>
      <c r="IW13" s="162">
        <v>-535.19949999999994</v>
      </c>
      <c r="IX13" s="162">
        <v>267.48630000000003</v>
      </c>
      <c r="IY13" s="162">
        <v>-269.07260000000002</v>
      </c>
      <c r="IZ13" s="162">
        <v>271.92500000000001</v>
      </c>
      <c r="JA13" s="162">
        <v>-8.3566000000000003</v>
      </c>
      <c r="JB13" s="163"/>
      <c r="JC13" s="162">
        <v>29.12</v>
      </c>
      <c r="JD13" s="162">
        <v>6.8109999999999999</v>
      </c>
      <c r="JE13" s="163"/>
      <c r="JF13" s="162">
        <v>-28.56</v>
      </c>
      <c r="JG13" s="162">
        <v>3.6</v>
      </c>
      <c r="JH13" s="163"/>
      <c r="JI13" s="162">
        <v>-3.3371</v>
      </c>
      <c r="JJ13" s="162">
        <v>-42.568100000000001</v>
      </c>
      <c r="JK13" s="162">
        <v>-1.6097999999999999</v>
      </c>
      <c r="JL13" s="162">
        <v>21.1</v>
      </c>
      <c r="JM13" s="162">
        <v>52.136000000000003</v>
      </c>
      <c r="JN13" s="162">
        <v>50.357999999999997</v>
      </c>
      <c r="JO13" s="162">
        <v>8.7494999999999994</v>
      </c>
      <c r="JP13" s="162">
        <v>10.4655</v>
      </c>
      <c r="JQ13" s="162">
        <v>50.579500000000003</v>
      </c>
      <c r="JR13" s="162">
        <v>49.612099999999998</v>
      </c>
      <c r="JS13" s="162">
        <v>49.875599999999999</v>
      </c>
      <c r="JT13" s="163"/>
      <c r="JU13" s="162">
        <v>-45</v>
      </c>
      <c r="JV13" s="162">
        <v>21.363</v>
      </c>
      <c r="JW13" s="162">
        <v>5.48</v>
      </c>
      <c r="JX13" s="163"/>
      <c r="JY13" s="162">
        <v>-16.575700000000001</v>
      </c>
      <c r="JZ13" s="162">
        <v>53.659799999999997</v>
      </c>
      <c r="KA13" s="162">
        <v>27.7563</v>
      </c>
      <c r="KB13" s="162">
        <v>-16.245100000000001</v>
      </c>
      <c r="KC13" s="162">
        <v>-52.700899999999997</v>
      </c>
      <c r="KD13" s="162">
        <v>17.019500000000001</v>
      </c>
      <c r="KE13" s="162">
        <v>35.026600000000002</v>
      </c>
      <c r="KF13" s="162">
        <v>35.4</v>
      </c>
      <c r="KG13" s="162">
        <v>-35.299999999999997</v>
      </c>
      <c r="KH13" s="162">
        <v>152.18639999999999</v>
      </c>
      <c r="KI13" s="162">
        <v>-101.3809</v>
      </c>
    </row>
    <row r="14" spans="1:295" ht="18" customHeight="1" x14ac:dyDescent="0.3">
      <c r="A14" s="159" t="s">
        <v>60</v>
      </c>
      <c r="B14" s="159" t="s">
        <v>795</v>
      </c>
      <c r="C14" s="162">
        <v>0</v>
      </c>
      <c r="D14" s="162">
        <v>17.834599999999998</v>
      </c>
      <c r="E14" s="162">
        <v>-21.743600000000001</v>
      </c>
      <c r="F14" s="162">
        <v>-39.069499999999998</v>
      </c>
      <c r="G14" s="162">
        <v>11.8064</v>
      </c>
      <c r="H14" s="163"/>
      <c r="I14" s="162">
        <v>29.611000000000001</v>
      </c>
      <c r="J14" s="162">
        <v>-35.360799999999998</v>
      </c>
      <c r="K14" s="162">
        <v>41.796700000000001</v>
      </c>
      <c r="L14" s="162">
        <v>21.315300000000001</v>
      </c>
      <c r="M14" s="162">
        <v>21.3231</v>
      </c>
      <c r="N14" s="162">
        <v>-11.1</v>
      </c>
      <c r="O14" s="162">
        <v>-30.332999999999998</v>
      </c>
      <c r="P14" s="162">
        <v>26.4</v>
      </c>
      <c r="Q14" s="162">
        <v>9.9359999999999999</v>
      </c>
      <c r="R14" s="163"/>
      <c r="S14" s="162">
        <v>12.007099999999999</v>
      </c>
      <c r="T14" s="162">
        <v>4.8441999999999998</v>
      </c>
      <c r="U14" s="162">
        <v>14.484400000000001</v>
      </c>
      <c r="V14" s="162">
        <v>14.7401</v>
      </c>
      <c r="W14" s="162">
        <v>24.621600000000001</v>
      </c>
      <c r="X14" s="162">
        <v>11.7241</v>
      </c>
      <c r="Y14" s="162">
        <v>1.8735999999999999</v>
      </c>
      <c r="Z14" s="162">
        <v>7.4554</v>
      </c>
      <c r="AA14" s="163"/>
      <c r="AB14" s="163"/>
      <c r="AC14" s="162">
        <v>-43.23</v>
      </c>
      <c r="AD14" s="162">
        <v>-43.07</v>
      </c>
      <c r="AE14" s="163"/>
      <c r="AF14" s="162">
        <v>11.1</v>
      </c>
      <c r="AG14" s="162">
        <v>28.6</v>
      </c>
      <c r="AH14" s="162">
        <v>23.439</v>
      </c>
      <c r="AI14" s="162">
        <v>0.2</v>
      </c>
      <c r="AJ14" s="162">
        <v>-44.58</v>
      </c>
      <c r="AK14" s="163">
        <v>-45.35</v>
      </c>
      <c r="AL14" s="162">
        <v>-41.72</v>
      </c>
      <c r="AM14" s="162">
        <v>45.22</v>
      </c>
      <c r="AN14" s="162">
        <v>45.35</v>
      </c>
      <c r="AO14" s="162">
        <v>17.694900000000001</v>
      </c>
      <c r="AP14" s="162">
        <v>-4.2858999999999998</v>
      </c>
      <c r="AQ14" s="162">
        <v>51.674599999999998</v>
      </c>
      <c r="AR14" s="162">
        <v>53.773099999999999</v>
      </c>
      <c r="AS14" s="162">
        <v>43.776299999999999</v>
      </c>
      <c r="AT14" s="162">
        <v>-21.9693</v>
      </c>
      <c r="AU14" s="162">
        <v>-22.404399999999999</v>
      </c>
      <c r="AV14" s="162">
        <v>13.5436</v>
      </c>
      <c r="AW14" s="162">
        <v>13.214399999999999</v>
      </c>
      <c r="AX14" s="162">
        <v>60.415599999999998</v>
      </c>
      <c r="AY14" s="162">
        <v>61.621200000000002</v>
      </c>
      <c r="AZ14" s="163"/>
      <c r="BA14" s="162">
        <v>57.088999999999999</v>
      </c>
      <c r="BB14" s="162">
        <v>-505.17290000000003</v>
      </c>
      <c r="BC14" s="162">
        <v>26.8368</v>
      </c>
      <c r="BD14" s="162">
        <v>-13.2</v>
      </c>
      <c r="BE14" s="162">
        <v>-14.2</v>
      </c>
      <c r="BF14" s="162">
        <v>28.861699999999999</v>
      </c>
      <c r="BG14" s="162">
        <v>28.064900000000002</v>
      </c>
      <c r="BH14" s="162">
        <v>-3.9882</v>
      </c>
      <c r="BI14" s="163"/>
      <c r="BJ14" s="162">
        <v>-60.965499999999999</v>
      </c>
      <c r="BK14" s="162">
        <v>7.3244999999999996</v>
      </c>
      <c r="BL14" s="163"/>
      <c r="BM14" s="162">
        <v>2.7275</v>
      </c>
      <c r="BN14" s="162">
        <v>550.58429999999998</v>
      </c>
      <c r="BO14" s="162">
        <v>91.372399999999999</v>
      </c>
      <c r="BP14" s="162">
        <v>91.128200000000007</v>
      </c>
      <c r="BQ14" s="162">
        <v>-554.08510000000001</v>
      </c>
      <c r="BR14" s="162">
        <v>401.30189999999999</v>
      </c>
      <c r="BS14" s="163"/>
      <c r="BT14" s="162">
        <v>-48.1676</v>
      </c>
      <c r="BU14" s="162">
        <v>50.016800000000003</v>
      </c>
      <c r="BV14" s="162">
        <v>70.335899999999995</v>
      </c>
      <c r="BW14" s="162">
        <v>30.25</v>
      </c>
      <c r="BX14" s="162">
        <v>26.52</v>
      </c>
      <c r="BY14" s="162">
        <v>50.03</v>
      </c>
      <c r="BZ14" s="162">
        <v>69.22</v>
      </c>
      <c r="CA14" s="162">
        <v>21.705200000000001</v>
      </c>
      <c r="CB14" s="162">
        <v>21.571300000000001</v>
      </c>
      <c r="CC14" s="162">
        <v>36.747799999999998</v>
      </c>
      <c r="CD14" s="162">
        <v>37.213900000000002</v>
      </c>
      <c r="CE14" s="162">
        <v>42.565899999999999</v>
      </c>
      <c r="CF14" s="162">
        <v>-86.132900000000006</v>
      </c>
      <c r="CG14" s="162">
        <v>-86.710999999999999</v>
      </c>
      <c r="CH14" s="162">
        <v>3.3039000000000001</v>
      </c>
      <c r="CI14" s="163"/>
      <c r="CJ14" s="163"/>
      <c r="CK14" s="163"/>
      <c r="CL14" s="162">
        <v>74.599999999999994</v>
      </c>
      <c r="CM14" s="162">
        <v>67.599999999999994</v>
      </c>
      <c r="CN14" s="162">
        <v>-10.210000000000001</v>
      </c>
      <c r="CO14" s="162">
        <v>45.519300000000001</v>
      </c>
      <c r="CP14" s="162">
        <v>43.907400000000003</v>
      </c>
      <c r="CQ14" s="162">
        <v>44.152700000000003</v>
      </c>
      <c r="CR14" s="162">
        <v>-68.987799999999993</v>
      </c>
      <c r="CS14" s="162">
        <v>-68.0501</v>
      </c>
      <c r="CT14" s="163"/>
      <c r="CU14" s="162">
        <v>-42.374200000000002</v>
      </c>
      <c r="CV14" s="162">
        <v>143.66399999999999</v>
      </c>
      <c r="CW14" s="162">
        <v>10.563499999999999</v>
      </c>
      <c r="CX14" s="162">
        <v>38.18</v>
      </c>
      <c r="CY14" s="162">
        <v>22.05</v>
      </c>
      <c r="CZ14" s="162">
        <v>52.741700000000002</v>
      </c>
      <c r="DA14" s="162">
        <v>49.9557</v>
      </c>
      <c r="DB14" s="162">
        <v>-24.55</v>
      </c>
      <c r="DC14" s="163"/>
      <c r="DD14" s="163"/>
      <c r="DE14" s="163"/>
      <c r="DF14" s="162">
        <v>-162.90020000000001</v>
      </c>
      <c r="DG14" s="163"/>
      <c r="DH14" s="162">
        <v>-15.4504</v>
      </c>
      <c r="DI14" s="163"/>
      <c r="DJ14" s="162">
        <v>-73.2</v>
      </c>
      <c r="DK14" s="162">
        <v>26.0898</v>
      </c>
      <c r="DL14" s="162">
        <v>31.942699999999999</v>
      </c>
      <c r="DM14" s="162">
        <v>43.691800000000001</v>
      </c>
      <c r="DN14" s="162">
        <v>45.1355</v>
      </c>
      <c r="DO14" s="162">
        <v>31.53</v>
      </c>
      <c r="DP14" s="162">
        <v>-7.41</v>
      </c>
      <c r="DQ14" s="162">
        <v>56.869500000000002</v>
      </c>
      <c r="DR14" s="162">
        <v>162.45920000000001</v>
      </c>
      <c r="DS14" s="162">
        <v>-21.76</v>
      </c>
      <c r="DT14" s="162">
        <v>-22.18</v>
      </c>
      <c r="DU14" s="162">
        <v>78.09</v>
      </c>
      <c r="DV14" s="162">
        <v>45.55</v>
      </c>
      <c r="DW14" s="162">
        <v>163.7818</v>
      </c>
      <c r="DX14" s="162">
        <v>159.19999999999999</v>
      </c>
      <c r="DY14" s="162">
        <v>58.043100000000003</v>
      </c>
      <c r="DZ14" s="162">
        <v>55.863599999999998</v>
      </c>
      <c r="EA14" s="162">
        <v>236.78559999999999</v>
      </c>
      <c r="EB14" s="162">
        <v>199.2647</v>
      </c>
      <c r="EC14" s="162">
        <v>191.09870000000001</v>
      </c>
      <c r="ED14" s="162">
        <v>194.18270000000001</v>
      </c>
      <c r="EE14" s="162">
        <v>96.243799999999993</v>
      </c>
      <c r="EF14" s="162">
        <v>80.562600000000003</v>
      </c>
      <c r="EG14" s="162">
        <v>-24.398</v>
      </c>
      <c r="EH14" s="162">
        <v>565.35580000000004</v>
      </c>
      <c r="EI14" s="162">
        <v>409.68259999999998</v>
      </c>
      <c r="EJ14" s="163"/>
      <c r="EK14" s="162">
        <v>-29.260999999999999</v>
      </c>
      <c r="EL14" s="162">
        <v>-26.703199999999999</v>
      </c>
      <c r="EM14" s="162">
        <v>-22.635100000000001</v>
      </c>
      <c r="EN14" s="162">
        <v>2.8411</v>
      </c>
      <c r="EO14" s="163"/>
      <c r="EP14" s="162">
        <v>66.096000000000004</v>
      </c>
      <c r="EQ14" s="162">
        <v>1.8249</v>
      </c>
      <c r="ER14" s="162">
        <v>1.4014</v>
      </c>
      <c r="ES14" s="162">
        <v>-45.707000000000001</v>
      </c>
      <c r="ET14" s="162">
        <v>12.95</v>
      </c>
      <c r="EU14" s="162">
        <v>-15.86</v>
      </c>
      <c r="EV14" s="162">
        <v>1</v>
      </c>
      <c r="EW14" s="162">
        <v>11.622</v>
      </c>
      <c r="EX14" s="162">
        <v>-43.101300000000002</v>
      </c>
      <c r="EY14" s="162">
        <v>-38.4133</v>
      </c>
      <c r="EZ14" s="162">
        <v>-37.390900000000002</v>
      </c>
      <c r="FA14" s="162">
        <v>7.5042999999999997</v>
      </c>
      <c r="FB14" s="162">
        <v>-78.013999999999996</v>
      </c>
      <c r="FC14" s="162">
        <v>41.948799999999999</v>
      </c>
      <c r="FD14" s="162">
        <v>24.291</v>
      </c>
      <c r="FE14" s="163"/>
      <c r="FF14" s="162">
        <v>23.931100000000001</v>
      </c>
      <c r="FG14" s="163"/>
      <c r="FH14" s="163"/>
      <c r="FI14" s="163"/>
      <c r="FJ14" s="162">
        <v>-23.7788</v>
      </c>
      <c r="FK14" s="162">
        <v>-23.6113</v>
      </c>
      <c r="FL14" s="162">
        <v>111.6934</v>
      </c>
      <c r="FM14" s="162">
        <v>-55.003799999999998</v>
      </c>
      <c r="FN14" s="162">
        <v>-55.171999999999997</v>
      </c>
      <c r="FO14" s="162">
        <v>76.250600000000006</v>
      </c>
      <c r="FP14" s="162">
        <v>72.252200000000002</v>
      </c>
      <c r="FQ14" s="162">
        <v>34.228400000000001</v>
      </c>
      <c r="FR14" s="162">
        <v>16.09</v>
      </c>
      <c r="FS14" s="162">
        <v>9.6638000000000002</v>
      </c>
      <c r="FT14" s="162">
        <v>0.74009999999999998</v>
      </c>
      <c r="FU14" s="162">
        <v>-5.7</v>
      </c>
      <c r="FV14" s="162">
        <v>16.309999999999999</v>
      </c>
      <c r="FW14" s="162">
        <v>34.142400000000002</v>
      </c>
      <c r="FX14" s="163"/>
      <c r="FY14" s="162">
        <v>-1.383</v>
      </c>
      <c r="FZ14" s="162">
        <v>4.2460000000000004</v>
      </c>
      <c r="GA14" s="163"/>
      <c r="GB14" s="162">
        <v>44.59</v>
      </c>
      <c r="GC14" s="162">
        <v>-71.706000000000003</v>
      </c>
      <c r="GD14" s="162">
        <v>-75.9084</v>
      </c>
      <c r="GE14" s="162">
        <v>13.32</v>
      </c>
      <c r="GF14" s="162">
        <v>77.912000000000006</v>
      </c>
      <c r="GG14" s="162">
        <v>28.4</v>
      </c>
      <c r="GH14" s="162">
        <v>-19.821000000000002</v>
      </c>
      <c r="GI14" s="162">
        <v>-2.9235000000000002</v>
      </c>
      <c r="GJ14" s="162">
        <v>-2.9198</v>
      </c>
      <c r="GK14" s="162">
        <v>1.3517999999999999</v>
      </c>
      <c r="GL14" s="163"/>
      <c r="GM14" s="163"/>
      <c r="GN14" s="162">
        <v>-12.7776</v>
      </c>
      <c r="GO14" s="162">
        <v>-27.002800000000001</v>
      </c>
      <c r="GP14" s="162">
        <v>15.4175</v>
      </c>
      <c r="GQ14" s="162">
        <v>28.1691</v>
      </c>
      <c r="GR14" s="162">
        <v>55.410600000000002</v>
      </c>
      <c r="GS14" s="162">
        <v>54.467300000000002</v>
      </c>
      <c r="GT14" s="162">
        <v>-123.52509999999999</v>
      </c>
      <c r="GU14" s="162">
        <v>-17.179200000000002</v>
      </c>
      <c r="GV14" s="162">
        <v>28.284700000000001</v>
      </c>
      <c r="GW14" s="162">
        <v>-43.652999999999999</v>
      </c>
      <c r="GX14" s="162">
        <v>12.852600000000001</v>
      </c>
      <c r="GY14" s="162">
        <v>7.9897</v>
      </c>
      <c r="GZ14" s="162">
        <v>7.7851999999999997</v>
      </c>
      <c r="HA14" s="162">
        <v>14.342000000000001</v>
      </c>
      <c r="HB14" s="162">
        <v>236.45500000000001</v>
      </c>
      <c r="HC14" s="162">
        <v>233.94309999999999</v>
      </c>
      <c r="HD14" s="162">
        <v>158.80000000000001</v>
      </c>
      <c r="HE14" s="162">
        <v>-159.2064</v>
      </c>
      <c r="HF14" s="162">
        <v>-285.38119999999998</v>
      </c>
      <c r="HG14" s="162">
        <v>285.07600000000002</v>
      </c>
      <c r="HH14" s="162">
        <v>407.74110000000002</v>
      </c>
      <c r="HI14" s="162">
        <v>-218.9872</v>
      </c>
      <c r="HJ14" s="162">
        <v>-220.34030000000001</v>
      </c>
      <c r="HK14" s="162">
        <v>-26.017099999999999</v>
      </c>
      <c r="HL14" s="162">
        <v>-15.234500000000001</v>
      </c>
      <c r="HM14" s="162">
        <v>74.618099999999998</v>
      </c>
      <c r="HN14" s="162">
        <v>73.948800000000006</v>
      </c>
      <c r="HO14" s="163"/>
      <c r="HP14" s="163"/>
      <c r="HQ14" s="162">
        <v>37.851199999999999</v>
      </c>
      <c r="HR14" s="162">
        <v>37.807299999999998</v>
      </c>
      <c r="HS14" s="162">
        <v>-72.884100000000004</v>
      </c>
      <c r="HT14" s="162">
        <v>-73.622699999999995</v>
      </c>
      <c r="HU14" s="162">
        <v>103.45</v>
      </c>
      <c r="HV14" s="162">
        <v>102.08</v>
      </c>
      <c r="HW14" s="162">
        <v>71.3</v>
      </c>
      <c r="HX14" s="162">
        <v>72.599999999999994</v>
      </c>
      <c r="HY14" s="162">
        <v>22.006699999999999</v>
      </c>
      <c r="HZ14" s="162">
        <v>24.8</v>
      </c>
      <c r="IA14" s="162">
        <v>-433.52659999999997</v>
      </c>
      <c r="IB14" s="162">
        <v>108.4534</v>
      </c>
      <c r="IC14" s="162">
        <v>108.1028</v>
      </c>
      <c r="ID14" s="163"/>
      <c r="IE14" s="162">
        <v>42.8</v>
      </c>
      <c r="IF14" s="162">
        <v>-35.200000000000003</v>
      </c>
      <c r="IG14" s="162">
        <v>-35.299999999999997</v>
      </c>
      <c r="IH14" s="163"/>
      <c r="II14" s="163"/>
      <c r="IJ14" s="162">
        <v>-406.91910000000001</v>
      </c>
      <c r="IK14" s="162">
        <v>-369.64569999999998</v>
      </c>
      <c r="IL14" s="162">
        <v>557.91499999999996</v>
      </c>
      <c r="IM14" s="162">
        <v>449.97280000000001</v>
      </c>
      <c r="IN14" s="162">
        <v>92.581100000000006</v>
      </c>
      <c r="IO14" s="162">
        <v>-443.00479999999999</v>
      </c>
      <c r="IP14" s="162">
        <v>436.23099999999999</v>
      </c>
      <c r="IQ14" s="162">
        <v>-191.5214</v>
      </c>
      <c r="IR14" s="162">
        <v>-263.4701</v>
      </c>
      <c r="IS14" s="162">
        <v>-431.05900000000003</v>
      </c>
      <c r="IT14" s="162">
        <v>117.13339999999999</v>
      </c>
      <c r="IU14" s="162">
        <v>117.331</v>
      </c>
      <c r="IV14" s="162">
        <v>196.6147</v>
      </c>
      <c r="IW14" s="162">
        <v>-540.40740000000005</v>
      </c>
      <c r="IX14" s="162">
        <v>273.7724</v>
      </c>
      <c r="IY14" s="162">
        <v>-276.3922</v>
      </c>
      <c r="IZ14" s="162">
        <v>277.27120000000002</v>
      </c>
      <c r="JA14" s="162">
        <v>-8.4636999999999993</v>
      </c>
      <c r="JB14" s="163"/>
      <c r="JC14" s="162">
        <v>28.88</v>
      </c>
      <c r="JD14" s="163"/>
      <c r="JE14" s="163"/>
      <c r="JF14" s="162">
        <v>-27.92</v>
      </c>
      <c r="JG14" s="162">
        <v>3.12</v>
      </c>
      <c r="JH14" s="163"/>
      <c r="JI14" s="162">
        <v>-3.0167000000000002</v>
      </c>
      <c r="JJ14" s="162">
        <v>-41.924199999999999</v>
      </c>
      <c r="JK14" s="162">
        <v>-2.6932</v>
      </c>
      <c r="JL14" s="162">
        <v>20.100000000000001</v>
      </c>
      <c r="JM14" s="162">
        <v>53.872999999999998</v>
      </c>
      <c r="JN14" s="162">
        <v>51.493000000000002</v>
      </c>
      <c r="JO14" s="162">
        <v>8.7944999999999993</v>
      </c>
      <c r="JP14" s="162">
        <v>10.387600000000001</v>
      </c>
      <c r="JQ14" s="162">
        <v>47.619399999999999</v>
      </c>
      <c r="JR14" s="162">
        <v>48.438800000000001</v>
      </c>
      <c r="JS14" s="162">
        <v>48.822200000000002</v>
      </c>
      <c r="JT14" s="163"/>
      <c r="JU14" s="162">
        <v>-42.2</v>
      </c>
      <c r="JV14" s="162">
        <v>21.560300000000002</v>
      </c>
      <c r="JW14" s="162">
        <v>5.43</v>
      </c>
      <c r="JX14" s="163"/>
      <c r="JY14" s="162">
        <v>-15.1843</v>
      </c>
      <c r="JZ14" s="162">
        <v>51.4709</v>
      </c>
      <c r="KA14" s="162">
        <v>25.495200000000001</v>
      </c>
      <c r="KB14" s="162">
        <v>-14.3864</v>
      </c>
      <c r="KC14" s="162">
        <v>-50.551000000000002</v>
      </c>
      <c r="KD14" s="162">
        <v>14.2661</v>
      </c>
      <c r="KE14" s="162">
        <v>35.185600000000001</v>
      </c>
      <c r="KF14" s="162">
        <v>33.4</v>
      </c>
      <c r="KG14" s="162">
        <v>-34.200000000000003</v>
      </c>
      <c r="KH14" s="162">
        <v>123.4948</v>
      </c>
      <c r="KI14" s="162">
        <v>-102.4748</v>
      </c>
    </row>
    <row r="15" spans="1:295" ht="18" customHeight="1" x14ac:dyDescent="0.3">
      <c r="A15" s="159" t="s">
        <v>60</v>
      </c>
      <c r="B15" s="159" t="s">
        <v>796</v>
      </c>
      <c r="C15" s="162">
        <v>0</v>
      </c>
      <c r="D15" s="163"/>
      <c r="E15" s="163"/>
      <c r="F15" s="162">
        <v>-39.093200000000003</v>
      </c>
      <c r="G15" s="162">
        <v>12.0061</v>
      </c>
      <c r="H15" s="163"/>
      <c r="I15" s="162">
        <v>30.522400000000001</v>
      </c>
      <c r="J15" s="162">
        <v>-37.056600000000003</v>
      </c>
      <c r="K15" s="162">
        <v>41.419699999999999</v>
      </c>
      <c r="L15" s="162">
        <v>20.997399999999999</v>
      </c>
      <c r="M15" s="162">
        <v>21.136199999999999</v>
      </c>
      <c r="N15" s="162">
        <v>2.2200000000000002</v>
      </c>
      <c r="O15" s="162">
        <v>-30.042999999999999</v>
      </c>
      <c r="P15" s="162">
        <v>26.4</v>
      </c>
      <c r="Q15" s="162">
        <v>9.9359999999999999</v>
      </c>
      <c r="R15" s="162">
        <v>-26.4</v>
      </c>
      <c r="S15" s="162">
        <v>12.246499999999999</v>
      </c>
      <c r="T15" s="162">
        <v>7.7747999999999999</v>
      </c>
      <c r="U15" s="162">
        <v>14.9282</v>
      </c>
      <c r="V15" s="163"/>
      <c r="W15" s="162">
        <v>25.2347</v>
      </c>
      <c r="X15" s="162">
        <v>11.9064</v>
      </c>
      <c r="Y15" s="162">
        <v>2.0455000000000001</v>
      </c>
      <c r="Z15" s="162">
        <v>7.3890000000000002</v>
      </c>
      <c r="AA15" s="163"/>
      <c r="AB15" s="163"/>
      <c r="AC15" s="162">
        <v>-38.94</v>
      </c>
      <c r="AD15" s="162">
        <v>-39</v>
      </c>
      <c r="AE15" s="163"/>
      <c r="AF15" s="162">
        <v>-2.2200000000000002</v>
      </c>
      <c r="AG15" s="162">
        <v>28.6</v>
      </c>
      <c r="AH15" s="162">
        <v>24.266999999999999</v>
      </c>
      <c r="AI15" s="162">
        <v>0.2</v>
      </c>
      <c r="AJ15" s="162">
        <v>-42.45</v>
      </c>
      <c r="AK15" s="163">
        <v>-42.74</v>
      </c>
      <c r="AL15" s="162">
        <v>-40.44</v>
      </c>
      <c r="AM15" s="162">
        <v>42.43</v>
      </c>
      <c r="AN15" s="162">
        <v>42.74</v>
      </c>
      <c r="AO15" s="162">
        <v>17.544899999999998</v>
      </c>
      <c r="AP15" s="162">
        <v>-4.3448000000000002</v>
      </c>
      <c r="AQ15" s="162">
        <v>51.005000000000003</v>
      </c>
      <c r="AR15" s="162">
        <v>52.157800000000002</v>
      </c>
      <c r="AS15" s="162">
        <v>42.835900000000002</v>
      </c>
      <c r="AT15" s="162">
        <v>-22.639099999999999</v>
      </c>
      <c r="AU15" s="162">
        <v>-23.071100000000001</v>
      </c>
      <c r="AV15" s="162">
        <v>14.486000000000001</v>
      </c>
      <c r="AW15" s="162">
        <v>14.4001</v>
      </c>
      <c r="AX15" s="162">
        <v>58.540199999999999</v>
      </c>
      <c r="AY15" s="162">
        <v>59.611899999999999</v>
      </c>
      <c r="AZ15" s="163"/>
      <c r="BA15" s="162">
        <v>56.774000000000001</v>
      </c>
      <c r="BB15" s="162">
        <v>-484.75</v>
      </c>
      <c r="BC15" s="162">
        <v>27.2806</v>
      </c>
      <c r="BD15" s="162">
        <v>-13.2</v>
      </c>
      <c r="BE15" s="162">
        <v>-13.4</v>
      </c>
      <c r="BF15" s="162">
        <v>29.822299999999998</v>
      </c>
      <c r="BG15" s="162">
        <v>28.652799999999999</v>
      </c>
      <c r="BH15" s="162">
        <v>-3.9714999999999998</v>
      </c>
      <c r="BI15" s="163"/>
      <c r="BJ15" s="162">
        <v>-61.655500000000004</v>
      </c>
      <c r="BK15" s="162">
        <v>7.6544999999999996</v>
      </c>
      <c r="BL15" s="163"/>
      <c r="BM15" s="162">
        <v>2.9759000000000002</v>
      </c>
      <c r="BN15" s="162">
        <v>533.2192</v>
      </c>
      <c r="BO15" s="162">
        <v>88.228999999999999</v>
      </c>
      <c r="BP15" s="162">
        <v>88.1374</v>
      </c>
      <c r="BQ15" s="162">
        <v>-553.60040000000004</v>
      </c>
      <c r="BR15" s="162">
        <v>384.10070000000002</v>
      </c>
      <c r="BS15" s="163"/>
      <c r="BT15" s="162">
        <v>-46.154600000000002</v>
      </c>
      <c r="BU15" s="162">
        <v>47.768500000000003</v>
      </c>
      <c r="BV15" s="162">
        <v>70.256100000000004</v>
      </c>
      <c r="BW15" s="162">
        <v>29.51</v>
      </c>
      <c r="BX15" s="162">
        <v>25.87</v>
      </c>
      <c r="BY15" s="162">
        <v>49.43</v>
      </c>
      <c r="BZ15" s="162">
        <v>67.510000000000005</v>
      </c>
      <c r="CA15" s="162">
        <v>23.178799999999999</v>
      </c>
      <c r="CB15" s="162">
        <v>23.714600000000001</v>
      </c>
      <c r="CC15" s="162">
        <v>35.481699999999996</v>
      </c>
      <c r="CD15" s="162">
        <v>36.030200000000001</v>
      </c>
      <c r="CE15" s="162">
        <v>42.7684</v>
      </c>
      <c r="CF15" s="162">
        <v>-81.468800000000002</v>
      </c>
      <c r="CG15" s="162">
        <v>-79.796999999999997</v>
      </c>
      <c r="CH15" s="162">
        <v>3.0686</v>
      </c>
      <c r="CI15" s="163"/>
      <c r="CJ15" s="163"/>
      <c r="CK15" s="163"/>
      <c r="CL15" s="162">
        <v>73.3</v>
      </c>
      <c r="CM15" s="162">
        <v>66.099999999999994</v>
      </c>
      <c r="CN15" s="162">
        <v>-10.17</v>
      </c>
      <c r="CO15" s="162">
        <v>46.795299999999997</v>
      </c>
      <c r="CP15" s="162">
        <v>46.021599999999999</v>
      </c>
      <c r="CQ15" s="162">
        <v>45.575600000000001</v>
      </c>
      <c r="CR15" s="162">
        <v>-67.192899999999995</v>
      </c>
      <c r="CS15" s="162">
        <v>-66.563699999999997</v>
      </c>
      <c r="CT15" s="163"/>
      <c r="CU15" s="162">
        <v>-39.737099999999998</v>
      </c>
      <c r="CV15" s="162">
        <v>135.1643</v>
      </c>
      <c r="CW15" s="162">
        <v>10.4633</v>
      </c>
      <c r="CX15" s="162">
        <v>38.07</v>
      </c>
      <c r="CY15" s="162">
        <v>22.1</v>
      </c>
      <c r="CZ15" s="162">
        <v>52.038600000000002</v>
      </c>
      <c r="DA15" s="162">
        <v>48.783900000000003</v>
      </c>
      <c r="DB15" s="162">
        <v>-24.47</v>
      </c>
      <c r="DC15" s="163"/>
      <c r="DD15" s="163"/>
      <c r="DE15" s="163"/>
      <c r="DF15" s="162">
        <v>-159.1465</v>
      </c>
      <c r="DG15" s="163"/>
      <c r="DH15" s="162">
        <v>-15.114699999999999</v>
      </c>
      <c r="DI15" s="162">
        <v>-72.8</v>
      </c>
      <c r="DJ15" s="163"/>
      <c r="DK15" s="162">
        <v>25.793199999999999</v>
      </c>
      <c r="DL15" s="162">
        <v>31.3568</v>
      </c>
      <c r="DM15" s="162">
        <v>42.282800000000002</v>
      </c>
      <c r="DN15" s="162">
        <v>44.549599999999998</v>
      </c>
      <c r="DO15" s="162">
        <v>31.21</v>
      </c>
      <c r="DP15" s="162">
        <v>-7.08</v>
      </c>
      <c r="DQ15" s="162">
        <v>56.900500000000001</v>
      </c>
      <c r="DR15" s="162">
        <v>156.60390000000001</v>
      </c>
      <c r="DS15" s="162">
        <v>-21.7</v>
      </c>
      <c r="DT15" s="162">
        <v>-21.96</v>
      </c>
      <c r="DU15" s="162">
        <v>76.55</v>
      </c>
      <c r="DV15" s="162">
        <v>45.31</v>
      </c>
      <c r="DW15" s="162">
        <v>157.80000000000001</v>
      </c>
      <c r="DX15" s="162">
        <v>154.9273</v>
      </c>
      <c r="DY15" s="162">
        <v>56.745699999999999</v>
      </c>
      <c r="DZ15" s="162">
        <v>54.681800000000003</v>
      </c>
      <c r="EA15" s="162">
        <v>232.84190000000001</v>
      </c>
      <c r="EB15" s="162">
        <v>195.67910000000001</v>
      </c>
      <c r="EC15" s="162">
        <v>186.91720000000001</v>
      </c>
      <c r="ED15" s="162">
        <v>189.59780000000001</v>
      </c>
      <c r="EE15" s="162">
        <v>111.21680000000001</v>
      </c>
      <c r="EF15" s="162">
        <v>95.819800000000001</v>
      </c>
      <c r="EG15" s="162">
        <v>-23.280999999999999</v>
      </c>
      <c r="EH15" s="162">
        <v>564.90409999999997</v>
      </c>
      <c r="EI15" s="162">
        <v>418.42680000000001</v>
      </c>
      <c r="EJ15" s="163"/>
      <c r="EK15" s="162">
        <v>-29.033999999999999</v>
      </c>
      <c r="EL15" s="162">
        <v>-26.463699999999999</v>
      </c>
      <c r="EM15" s="162">
        <v>-36.3018</v>
      </c>
      <c r="EN15" s="162">
        <v>-10.3306</v>
      </c>
      <c r="EO15" s="163"/>
      <c r="EP15" s="162">
        <v>159.804</v>
      </c>
      <c r="EQ15" s="162">
        <v>-8.3376000000000001</v>
      </c>
      <c r="ER15" s="162">
        <v>-9.1133000000000006</v>
      </c>
      <c r="ES15" s="162">
        <v>-61.604300000000002</v>
      </c>
      <c r="ET15" s="162">
        <v>15.77</v>
      </c>
      <c r="EU15" s="162">
        <v>-13.16</v>
      </c>
      <c r="EV15" s="162">
        <v>95.9</v>
      </c>
      <c r="EW15" s="162">
        <v>11.6671</v>
      </c>
      <c r="EX15" s="162">
        <v>-68.115300000000005</v>
      </c>
      <c r="EY15" s="162">
        <v>-38.5349</v>
      </c>
      <c r="EZ15" s="162">
        <v>-37.688699999999997</v>
      </c>
      <c r="FA15" s="162">
        <v>8.5696999999999992</v>
      </c>
      <c r="FB15" s="162">
        <v>-94.467699999999994</v>
      </c>
      <c r="FC15" s="162">
        <v>57.873600000000003</v>
      </c>
      <c r="FD15" s="162">
        <v>25.217300000000002</v>
      </c>
      <c r="FE15" s="163"/>
      <c r="FF15" s="162">
        <v>24.254000000000001</v>
      </c>
      <c r="FG15" s="163"/>
      <c r="FH15" s="163"/>
      <c r="FI15" s="163"/>
      <c r="FJ15" s="162">
        <v>-23.6113</v>
      </c>
      <c r="FK15" s="162">
        <v>-24.616099999999999</v>
      </c>
      <c r="FL15" s="162">
        <v>106.1673</v>
      </c>
      <c r="FM15" s="162">
        <v>-54.414099999999998</v>
      </c>
      <c r="FN15" s="162">
        <v>-54.032600000000002</v>
      </c>
      <c r="FO15" s="162">
        <v>71.180300000000003</v>
      </c>
      <c r="FP15" s="162">
        <v>67.972200000000001</v>
      </c>
      <c r="FQ15" s="162">
        <v>33.3202</v>
      </c>
      <c r="FR15" s="162">
        <v>15.5</v>
      </c>
      <c r="FS15" s="162">
        <v>9.7786000000000008</v>
      </c>
      <c r="FT15" s="162">
        <v>0.74370000000000003</v>
      </c>
      <c r="FU15" s="162">
        <v>-5.89</v>
      </c>
      <c r="FV15" s="162">
        <v>15.79</v>
      </c>
      <c r="FW15" s="162">
        <v>34.751399999999997</v>
      </c>
      <c r="FX15" s="163"/>
      <c r="FY15" s="162">
        <v>-1.3360000000000001</v>
      </c>
      <c r="FZ15" s="162">
        <v>4.2009999999999996</v>
      </c>
      <c r="GA15" s="163"/>
      <c r="GB15" s="162">
        <v>44.64</v>
      </c>
      <c r="GC15" s="162">
        <v>-66.195899999999995</v>
      </c>
      <c r="GD15" s="162">
        <v>-70.295400000000001</v>
      </c>
      <c r="GE15" s="162">
        <v>13.81</v>
      </c>
      <c r="GF15" s="162">
        <v>77.827299999999994</v>
      </c>
      <c r="GG15" s="162">
        <v>28.6</v>
      </c>
      <c r="GH15" s="162">
        <v>-19.078199999999999</v>
      </c>
      <c r="GI15" s="162">
        <v>-2.7376</v>
      </c>
      <c r="GJ15" s="162">
        <v>-2.9196</v>
      </c>
      <c r="GK15" s="162">
        <v>1.3532999999999999</v>
      </c>
      <c r="GL15" s="163"/>
      <c r="GM15" s="163"/>
      <c r="GN15" s="162">
        <v>-13.6806</v>
      </c>
      <c r="GO15" s="162">
        <v>-25.696899999999999</v>
      </c>
      <c r="GP15" s="162">
        <v>16.728000000000002</v>
      </c>
      <c r="GQ15" s="162">
        <v>26.936</v>
      </c>
      <c r="GR15" s="162">
        <v>54.599600000000002</v>
      </c>
      <c r="GS15" s="162">
        <v>54.3401</v>
      </c>
      <c r="GT15" s="162">
        <v>-121.1035</v>
      </c>
      <c r="GU15" s="162">
        <v>-16.9574</v>
      </c>
      <c r="GV15" s="162">
        <v>27.093800000000002</v>
      </c>
      <c r="GW15" s="162">
        <v>-43.126399999999997</v>
      </c>
      <c r="GX15" s="162">
        <v>12.325100000000001</v>
      </c>
      <c r="GY15" s="162">
        <v>7.8041999999999998</v>
      </c>
      <c r="GZ15" s="162">
        <v>7.5214999999999996</v>
      </c>
      <c r="HA15" s="162">
        <v>13</v>
      </c>
      <c r="HB15" s="162">
        <v>231.98920000000001</v>
      </c>
      <c r="HC15" s="162">
        <v>233.64920000000001</v>
      </c>
      <c r="HD15" s="162">
        <v>161.30000000000001</v>
      </c>
      <c r="HE15" s="162">
        <v>-160.74889999999999</v>
      </c>
      <c r="HF15" s="162">
        <v>-286.80160000000001</v>
      </c>
      <c r="HG15" s="162">
        <v>285.3417</v>
      </c>
      <c r="HH15" s="162">
        <v>414.44720000000001</v>
      </c>
      <c r="HI15" s="162">
        <v>-218.577</v>
      </c>
      <c r="HJ15" s="162">
        <v>-217.87809999999999</v>
      </c>
      <c r="HK15" s="162">
        <v>-26.626000000000001</v>
      </c>
      <c r="HL15" s="162">
        <v>-15.6775</v>
      </c>
      <c r="HM15" s="162">
        <v>74.129599999999996</v>
      </c>
      <c r="HN15" s="162">
        <v>75.3857</v>
      </c>
      <c r="HO15" s="163"/>
      <c r="HP15" s="162">
        <v>-145.3613</v>
      </c>
      <c r="HQ15" s="162">
        <v>36.873399999999997</v>
      </c>
      <c r="HR15" s="162">
        <v>36.961300000000001</v>
      </c>
      <c r="HS15" s="162">
        <v>-73.030900000000003</v>
      </c>
      <c r="HT15" s="162">
        <v>-72.581100000000006</v>
      </c>
      <c r="HU15" s="162">
        <v>102.27</v>
      </c>
      <c r="HV15" s="162">
        <v>102.72</v>
      </c>
      <c r="HW15" s="162">
        <v>71.7</v>
      </c>
      <c r="HX15" s="162">
        <v>71.099999999999994</v>
      </c>
      <c r="HY15" s="162">
        <v>21.534600000000001</v>
      </c>
      <c r="HZ15" s="162">
        <v>25.52</v>
      </c>
      <c r="IA15" s="162">
        <v>-424.71699999999998</v>
      </c>
      <c r="IB15" s="162">
        <v>103.84820000000001</v>
      </c>
      <c r="IC15" s="162">
        <v>103.4949</v>
      </c>
      <c r="ID15" s="162">
        <v>10.5</v>
      </c>
      <c r="IE15" s="162">
        <v>46.2</v>
      </c>
      <c r="IF15" s="162">
        <v>-33.6</v>
      </c>
      <c r="IG15" s="162">
        <v>-33.6</v>
      </c>
      <c r="IH15" s="163"/>
      <c r="II15" s="163"/>
      <c r="IJ15" s="162">
        <v>-408.61900000000003</v>
      </c>
      <c r="IK15" s="162">
        <v>-380.92579999999998</v>
      </c>
      <c r="IL15" s="162">
        <v>547.82349999999997</v>
      </c>
      <c r="IM15" s="162">
        <v>448.8861</v>
      </c>
      <c r="IN15" s="162">
        <v>80.695999999999998</v>
      </c>
      <c r="IO15" s="162">
        <v>-427.70819999999998</v>
      </c>
      <c r="IP15" s="162">
        <v>431.416</v>
      </c>
      <c r="IQ15" s="162">
        <v>-187.9323</v>
      </c>
      <c r="IR15" s="162">
        <v>-261.62700000000001</v>
      </c>
      <c r="IS15" s="162">
        <v>-431.41489999999999</v>
      </c>
      <c r="IT15" s="162">
        <v>117.54689999999999</v>
      </c>
      <c r="IU15" s="162">
        <v>116.7531</v>
      </c>
      <c r="IV15" s="162">
        <v>188.56790000000001</v>
      </c>
      <c r="IW15" s="162">
        <v>-535.63409999999999</v>
      </c>
      <c r="IX15" s="162">
        <v>267.93119999999999</v>
      </c>
      <c r="IY15" s="162">
        <v>-273.63760000000002</v>
      </c>
      <c r="IZ15" s="162">
        <v>275.95249999999999</v>
      </c>
      <c r="JA15" s="162">
        <v>-8.6752000000000002</v>
      </c>
      <c r="JB15" s="163"/>
      <c r="JC15" s="162">
        <v>28.4</v>
      </c>
      <c r="JD15" s="162">
        <v>6.8179999999999996</v>
      </c>
      <c r="JE15" s="162">
        <v>6.819</v>
      </c>
      <c r="JF15" s="162">
        <v>-28.08</v>
      </c>
      <c r="JG15" s="162">
        <v>3.44</v>
      </c>
      <c r="JH15" s="163"/>
      <c r="JI15" s="162">
        <v>-3.2212000000000001</v>
      </c>
      <c r="JJ15" s="162">
        <v>-41.045200000000001</v>
      </c>
      <c r="JK15" s="162">
        <v>-2.6657999999999999</v>
      </c>
      <c r="JL15" s="162">
        <v>20.6</v>
      </c>
      <c r="JM15" s="162">
        <v>53.759</v>
      </c>
      <c r="JN15" s="162">
        <v>51.588000000000001</v>
      </c>
      <c r="JO15" s="162">
        <v>10.9542</v>
      </c>
      <c r="JP15" s="162">
        <v>13.118600000000001</v>
      </c>
      <c r="JQ15" s="162">
        <v>48.878700000000002</v>
      </c>
      <c r="JR15" s="162">
        <v>48.062199999999997</v>
      </c>
      <c r="JS15" s="162">
        <v>48.536099999999998</v>
      </c>
      <c r="JT15" s="163"/>
      <c r="JU15" s="162">
        <v>-42.5</v>
      </c>
      <c r="JV15" s="162">
        <v>21.333200000000001</v>
      </c>
      <c r="JW15" s="162">
        <v>5.42</v>
      </c>
      <c r="JX15" s="163"/>
      <c r="JY15" s="162">
        <v>-15.417</v>
      </c>
      <c r="JZ15" s="162">
        <v>53.1875</v>
      </c>
      <c r="KA15" s="162">
        <v>26.6068</v>
      </c>
      <c r="KB15" s="162">
        <v>-15.0951</v>
      </c>
      <c r="KC15" s="162">
        <v>-51.5336</v>
      </c>
      <c r="KD15" s="162">
        <v>15.1991</v>
      </c>
      <c r="KE15" s="162">
        <v>36.287199999999999</v>
      </c>
      <c r="KF15" s="162">
        <v>34</v>
      </c>
      <c r="KG15" s="162">
        <v>-35.299999999999997</v>
      </c>
      <c r="KH15" s="162">
        <v>127.24</v>
      </c>
      <c r="KI15" s="162">
        <v>-111.839</v>
      </c>
    </row>
    <row r="16" spans="1:295" ht="18" customHeight="1" x14ac:dyDescent="0.3">
      <c r="A16" s="159" t="s">
        <v>60</v>
      </c>
      <c r="B16" s="159" t="s">
        <v>797</v>
      </c>
      <c r="C16" s="164">
        <v>0</v>
      </c>
      <c r="D16" s="164">
        <v>18.0474</v>
      </c>
      <c r="E16" s="164">
        <v>-21.961600000000001</v>
      </c>
      <c r="F16" s="164">
        <v>-39.014600000000002</v>
      </c>
      <c r="G16" s="164">
        <v>12.414300000000001</v>
      </c>
      <c r="H16" s="165"/>
      <c r="I16" s="164">
        <v>30.423200000000001</v>
      </c>
      <c r="J16" s="164">
        <v>-36.4238</v>
      </c>
      <c r="K16" s="165"/>
      <c r="L16" s="164">
        <v>21.1294</v>
      </c>
      <c r="M16" s="164">
        <v>21.105599999999999</v>
      </c>
      <c r="N16" s="164">
        <v>8.8800000000000008</v>
      </c>
      <c r="O16" s="164">
        <v>-32.076000000000001</v>
      </c>
      <c r="P16" s="164">
        <v>28.6</v>
      </c>
      <c r="Q16" s="164">
        <v>9.9359999999999999</v>
      </c>
      <c r="R16" s="164">
        <v>-28.6</v>
      </c>
      <c r="S16" s="164">
        <v>12.424799999999999</v>
      </c>
      <c r="T16" s="164">
        <v>5.5507999999999997</v>
      </c>
      <c r="U16" s="164">
        <v>13.663</v>
      </c>
      <c r="V16" s="164">
        <v>13.8119</v>
      </c>
      <c r="W16" s="164">
        <v>23.176300000000001</v>
      </c>
      <c r="X16" s="164">
        <v>11.7278</v>
      </c>
      <c r="Y16" s="164">
        <v>0.31190000000000001</v>
      </c>
      <c r="Z16" s="164">
        <v>7.5505000000000004</v>
      </c>
      <c r="AA16" s="165"/>
      <c r="AB16" s="165"/>
      <c r="AC16" s="164">
        <v>-32.49</v>
      </c>
      <c r="AD16" s="164">
        <v>-32.71</v>
      </c>
      <c r="AE16" s="165"/>
      <c r="AF16" s="164">
        <v>-8.8800000000000008</v>
      </c>
      <c r="AG16" s="164">
        <v>30.8</v>
      </c>
      <c r="AH16" s="164">
        <v>24.984000000000002</v>
      </c>
      <c r="AI16" s="164">
        <v>0.20499999999999999</v>
      </c>
      <c r="AJ16" s="164">
        <v>-37.340000000000003</v>
      </c>
      <c r="AK16" s="165">
        <v>-38.4</v>
      </c>
      <c r="AL16" s="164">
        <v>-36.15</v>
      </c>
      <c r="AM16" s="164">
        <v>37.340000000000003</v>
      </c>
      <c r="AN16" s="164">
        <v>38.4</v>
      </c>
      <c r="AO16" s="164">
        <v>17.1342</v>
      </c>
      <c r="AP16" s="164">
        <v>-4.0957999999999997</v>
      </c>
      <c r="AQ16" s="164">
        <v>51.238599999999998</v>
      </c>
      <c r="AR16" s="164">
        <v>53.349400000000003</v>
      </c>
      <c r="AS16" s="164">
        <v>44.518799999999999</v>
      </c>
      <c r="AT16" s="164">
        <v>-21.8353</v>
      </c>
      <c r="AU16" s="164">
        <v>-21.715900000000001</v>
      </c>
      <c r="AV16" s="164">
        <v>27.115100000000002</v>
      </c>
      <c r="AW16" s="164">
        <v>25.696899999999999</v>
      </c>
      <c r="AX16" s="164">
        <v>56.932699999999997</v>
      </c>
      <c r="AY16" s="164">
        <v>58.406199999999998</v>
      </c>
      <c r="AZ16" s="165"/>
      <c r="BA16" s="164">
        <v>93.211399999999998</v>
      </c>
      <c r="BB16" s="164">
        <v>-538.01080000000002</v>
      </c>
      <c r="BC16" s="164">
        <v>26.051200000000001</v>
      </c>
      <c r="BD16" s="164">
        <v>-12.8</v>
      </c>
      <c r="BE16" s="164">
        <v>-13</v>
      </c>
      <c r="BF16" s="164">
        <v>28.748699999999999</v>
      </c>
      <c r="BG16" s="164">
        <v>28.103300000000001</v>
      </c>
      <c r="BH16" s="164">
        <v>-3.8433999999999999</v>
      </c>
      <c r="BI16" s="165"/>
      <c r="BJ16" s="164">
        <v>-74.659099999999995</v>
      </c>
      <c r="BK16" s="164">
        <v>6.4153000000000002</v>
      </c>
      <c r="BL16" s="165"/>
      <c r="BM16" s="164">
        <v>3.0165999999999999</v>
      </c>
      <c r="BN16" s="164">
        <v>586.87070000000006</v>
      </c>
      <c r="BO16" s="164">
        <v>88.869900000000001</v>
      </c>
      <c r="BP16" s="164">
        <v>88.778300000000002</v>
      </c>
      <c r="BQ16" s="164">
        <v>-564.52750000000003</v>
      </c>
      <c r="BR16" s="164">
        <v>419.12439999999998</v>
      </c>
      <c r="BS16" s="165"/>
      <c r="BT16" s="164">
        <v>-75.798500000000004</v>
      </c>
      <c r="BU16" s="164">
        <v>78.221500000000006</v>
      </c>
      <c r="BV16" s="164">
        <v>70.186199999999999</v>
      </c>
      <c r="BW16" s="164">
        <v>28.05</v>
      </c>
      <c r="BX16" s="164">
        <v>27.78</v>
      </c>
      <c r="BY16" s="164">
        <v>54.68</v>
      </c>
      <c r="BZ16" s="164">
        <v>68.23</v>
      </c>
      <c r="CA16" s="164">
        <v>43.272300000000001</v>
      </c>
      <c r="CB16" s="164">
        <v>44.21</v>
      </c>
      <c r="CC16" s="164">
        <v>20.623100000000001</v>
      </c>
      <c r="CD16" s="164">
        <v>21.2667</v>
      </c>
      <c r="CE16" s="164">
        <v>44.704700000000003</v>
      </c>
      <c r="CF16" s="164">
        <v>-91.376000000000005</v>
      </c>
      <c r="CG16" s="164">
        <v>-90.724400000000003</v>
      </c>
      <c r="CH16" s="164">
        <v>6.0148000000000001</v>
      </c>
      <c r="CI16" s="165"/>
      <c r="CJ16" s="165"/>
      <c r="CK16" s="165"/>
      <c r="CL16" s="164">
        <v>74</v>
      </c>
      <c r="CM16" s="164">
        <v>67.099999999999994</v>
      </c>
      <c r="CN16" s="164">
        <v>-10.27</v>
      </c>
      <c r="CO16" s="164">
        <v>41.153100000000002</v>
      </c>
      <c r="CP16" s="164">
        <v>39.6402</v>
      </c>
      <c r="CQ16" s="164">
        <v>39.408000000000001</v>
      </c>
      <c r="CR16" s="164">
        <v>-75.637200000000007</v>
      </c>
      <c r="CS16" s="164">
        <v>-75.380799999999994</v>
      </c>
      <c r="CT16" s="165"/>
      <c r="CU16" s="164">
        <v>-41.296599999999998</v>
      </c>
      <c r="CV16" s="164">
        <v>155.94380000000001</v>
      </c>
      <c r="CW16" s="164">
        <v>10.557</v>
      </c>
      <c r="CX16" s="164">
        <v>39.97</v>
      </c>
      <c r="CY16" s="164">
        <v>22.86</v>
      </c>
      <c r="CZ16" s="164">
        <v>51.3354</v>
      </c>
      <c r="DA16" s="164">
        <v>48.783900000000003</v>
      </c>
      <c r="DB16" s="164">
        <v>-24.12</v>
      </c>
      <c r="DC16" s="165"/>
      <c r="DD16" s="165"/>
      <c r="DE16" s="165"/>
      <c r="DF16" s="164">
        <v>-161.1163</v>
      </c>
      <c r="DG16" s="165"/>
      <c r="DH16" s="164">
        <v>-14.952400000000001</v>
      </c>
      <c r="DI16" s="165"/>
      <c r="DJ16" s="165"/>
      <c r="DK16" s="164">
        <v>25.5075</v>
      </c>
      <c r="DL16" s="165"/>
      <c r="DM16" s="164">
        <v>43.222099999999998</v>
      </c>
      <c r="DN16" s="164">
        <v>43.9636</v>
      </c>
      <c r="DO16" s="164">
        <v>30.89</v>
      </c>
      <c r="DP16" s="164">
        <v>-7.4</v>
      </c>
      <c r="DQ16" s="164">
        <v>54.048499999999997</v>
      </c>
      <c r="DR16" s="164">
        <v>161.61920000000001</v>
      </c>
      <c r="DS16" s="164">
        <v>-21.76</v>
      </c>
      <c r="DT16" s="164">
        <v>-22.14</v>
      </c>
      <c r="DU16" s="164">
        <v>76.650000000000006</v>
      </c>
      <c r="DV16" s="164">
        <v>43.99</v>
      </c>
      <c r="DW16" s="164">
        <v>158.9091</v>
      </c>
      <c r="DX16" s="164">
        <v>155.9273</v>
      </c>
      <c r="DY16" s="164">
        <v>74.468999999999994</v>
      </c>
      <c r="DZ16" s="164">
        <v>71.190899999999999</v>
      </c>
      <c r="EA16" s="164">
        <v>241.84360000000001</v>
      </c>
      <c r="EB16" s="164">
        <v>206.59829999999999</v>
      </c>
      <c r="EC16" s="164">
        <v>195.73429999999999</v>
      </c>
      <c r="ED16" s="164">
        <v>198.76589999999999</v>
      </c>
      <c r="EE16" s="164">
        <v>104.5394</v>
      </c>
      <c r="EF16" s="164">
        <v>91.487499999999997</v>
      </c>
      <c r="EG16" s="164">
        <v>-22.805</v>
      </c>
      <c r="EH16" s="164">
        <v>574.38310000000001</v>
      </c>
      <c r="EI16" s="164">
        <v>410.85599999999999</v>
      </c>
      <c r="EJ16" s="165"/>
      <c r="EK16" s="164">
        <v>-28.241099999999999</v>
      </c>
      <c r="EL16" s="164">
        <v>-26.314</v>
      </c>
      <c r="EM16" s="164">
        <v>-39.201599999999999</v>
      </c>
      <c r="EN16" s="164">
        <v>-20.5625</v>
      </c>
      <c r="EO16" s="165"/>
      <c r="EP16" s="164">
        <v>149.05199999999999</v>
      </c>
      <c r="EQ16" s="164">
        <v>-1.7428999999999999</v>
      </c>
      <c r="ER16" s="164">
        <v>-0.95579999999999998</v>
      </c>
      <c r="ES16" s="164">
        <v>-55.326599999999999</v>
      </c>
      <c r="ET16" s="164">
        <v>0</v>
      </c>
      <c r="EU16" s="164">
        <v>-16.100000000000001</v>
      </c>
      <c r="EV16" s="164">
        <v>108.5</v>
      </c>
      <c r="EW16" s="164">
        <v>11.614599999999999</v>
      </c>
      <c r="EX16" s="164">
        <v>-88.886700000000005</v>
      </c>
      <c r="EY16" s="164">
        <v>-41.103000000000002</v>
      </c>
      <c r="EZ16" s="164">
        <v>-40.023000000000003</v>
      </c>
      <c r="FA16" s="164">
        <v>12.0861</v>
      </c>
      <c r="FB16" s="164">
        <v>-81.003600000000006</v>
      </c>
      <c r="FC16" s="164">
        <v>51.896299999999997</v>
      </c>
      <c r="FD16" s="164">
        <v>24.461099999999998</v>
      </c>
      <c r="FE16" s="165"/>
      <c r="FF16" s="164">
        <v>24.2804</v>
      </c>
      <c r="FG16" s="165"/>
      <c r="FH16" s="164">
        <v>3.6347999999999998</v>
      </c>
      <c r="FI16" s="165"/>
      <c r="FJ16" s="164">
        <v>-44.543399999999998</v>
      </c>
      <c r="FK16" s="164">
        <v>-44.208500000000001</v>
      </c>
      <c r="FL16" s="164">
        <v>168.96340000000001</v>
      </c>
      <c r="FM16" s="164">
        <v>-72.202100000000002</v>
      </c>
      <c r="FN16" s="164">
        <v>-72.662499999999994</v>
      </c>
      <c r="FO16" s="164">
        <v>125.6121</v>
      </c>
      <c r="FP16" s="164">
        <v>125.3566</v>
      </c>
      <c r="FQ16" s="164">
        <v>40.3003</v>
      </c>
      <c r="FR16" s="164">
        <v>24.49</v>
      </c>
      <c r="FS16" s="164">
        <v>10.2742</v>
      </c>
      <c r="FT16" s="164">
        <v>0.76329999999999998</v>
      </c>
      <c r="FU16" s="164">
        <v>-6.16</v>
      </c>
      <c r="FV16" s="164">
        <v>15.65</v>
      </c>
      <c r="FW16" s="164">
        <v>40.728999999999999</v>
      </c>
      <c r="FX16" s="165"/>
      <c r="FY16" s="164">
        <v>-1.33</v>
      </c>
      <c r="FZ16" s="164">
        <v>4.1689999999999996</v>
      </c>
      <c r="GA16" s="165"/>
      <c r="GB16" s="164">
        <v>41.84</v>
      </c>
      <c r="GC16" s="164">
        <v>-127.6028</v>
      </c>
      <c r="GD16" s="164">
        <v>-124.7081</v>
      </c>
      <c r="GE16" s="164">
        <v>14.56</v>
      </c>
      <c r="GF16" s="164">
        <v>70.361400000000003</v>
      </c>
      <c r="GG16" s="164">
        <v>28.4</v>
      </c>
      <c r="GH16" s="164">
        <v>-17.089300000000001</v>
      </c>
      <c r="GI16" s="164">
        <v>-2.9095</v>
      </c>
      <c r="GJ16" s="164">
        <v>-3.0545</v>
      </c>
      <c r="GK16" s="164">
        <v>1.3504</v>
      </c>
      <c r="GL16" s="165"/>
      <c r="GM16" s="165"/>
      <c r="GN16" s="165"/>
      <c r="GO16" s="164">
        <v>-24.027999999999999</v>
      </c>
      <c r="GP16" s="164">
        <v>16.119599999999998</v>
      </c>
      <c r="GQ16" s="164">
        <v>25.2377</v>
      </c>
      <c r="GR16" s="164">
        <v>53.578000000000003</v>
      </c>
      <c r="GS16" s="164">
        <v>55.954500000000003</v>
      </c>
      <c r="GT16" s="164">
        <v>-105.9128</v>
      </c>
      <c r="GU16" s="164">
        <v>-17.435300000000002</v>
      </c>
      <c r="GV16" s="164">
        <v>25.2072</v>
      </c>
      <c r="GW16" s="164">
        <v>-44.443199999999997</v>
      </c>
      <c r="GX16" s="164">
        <v>11.938700000000001</v>
      </c>
      <c r="GY16" s="164">
        <v>7.9995000000000003</v>
      </c>
      <c r="GZ16" s="164">
        <v>7.6797000000000004</v>
      </c>
      <c r="HA16" s="164">
        <v>13</v>
      </c>
      <c r="HB16" s="164">
        <v>233.82149999999999</v>
      </c>
      <c r="HC16" s="164">
        <v>231.7499</v>
      </c>
      <c r="HD16" s="164">
        <v>171.8</v>
      </c>
      <c r="HE16" s="164">
        <v>-172.14859999999999</v>
      </c>
      <c r="HF16" s="164">
        <v>-289.7457</v>
      </c>
      <c r="HG16" s="164">
        <v>289.685</v>
      </c>
      <c r="HH16" s="164">
        <v>401.48309999999998</v>
      </c>
      <c r="HI16" s="164">
        <v>-219.3015</v>
      </c>
      <c r="HJ16" s="164">
        <v>-217.69759999999999</v>
      </c>
      <c r="HK16" s="164">
        <v>-26.122399999999999</v>
      </c>
      <c r="HL16" s="164">
        <v>-15.682</v>
      </c>
      <c r="HM16" s="164">
        <v>77.240300000000005</v>
      </c>
      <c r="HN16" s="164">
        <v>76.971800000000002</v>
      </c>
      <c r="HO16" s="165"/>
      <c r="HP16" s="165"/>
      <c r="HQ16" s="164">
        <v>37.027200000000001</v>
      </c>
      <c r="HR16" s="164">
        <v>36.840499999999999</v>
      </c>
      <c r="HS16" s="164">
        <v>-72.246799999999993</v>
      </c>
      <c r="HT16" s="164">
        <v>-72.041499999999999</v>
      </c>
      <c r="HU16" s="164">
        <v>101.94</v>
      </c>
      <c r="HV16" s="164">
        <v>101.7</v>
      </c>
      <c r="HW16" s="164">
        <v>70.7</v>
      </c>
      <c r="HX16" s="164">
        <v>71.2</v>
      </c>
      <c r="HY16" s="164">
        <v>21.904199999999999</v>
      </c>
      <c r="HZ16" s="164">
        <v>26.16</v>
      </c>
      <c r="IA16" s="164">
        <v>-436.94290000000001</v>
      </c>
      <c r="IB16" s="164">
        <v>109.6358</v>
      </c>
      <c r="IC16" s="164">
        <v>109.2933</v>
      </c>
      <c r="ID16" s="165"/>
      <c r="IE16" s="164">
        <v>45.4</v>
      </c>
      <c r="IF16" s="164">
        <v>-35.200000000000003</v>
      </c>
      <c r="IG16" s="164">
        <v>-35.299999999999997</v>
      </c>
      <c r="IH16" s="165"/>
      <c r="II16" s="165"/>
      <c r="IJ16" s="164">
        <v>-398.7</v>
      </c>
      <c r="IK16" s="164">
        <v>-371.79910000000001</v>
      </c>
      <c r="IL16" s="164">
        <v>562.3723</v>
      </c>
      <c r="IM16" s="164">
        <v>449.3759</v>
      </c>
      <c r="IN16" s="164">
        <v>96.096999999999994</v>
      </c>
      <c r="IO16" s="164">
        <v>-442.54129999999998</v>
      </c>
      <c r="IP16" s="164">
        <v>438.14319999999998</v>
      </c>
      <c r="IQ16" s="164">
        <v>-191.59020000000001</v>
      </c>
      <c r="IR16" s="164">
        <v>-265.91340000000002</v>
      </c>
      <c r="IS16" s="164">
        <v>-437.90440000000001</v>
      </c>
      <c r="IT16" s="164">
        <v>118.9825</v>
      </c>
      <c r="IU16" s="164">
        <v>118.7069</v>
      </c>
      <c r="IV16" s="164">
        <v>193.81890000000001</v>
      </c>
      <c r="IW16" s="164">
        <v>-539.46249999999998</v>
      </c>
      <c r="IX16" s="164">
        <v>274.34829999999999</v>
      </c>
      <c r="IY16" s="164">
        <v>-277.66250000000002</v>
      </c>
      <c r="IZ16" s="164">
        <v>277.66919999999999</v>
      </c>
      <c r="JA16" s="164">
        <v>-9.1476000000000006</v>
      </c>
      <c r="JB16" s="165"/>
      <c r="JC16" s="164">
        <v>28.4</v>
      </c>
      <c r="JD16" s="165"/>
      <c r="JE16" s="165"/>
      <c r="JF16" s="164">
        <v>-27.68</v>
      </c>
      <c r="JG16" s="164">
        <v>3.04</v>
      </c>
      <c r="JH16" s="165"/>
      <c r="JI16" s="164">
        <v>-3.3982000000000001</v>
      </c>
      <c r="JJ16" s="164">
        <v>-41.103200000000001</v>
      </c>
      <c r="JK16" s="164">
        <v>-2.8397000000000001</v>
      </c>
      <c r="JL16" s="164">
        <v>20.2</v>
      </c>
      <c r="JM16" s="164">
        <v>52.764000000000003</v>
      </c>
      <c r="JN16" s="164">
        <v>51.203000000000003</v>
      </c>
      <c r="JO16" s="164">
        <v>10.7477</v>
      </c>
      <c r="JP16" s="164">
        <v>12.6318</v>
      </c>
      <c r="JQ16" s="164">
        <v>50.583300000000001</v>
      </c>
      <c r="JR16" s="164">
        <v>49.562399999999997</v>
      </c>
      <c r="JS16" s="164">
        <v>50.935899999999997</v>
      </c>
      <c r="JT16" s="165"/>
      <c r="JU16" s="164">
        <v>-41.4</v>
      </c>
      <c r="JV16" s="164">
        <v>21.3306</v>
      </c>
      <c r="JW16" s="164">
        <v>5.5</v>
      </c>
      <c r="JX16" s="165"/>
      <c r="JY16" s="164">
        <v>-15.112399999999999</v>
      </c>
      <c r="JZ16" s="164">
        <v>51.0657</v>
      </c>
      <c r="KA16" s="164">
        <v>25.790800000000001</v>
      </c>
      <c r="KB16" s="164">
        <v>-14.9991</v>
      </c>
      <c r="KC16" s="164">
        <v>-50.368699999999997</v>
      </c>
      <c r="KD16" s="164">
        <v>14.961399999999999</v>
      </c>
      <c r="KE16" s="164">
        <v>34.6935</v>
      </c>
      <c r="KF16" s="164">
        <v>32.200000000000003</v>
      </c>
      <c r="KG16" s="164">
        <v>-32.9</v>
      </c>
      <c r="KH16" s="164">
        <v>111.9491</v>
      </c>
      <c r="KI16" s="164">
        <v>-109.7107</v>
      </c>
    </row>
    <row r="17" spans="1:295" ht="18" customHeight="1" x14ac:dyDescent="0.3">
      <c r="A17" s="159" t="s">
        <v>60</v>
      </c>
      <c r="B17" s="159" t="s">
        <v>798</v>
      </c>
      <c r="C17" s="160">
        <v>0</v>
      </c>
      <c r="D17" s="161"/>
      <c r="E17" s="161"/>
      <c r="F17" s="160">
        <v>-37.896599999999999</v>
      </c>
      <c r="G17" s="160">
        <v>11.747999999999999</v>
      </c>
      <c r="H17" s="161"/>
      <c r="I17" s="160">
        <v>30.577200000000001</v>
      </c>
      <c r="J17" s="160">
        <v>-42.854999999999997</v>
      </c>
      <c r="K17" s="160">
        <v>42.623699999999999</v>
      </c>
      <c r="L17" s="160">
        <v>21.481300000000001</v>
      </c>
      <c r="M17" s="160">
        <v>21.4376</v>
      </c>
      <c r="N17" s="160">
        <v>19.98</v>
      </c>
      <c r="O17" s="160">
        <v>-33.301000000000002</v>
      </c>
      <c r="P17" s="160">
        <v>30.8</v>
      </c>
      <c r="Q17" s="160">
        <v>10.763999999999999</v>
      </c>
      <c r="R17" s="160">
        <v>-30.8</v>
      </c>
      <c r="S17" s="160">
        <v>12.1684</v>
      </c>
      <c r="T17" s="160">
        <v>11.3828</v>
      </c>
      <c r="U17" s="160">
        <v>14.248799999999999</v>
      </c>
      <c r="V17" s="160">
        <v>14.247199999999999</v>
      </c>
      <c r="W17" s="160">
        <v>24.146000000000001</v>
      </c>
      <c r="X17" s="160">
        <v>12.1273</v>
      </c>
      <c r="Y17" s="160">
        <v>0.22339999999999999</v>
      </c>
      <c r="Z17" s="160">
        <v>8.1952999999999996</v>
      </c>
      <c r="AA17" s="161"/>
      <c r="AB17" s="161"/>
      <c r="AC17" s="160">
        <v>-31.51</v>
      </c>
      <c r="AD17" s="160">
        <v>-31.61</v>
      </c>
      <c r="AE17" s="161"/>
      <c r="AF17" s="160">
        <v>-19.98</v>
      </c>
      <c r="AG17" s="160">
        <v>30.8</v>
      </c>
      <c r="AH17" s="160">
        <v>25.542999999999999</v>
      </c>
      <c r="AI17" s="160">
        <v>0.20699999999999999</v>
      </c>
      <c r="AJ17" s="160">
        <v>-31.8</v>
      </c>
      <c r="AK17" s="161">
        <v>-32.08</v>
      </c>
      <c r="AL17" s="160">
        <v>-46.35</v>
      </c>
      <c r="AM17" s="160">
        <v>31.95</v>
      </c>
      <c r="AN17" s="160">
        <v>32.08</v>
      </c>
      <c r="AO17" s="160">
        <v>17.6525</v>
      </c>
      <c r="AP17" s="160">
        <v>-4.5909000000000004</v>
      </c>
      <c r="AQ17" s="160">
        <v>52.4863</v>
      </c>
      <c r="AR17" s="160">
        <v>54.320799999999998</v>
      </c>
      <c r="AS17" s="160">
        <v>46.654699999999998</v>
      </c>
      <c r="AT17" s="160">
        <v>-17.682600000000001</v>
      </c>
      <c r="AU17" s="160">
        <v>-19.582999999999998</v>
      </c>
      <c r="AV17" s="160">
        <v>12.656499999999999</v>
      </c>
      <c r="AW17" s="160">
        <v>12.519299999999999</v>
      </c>
      <c r="AX17" s="160">
        <v>59.879800000000003</v>
      </c>
      <c r="AY17" s="160">
        <v>60.0137</v>
      </c>
      <c r="AZ17" s="161"/>
      <c r="BA17" s="160">
        <v>59.440300000000001</v>
      </c>
      <c r="BB17" s="160">
        <v>-512.02290000000005</v>
      </c>
      <c r="BC17" s="160">
        <v>28.713799999999999</v>
      </c>
      <c r="BD17" s="160">
        <v>-13.4</v>
      </c>
      <c r="BE17" s="160">
        <v>-13.8</v>
      </c>
      <c r="BF17" s="160">
        <v>26.047699999999999</v>
      </c>
      <c r="BG17" s="160">
        <v>24.7197</v>
      </c>
      <c r="BH17" s="160">
        <v>-4.2009999999999996</v>
      </c>
      <c r="BI17" s="161"/>
      <c r="BJ17" s="160">
        <v>-69.150700000000001</v>
      </c>
      <c r="BK17" s="160">
        <v>7.1687000000000003</v>
      </c>
      <c r="BL17" s="161"/>
      <c r="BM17" s="160">
        <v>3.2848999999999999</v>
      </c>
      <c r="BN17" s="160">
        <v>562.08969999999999</v>
      </c>
      <c r="BO17" s="160">
        <v>90.487399999999994</v>
      </c>
      <c r="BP17" s="160">
        <v>90.945099999999996</v>
      </c>
      <c r="BQ17" s="160">
        <v>-554.52149999999995</v>
      </c>
      <c r="BR17" s="160">
        <v>402.39370000000002</v>
      </c>
      <c r="BS17" s="161"/>
      <c r="BT17" s="160">
        <v>-59.612900000000003</v>
      </c>
      <c r="BU17" s="160">
        <v>65.533100000000005</v>
      </c>
      <c r="BV17" s="160">
        <v>71.1143</v>
      </c>
      <c r="BW17" s="160">
        <v>28.62</v>
      </c>
      <c r="BX17" s="160">
        <v>27.34</v>
      </c>
      <c r="BY17" s="161"/>
      <c r="BZ17" s="160">
        <v>68.92</v>
      </c>
      <c r="CA17" s="160">
        <v>32.823700000000002</v>
      </c>
      <c r="CB17" s="160">
        <v>32.421799999999998</v>
      </c>
      <c r="CC17" s="160">
        <v>27.373100000000001</v>
      </c>
      <c r="CD17" s="160">
        <v>28.039899999999999</v>
      </c>
      <c r="CE17" s="160">
        <v>43.191899999999997</v>
      </c>
      <c r="CF17" s="160">
        <v>-91.397000000000006</v>
      </c>
      <c r="CG17" s="160">
        <v>-90.3202</v>
      </c>
      <c r="CH17" s="160">
        <v>4.8971</v>
      </c>
      <c r="CI17" s="161"/>
      <c r="CJ17" s="161"/>
      <c r="CK17" s="161"/>
      <c r="CL17" s="160">
        <v>74.8</v>
      </c>
      <c r="CM17" s="160">
        <v>66.8</v>
      </c>
      <c r="CN17" s="160">
        <v>-10.07</v>
      </c>
      <c r="CO17" s="160">
        <v>42.089799999999997</v>
      </c>
      <c r="CP17" s="160">
        <v>38.255400000000002</v>
      </c>
      <c r="CQ17" s="160">
        <v>40.6601</v>
      </c>
      <c r="CR17" s="160">
        <v>-71.388300000000001</v>
      </c>
      <c r="CS17" s="160">
        <v>-70.486800000000002</v>
      </c>
      <c r="CT17" s="161"/>
      <c r="CU17" s="160">
        <v>-46.080500000000001</v>
      </c>
      <c r="CV17" s="160">
        <v>153.95820000000001</v>
      </c>
      <c r="CW17" s="160">
        <v>10.3766</v>
      </c>
      <c r="CX17" s="160">
        <v>40.200000000000003</v>
      </c>
      <c r="CY17" s="160">
        <v>22.55</v>
      </c>
      <c r="CZ17" s="160">
        <v>52.038600000000002</v>
      </c>
      <c r="DA17" s="160">
        <v>48.783900000000003</v>
      </c>
      <c r="DB17" s="160">
        <v>-24.51</v>
      </c>
      <c r="DC17" s="161"/>
      <c r="DD17" s="161"/>
      <c r="DE17" s="161"/>
      <c r="DF17" s="160">
        <v>-170.7594</v>
      </c>
      <c r="DG17" s="161"/>
      <c r="DH17" s="160">
        <v>-15.2088</v>
      </c>
      <c r="DI17" s="161"/>
      <c r="DJ17" s="161"/>
      <c r="DK17" s="160">
        <v>25.567900000000002</v>
      </c>
      <c r="DL17" s="161"/>
      <c r="DM17" s="160">
        <v>43.222099999999998</v>
      </c>
      <c r="DN17" s="160">
        <v>44.549599999999998</v>
      </c>
      <c r="DO17" s="161"/>
      <c r="DP17" s="160">
        <v>-7.61</v>
      </c>
      <c r="DQ17" s="160">
        <v>55.0715</v>
      </c>
      <c r="DR17" s="160">
        <v>169.09460000000001</v>
      </c>
      <c r="DS17" s="160">
        <v>-21.44</v>
      </c>
      <c r="DT17" s="160">
        <v>-21.87</v>
      </c>
      <c r="DU17" s="160">
        <v>76.45</v>
      </c>
      <c r="DV17" s="160">
        <v>44.17</v>
      </c>
      <c r="DW17" s="160">
        <v>159.34549999999999</v>
      </c>
      <c r="DX17" s="160">
        <v>159.4727</v>
      </c>
      <c r="DY17" s="160">
        <v>68.063599999999994</v>
      </c>
      <c r="DZ17" s="160">
        <v>66.045500000000004</v>
      </c>
      <c r="EA17" s="160">
        <v>246.09610000000001</v>
      </c>
      <c r="EB17" s="160">
        <v>208.44450000000001</v>
      </c>
      <c r="EC17" s="160">
        <v>200.12299999999999</v>
      </c>
      <c r="ED17" s="160">
        <v>202.35319999999999</v>
      </c>
      <c r="EE17" s="160">
        <v>87.772400000000005</v>
      </c>
      <c r="EF17" s="160">
        <v>71.170199999999994</v>
      </c>
      <c r="EG17" s="160">
        <v>-24.643000000000001</v>
      </c>
      <c r="EH17" s="160">
        <v>569.20719999999994</v>
      </c>
      <c r="EI17" s="160">
        <v>408.86040000000003</v>
      </c>
      <c r="EJ17" s="161"/>
      <c r="EK17" s="160">
        <v>-29.477</v>
      </c>
      <c r="EL17" s="160">
        <v>-26.896799999999999</v>
      </c>
      <c r="EM17" s="160">
        <v>-33.480200000000004</v>
      </c>
      <c r="EN17" s="160">
        <v>-19.117699999999999</v>
      </c>
      <c r="EO17" s="161"/>
      <c r="EP17" s="160">
        <v>162.876</v>
      </c>
      <c r="EQ17" s="160">
        <v>-11.753500000000001</v>
      </c>
      <c r="ER17" s="160">
        <v>-12.3613</v>
      </c>
      <c r="ES17" s="160">
        <v>-55.996499999999997</v>
      </c>
      <c r="ET17" s="160">
        <v>13.81</v>
      </c>
      <c r="EU17" s="160">
        <v>-8</v>
      </c>
      <c r="EV17" s="160">
        <v>1</v>
      </c>
      <c r="EW17" s="160">
        <v>11.983700000000001</v>
      </c>
      <c r="EX17" s="160">
        <v>-87.601900000000001</v>
      </c>
      <c r="EY17" s="160">
        <v>-41.267899999999997</v>
      </c>
      <c r="EZ17" s="160">
        <v>-40.456099999999999</v>
      </c>
      <c r="FA17" s="160">
        <v>12.8972</v>
      </c>
      <c r="FB17" s="160">
        <v>-68.477400000000003</v>
      </c>
      <c r="FC17" s="160">
        <v>53.264099999999999</v>
      </c>
      <c r="FD17" s="160">
        <v>24.5075</v>
      </c>
      <c r="FE17" s="161"/>
      <c r="FF17" s="160">
        <v>24.126899999999999</v>
      </c>
      <c r="FG17" s="161"/>
      <c r="FH17" s="160">
        <v>0</v>
      </c>
      <c r="FI17" s="161"/>
      <c r="FJ17" s="160">
        <v>-34.328499999999998</v>
      </c>
      <c r="FK17" s="160">
        <v>-34.998399999999997</v>
      </c>
      <c r="FL17" s="160">
        <v>170.80539999999999</v>
      </c>
      <c r="FM17" s="160">
        <v>-67.141099999999994</v>
      </c>
      <c r="FN17" s="160">
        <v>-66.771500000000003</v>
      </c>
      <c r="FO17" s="160">
        <v>126.7872</v>
      </c>
      <c r="FP17" s="160">
        <v>125.3874</v>
      </c>
      <c r="FQ17" s="160">
        <v>41.003399999999999</v>
      </c>
      <c r="FR17" s="160">
        <v>23.73</v>
      </c>
      <c r="FS17" s="160">
        <v>9.4733999999999998</v>
      </c>
      <c r="FT17" s="160">
        <v>0.74009999999999998</v>
      </c>
      <c r="FU17" s="160">
        <v>-5.82</v>
      </c>
      <c r="FV17" s="160">
        <v>15.37</v>
      </c>
      <c r="FW17" s="160">
        <v>43.3294</v>
      </c>
      <c r="FX17" s="161"/>
      <c r="FY17" s="160">
        <v>-1.286</v>
      </c>
      <c r="FZ17" s="160">
        <v>4.32</v>
      </c>
      <c r="GA17" s="161"/>
      <c r="GB17" s="160">
        <v>43.43</v>
      </c>
      <c r="GC17" s="160">
        <v>-124.6003</v>
      </c>
      <c r="GD17" s="160">
        <v>-123.92610000000001</v>
      </c>
      <c r="GE17" s="160">
        <v>14.95</v>
      </c>
      <c r="GF17" s="160">
        <v>72.459999999999994</v>
      </c>
      <c r="GG17" s="160">
        <v>24.6</v>
      </c>
      <c r="GH17" s="160">
        <v>-16.369199999999999</v>
      </c>
      <c r="GI17" s="160">
        <v>-3.3058999999999998</v>
      </c>
      <c r="GJ17" s="160">
        <v>-3.4765000000000001</v>
      </c>
      <c r="GK17" s="160">
        <v>1.3601000000000001</v>
      </c>
      <c r="GL17" s="161"/>
      <c r="GM17" s="161"/>
      <c r="GN17" s="160">
        <v>-13.9975</v>
      </c>
      <c r="GO17" s="160">
        <v>-23.9057</v>
      </c>
      <c r="GP17" s="160">
        <v>16.760400000000001</v>
      </c>
      <c r="GQ17" s="160">
        <v>24.3292</v>
      </c>
      <c r="GR17" s="160">
        <v>53.224600000000002</v>
      </c>
      <c r="GS17" s="160">
        <v>57.22</v>
      </c>
      <c r="GT17" s="160">
        <v>-103.1088</v>
      </c>
      <c r="GU17" s="160">
        <v>-17.2379</v>
      </c>
      <c r="GV17" s="160">
        <v>25.5535</v>
      </c>
      <c r="GW17" s="160">
        <v>-44.731999999999999</v>
      </c>
      <c r="GX17" s="160">
        <v>12.405900000000001</v>
      </c>
      <c r="GY17" s="160">
        <v>8.3315999999999999</v>
      </c>
      <c r="GZ17" s="160">
        <v>8.0382999999999996</v>
      </c>
      <c r="HA17" s="160">
        <v>14</v>
      </c>
      <c r="HB17" s="160">
        <v>244.45240000000001</v>
      </c>
      <c r="HC17" s="160">
        <v>244.41329999999999</v>
      </c>
      <c r="HD17" s="160">
        <v>121.9</v>
      </c>
      <c r="HE17" s="160">
        <v>-123.5994</v>
      </c>
      <c r="HF17" s="160">
        <v>-281.08440000000002</v>
      </c>
      <c r="HG17" s="160">
        <v>284.03660000000002</v>
      </c>
      <c r="HH17" s="160">
        <v>407.71460000000002</v>
      </c>
      <c r="HI17" s="160">
        <v>-229.614</v>
      </c>
      <c r="HJ17" s="160">
        <v>-228.80170000000001</v>
      </c>
      <c r="HK17" s="160">
        <v>-25.6006</v>
      </c>
      <c r="HL17" s="160">
        <v>-14.485799999999999</v>
      </c>
      <c r="HM17" s="160">
        <v>79.041399999999996</v>
      </c>
      <c r="HN17" s="160">
        <v>77.920900000000003</v>
      </c>
      <c r="HO17" s="160">
        <v>-140.49080000000001</v>
      </c>
      <c r="HP17" s="161"/>
      <c r="HQ17" s="160">
        <v>39.1586</v>
      </c>
      <c r="HR17" s="160">
        <v>39.400300000000001</v>
      </c>
      <c r="HS17" s="160">
        <v>-74.119900000000001</v>
      </c>
      <c r="HT17" s="160">
        <v>-74.366600000000005</v>
      </c>
      <c r="HU17" s="160">
        <v>102.05</v>
      </c>
      <c r="HV17" s="160">
        <v>102.39</v>
      </c>
      <c r="HW17" s="160">
        <v>72.400000000000006</v>
      </c>
      <c r="HX17" s="160">
        <v>72.3</v>
      </c>
      <c r="HY17" s="160">
        <v>21.739699999999999</v>
      </c>
      <c r="HZ17" s="160">
        <v>27.36</v>
      </c>
      <c r="IA17" s="160">
        <v>-430.70920000000001</v>
      </c>
      <c r="IB17" s="160">
        <v>108.1812</v>
      </c>
      <c r="IC17" s="160">
        <v>107.8305</v>
      </c>
      <c r="ID17" s="160">
        <v>11.1</v>
      </c>
      <c r="IE17" s="160">
        <v>43.4</v>
      </c>
      <c r="IF17" s="160">
        <v>-36.9</v>
      </c>
      <c r="IG17" s="160">
        <v>-37</v>
      </c>
      <c r="IH17" s="161"/>
      <c r="II17" s="161"/>
      <c r="IJ17" s="160">
        <v>-402.5333</v>
      </c>
      <c r="IK17" s="160">
        <v>-374.923</v>
      </c>
      <c r="IL17" s="160">
        <v>554.81870000000004</v>
      </c>
      <c r="IM17" s="160">
        <v>454.05410000000001</v>
      </c>
      <c r="IN17" s="160">
        <v>98.876599999999996</v>
      </c>
      <c r="IO17" s="160">
        <v>-440.9248</v>
      </c>
      <c r="IP17" s="160">
        <v>442.47190000000001</v>
      </c>
      <c r="IQ17" s="160">
        <v>-195.06530000000001</v>
      </c>
      <c r="IR17" s="160">
        <v>-265.21710000000002</v>
      </c>
      <c r="IS17" s="160">
        <v>-432.5521</v>
      </c>
      <c r="IT17" s="160">
        <v>119.9468</v>
      </c>
      <c r="IU17" s="160">
        <v>116.8326</v>
      </c>
      <c r="IV17" s="160">
        <v>197.3323</v>
      </c>
      <c r="IW17" s="160">
        <v>-541.60749999999996</v>
      </c>
      <c r="IX17" s="160">
        <v>276.37259999999998</v>
      </c>
      <c r="IY17" s="160">
        <v>-274.66480000000001</v>
      </c>
      <c r="IZ17" s="160">
        <v>274.29360000000003</v>
      </c>
      <c r="JA17" s="160">
        <v>-8.7796000000000003</v>
      </c>
      <c r="JB17" s="161"/>
      <c r="JC17" s="160">
        <v>27.68</v>
      </c>
      <c r="JD17" s="160">
        <v>6.7329999999999997</v>
      </c>
      <c r="JE17" s="160">
        <v>6.74</v>
      </c>
      <c r="JF17" s="160">
        <v>-27.28</v>
      </c>
      <c r="JG17" s="160">
        <v>3.36</v>
      </c>
      <c r="JH17" s="161"/>
      <c r="JI17" s="160">
        <v>-3.5142000000000002</v>
      </c>
      <c r="JJ17" s="160">
        <v>-41.896700000000003</v>
      </c>
      <c r="JK17" s="160">
        <v>-1.3169</v>
      </c>
      <c r="JL17" s="160">
        <v>19.399999999999999</v>
      </c>
      <c r="JM17" s="160">
        <v>54.179000000000002</v>
      </c>
      <c r="JN17" s="160">
        <v>50.938000000000002</v>
      </c>
      <c r="JO17" s="160">
        <v>11.1713</v>
      </c>
      <c r="JP17" s="160">
        <v>13.451000000000001</v>
      </c>
      <c r="JQ17" s="160">
        <v>50.509900000000002</v>
      </c>
      <c r="JR17" s="160">
        <v>49.253799999999998</v>
      </c>
      <c r="JS17" s="160">
        <v>48.958599999999997</v>
      </c>
      <c r="JT17" s="161"/>
      <c r="JU17" s="160">
        <v>-43.8</v>
      </c>
      <c r="JV17" s="160">
        <v>20.8095</v>
      </c>
      <c r="JW17" s="160">
        <v>5.56</v>
      </c>
      <c r="JX17" s="161"/>
      <c r="JY17" s="160">
        <v>-10.8286</v>
      </c>
      <c r="JZ17" s="160">
        <v>53.594499999999996</v>
      </c>
      <c r="KA17" s="160">
        <v>25.3764</v>
      </c>
      <c r="KB17" s="160">
        <v>-11.7989</v>
      </c>
      <c r="KC17" s="160">
        <v>-52.057200000000002</v>
      </c>
      <c r="KD17" s="160">
        <v>11.998100000000001</v>
      </c>
      <c r="KE17" s="160">
        <v>37.7256</v>
      </c>
      <c r="KF17" s="160">
        <v>36.1</v>
      </c>
      <c r="KG17" s="160">
        <v>-36.200000000000003</v>
      </c>
      <c r="KH17" s="160">
        <v>118.517</v>
      </c>
      <c r="KI17" s="160">
        <v>-110.2577</v>
      </c>
    </row>
    <row r="18" spans="1:295" ht="18" customHeight="1" x14ac:dyDescent="0.3">
      <c r="A18" s="159" t="s">
        <v>60</v>
      </c>
      <c r="B18" s="159" t="s">
        <v>799</v>
      </c>
      <c r="C18" s="162">
        <v>0</v>
      </c>
      <c r="D18" s="162">
        <v>17.8278</v>
      </c>
      <c r="E18" s="162">
        <v>-21.937100000000001</v>
      </c>
      <c r="F18" s="162">
        <v>-39.103999999999999</v>
      </c>
      <c r="G18" s="162">
        <v>12.4848</v>
      </c>
      <c r="H18" s="163"/>
      <c r="I18" s="162">
        <v>30.930099999999999</v>
      </c>
      <c r="J18" s="162">
        <v>-41.6738</v>
      </c>
      <c r="K18" s="162">
        <v>42.351700000000001</v>
      </c>
      <c r="L18" s="162">
        <v>21.699300000000001</v>
      </c>
      <c r="M18" s="162">
        <v>21.512699999999999</v>
      </c>
      <c r="N18" s="162">
        <v>17.760000000000002</v>
      </c>
      <c r="O18" s="162">
        <v>-33.805</v>
      </c>
      <c r="P18" s="163"/>
      <c r="Q18" s="162">
        <v>10.763999999999999</v>
      </c>
      <c r="R18" s="162">
        <v>-30.8</v>
      </c>
      <c r="S18" s="162">
        <v>11.715400000000001</v>
      </c>
      <c r="T18" s="162">
        <v>8.2064000000000004</v>
      </c>
      <c r="U18" s="162">
        <v>12.750400000000001</v>
      </c>
      <c r="V18" s="162">
        <v>13.1937</v>
      </c>
      <c r="W18" s="162">
        <v>21.778199999999998</v>
      </c>
      <c r="X18" s="162">
        <v>9.3080999999999996</v>
      </c>
      <c r="Y18" s="162">
        <v>0.22320000000000001</v>
      </c>
      <c r="Z18" s="162">
        <v>6.9024999999999999</v>
      </c>
      <c r="AA18" s="163"/>
      <c r="AB18" s="163"/>
      <c r="AC18" s="162">
        <v>-30.56</v>
      </c>
      <c r="AD18" s="162">
        <v>-30.53</v>
      </c>
      <c r="AE18" s="163"/>
      <c r="AF18" s="162">
        <v>-17.760000000000002</v>
      </c>
      <c r="AG18" s="162">
        <v>33</v>
      </c>
      <c r="AH18" s="162">
        <v>24.754000000000001</v>
      </c>
      <c r="AI18" s="162">
        <v>0.20599999999999999</v>
      </c>
      <c r="AJ18" s="162">
        <v>-35.659999999999997</v>
      </c>
      <c r="AK18" s="163">
        <v>-36.08</v>
      </c>
      <c r="AL18" s="162">
        <v>-37.54</v>
      </c>
      <c r="AM18" s="162">
        <v>36.08</v>
      </c>
      <c r="AN18" s="162">
        <v>36.08</v>
      </c>
      <c r="AO18" s="162">
        <v>17.725899999999999</v>
      </c>
      <c r="AP18" s="162">
        <v>-4.6612999999999998</v>
      </c>
      <c r="AQ18" s="162">
        <v>50.944000000000003</v>
      </c>
      <c r="AR18" s="162">
        <v>52.825600000000001</v>
      </c>
      <c r="AS18" s="162">
        <v>3.802</v>
      </c>
      <c r="AT18" s="162">
        <v>-19.959900000000001</v>
      </c>
      <c r="AU18" s="162">
        <v>-21.671900000000001</v>
      </c>
      <c r="AV18" s="162">
        <v>38.632300000000001</v>
      </c>
      <c r="AW18" s="162">
        <v>34.222499999999997</v>
      </c>
      <c r="AX18" s="162">
        <v>54.3874</v>
      </c>
      <c r="AY18" s="162">
        <v>55.057200000000002</v>
      </c>
      <c r="AZ18" s="163"/>
      <c r="BA18" s="162">
        <v>93.040199999999999</v>
      </c>
      <c r="BB18" s="162">
        <v>-520.94230000000005</v>
      </c>
      <c r="BC18" s="162">
        <v>27.933700000000002</v>
      </c>
      <c r="BD18" s="162">
        <v>-13.3</v>
      </c>
      <c r="BE18" s="162">
        <v>-13.5</v>
      </c>
      <c r="BF18" s="162">
        <v>28.114699999999999</v>
      </c>
      <c r="BG18" s="162">
        <v>26.923400000000001</v>
      </c>
      <c r="BH18" s="162">
        <v>-4.0385999999999997</v>
      </c>
      <c r="BI18" s="163"/>
      <c r="BJ18" s="162">
        <v>-72.36</v>
      </c>
      <c r="BK18" s="162">
        <v>7.2138999999999998</v>
      </c>
      <c r="BL18" s="163"/>
      <c r="BM18" s="162">
        <v>3.1869000000000001</v>
      </c>
      <c r="BN18" s="162">
        <v>574.2971</v>
      </c>
      <c r="BO18" s="162">
        <v>87.771199999999993</v>
      </c>
      <c r="BP18" s="162">
        <v>87.8322</v>
      </c>
      <c r="BQ18" s="162">
        <v>-564.12609999999995</v>
      </c>
      <c r="BR18" s="162">
        <v>414.40190000000001</v>
      </c>
      <c r="BS18" s="163"/>
      <c r="BT18" s="162">
        <v>-72.537300000000002</v>
      </c>
      <c r="BU18" s="162">
        <v>73.056799999999996</v>
      </c>
      <c r="BV18" s="162">
        <v>71.184200000000004</v>
      </c>
      <c r="BW18" s="162">
        <v>28.59</v>
      </c>
      <c r="BX18" s="162">
        <v>27.97</v>
      </c>
      <c r="BY18" s="162">
        <v>55.27</v>
      </c>
      <c r="BZ18" s="162">
        <v>68.91</v>
      </c>
      <c r="CA18" s="162">
        <v>34.431199999999997</v>
      </c>
      <c r="CB18" s="162">
        <v>34.297199999999997</v>
      </c>
      <c r="CC18" s="162">
        <v>23.200700000000001</v>
      </c>
      <c r="CD18" s="162">
        <v>23.657399999999999</v>
      </c>
      <c r="CE18" s="162">
        <v>43.560600000000001</v>
      </c>
      <c r="CF18" s="162">
        <v>-88.985500000000002</v>
      </c>
      <c r="CG18" s="162">
        <v>-88.510099999999994</v>
      </c>
      <c r="CH18" s="162">
        <v>6.4448999999999996</v>
      </c>
      <c r="CI18" s="163"/>
      <c r="CJ18" s="163"/>
      <c r="CK18" s="163"/>
      <c r="CL18" s="162">
        <v>74.2</v>
      </c>
      <c r="CM18" s="162">
        <v>68.8</v>
      </c>
      <c r="CN18" s="162">
        <v>-10.32</v>
      </c>
      <c r="CO18" s="162">
        <v>41.952399999999997</v>
      </c>
      <c r="CP18" s="162">
        <v>40.3125</v>
      </c>
      <c r="CQ18" s="162">
        <v>41.047499999999999</v>
      </c>
      <c r="CR18" s="162">
        <v>-75.656999999999996</v>
      </c>
      <c r="CS18" s="162">
        <v>-75.634500000000003</v>
      </c>
      <c r="CT18" s="163"/>
      <c r="CU18" s="162">
        <v>-43.518999999999998</v>
      </c>
      <c r="CV18" s="162">
        <v>155.16380000000001</v>
      </c>
      <c r="CW18" s="162">
        <v>10.5489</v>
      </c>
      <c r="CX18" s="162">
        <v>40.409999999999997</v>
      </c>
      <c r="CY18" s="162">
        <v>22.74</v>
      </c>
      <c r="CZ18" s="162">
        <v>52.741700000000002</v>
      </c>
      <c r="DA18" s="162">
        <v>49.8093</v>
      </c>
      <c r="DB18" s="162">
        <v>-24.38</v>
      </c>
      <c r="DC18" s="163"/>
      <c r="DD18" s="163"/>
      <c r="DE18" s="163"/>
      <c r="DF18" s="162">
        <v>-160.1815</v>
      </c>
      <c r="DG18" s="163"/>
      <c r="DH18" s="162">
        <v>-15.2834</v>
      </c>
      <c r="DI18" s="163"/>
      <c r="DJ18" s="163"/>
      <c r="DK18" s="162">
        <v>25.8261</v>
      </c>
      <c r="DL18" s="162">
        <v>31.942699999999999</v>
      </c>
      <c r="DM18" s="162">
        <v>43.691800000000001</v>
      </c>
      <c r="DN18" s="162">
        <v>45.1355</v>
      </c>
      <c r="DO18" s="162">
        <v>31.22</v>
      </c>
      <c r="DP18" s="162">
        <v>-7.59</v>
      </c>
      <c r="DQ18" s="162">
        <v>54.87</v>
      </c>
      <c r="DR18" s="162">
        <v>161.23920000000001</v>
      </c>
      <c r="DS18" s="162">
        <v>-21.34</v>
      </c>
      <c r="DT18" s="162">
        <v>-21.6</v>
      </c>
      <c r="DU18" s="162">
        <v>77.7</v>
      </c>
      <c r="DV18" s="162">
        <v>45.1</v>
      </c>
      <c r="DW18" s="162">
        <v>162.70910000000001</v>
      </c>
      <c r="DX18" s="162">
        <v>159.94540000000001</v>
      </c>
      <c r="DY18" s="162">
        <v>68.9696</v>
      </c>
      <c r="DZ18" s="162">
        <v>66.054500000000004</v>
      </c>
      <c r="EA18" s="162">
        <v>241.28809999999999</v>
      </c>
      <c r="EB18" s="162">
        <v>202.6831</v>
      </c>
      <c r="EC18" s="162">
        <v>196.119</v>
      </c>
      <c r="ED18" s="162">
        <v>198.5446</v>
      </c>
      <c r="EE18" s="162">
        <v>105.5104</v>
      </c>
      <c r="EF18" s="162">
        <v>90.917599999999993</v>
      </c>
      <c r="EG18" s="162">
        <v>-23.276</v>
      </c>
      <c r="EH18" s="162">
        <v>576.67619999999999</v>
      </c>
      <c r="EI18" s="162">
        <v>402.17520000000002</v>
      </c>
      <c r="EJ18" s="163"/>
      <c r="EK18" s="162">
        <v>-30.15</v>
      </c>
      <c r="EL18" s="162">
        <v>-26.8874</v>
      </c>
      <c r="EM18" s="162">
        <v>-17.360299999999999</v>
      </c>
      <c r="EN18" s="162">
        <v>-17.153500000000001</v>
      </c>
      <c r="EO18" s="163"/>
      <c r="EP18" s="162">
        <v>149.05199999999999</v>
      </c>
      <c r="EQ18" s="162">
        <v>-9.3379999999999992</v>
      </c>
      <c r="ER18" s="162">
        <v>-9.4837000000000007</v>
      </c>
      <c r="ES18" s="162">
        <v>-54.833799999999997</v>
      </c>
      <c r="ET18" s="162">
        <v>0</v>
      </c>
      <c r="EU18" s="162">
        <v>-14.9</v>
      </c>
      <c r="EV18" s="162">
        <v>94.8</v>
      </c>
      <c r="EW18" s="162">
        <v>12.3164</v>
      </c>
      <c r="EX18" s="162">
        <v>-88.643799999999999</v>
      </c>
      <c r="EY18" s="162">
        <v>-38.948999999999998</v>
      </c>
      <c r="EZ18" s="162">
        <v>-38.238599999999998</v>
      </c>
      <c r="FA18" s="162">
        <v>8.2165999999999997</v>
      </c>
      <c r="FB18" s="162">
        <v>-87.721000000000004</v>
      </c>
      <c r="FC18" s="162">
        <v>50.4542</v>
      </c>
      <c r="FD18" s="162">
        <v>25.484200000000001</v>
      </c>
      <c r="FE18" s="163"/>
      <c r="FF18" s="162">
        <v>24.5306</v>
      </c>
      <c r="FG18" s="162">
        <v>0</v>
      </c>
      <c r="FH18" s="162">
        <v>0</v>
      </c>
      <c r="FI18" s="162">
        <v>100</v>
      </c>
      <c r="FJ18" s="162">
        <v>-34.328499999999998</v>
      </c>
      <c r="FK18" s="162">
        <v>-34.496000000000002</v>
      </c>
      <c r="FL18" s="162">
        <v>172.64750000000001</v>
      </c>
      <c r="FM18" s="162">
        <v>-66.593999999999994</v>
      </c>
      <c r="FN18" s="162">
        <v>-66.691000000000003</v>
      </c>
      <c r="FO18" s="162">
        <v>127.321</v>
      </c>
      <c r="FP18" s="162">
        <v>126.47799999999999</v>
      </c>
      <c r="FQ18" s="162">
        <v>43.933199999999999</v>
      </c>
      <c r="FR18" s="162">
        <v>24.41</v>
      </c>
      <c r="FS18" s="162">
        <v>9.0730000000000004</v>
      </c>
      <c r="FT18" s="162">
        <v>0.73880000000000001</v>
      </c>
      <c r="FU18" s="162">
        <v>-5.28</v>
      </c>
      <c r="FV18" s="162">
        <v>15.1</v>
      </c>
      <c r="FW18" s="162">
        <v>42.706299999999999</v>
      </c>
      <c r="FX18" s="163"/>
      <c r="FY18" s="162">
        <v>-1.1859999999999999</v>
      </c>
      <c r="FZ18" s="162">
        <v>4.3760000000000003</v>
      </c>
      <c r="GA18" s="163"/>
      <c r="GB18" s="162">
        <v>43.44</v>
      </c>
      <c r="GC18" s="162">
        <v>-127.43210000000001</v>
      </c>
      <c r="GD18" s="162">
        <v>-125.29089999999999</v>
      </c>
      <c r="GE18" s="162">
        <v>14.92</v>
      </c>
      <c r="GF18" s="162">
        <v>70.532300000000006</v>
      </c>
      <c r="GG18" s="162">
        <v>27.7</v>
      </c>
      <c r="GH18" s="162">
        <v>-17.854900000000001</v>
      </c>
      <c r="GI18" s="162">
        <v>-2.8624999999999998</v>
      </c>
      <c r="GJ18" s="162">
        <v>-3.2852999999999999</v>
      </c>
      <c r="GK18" s="162">
        <v>1.3617999999999999</v>
      </c>
      <c r="GL18" s="163"/>
      <c r="GM18" s="163"/>
      <c r="GN18" s="162">
        <v>-13.519500000000001</v>
      </c>
      <c r="GO18" s="162">
        <v>-24.8672</v>
      </c>
      <c r="GP18" s="162">
        <v>15.672599999999999</v>
      </c>
      <c r="GQ18" s="162">
        <v>25.822800000000001</v>
      </c>
      <c r="GR18" s="162">
        <v>54.736499999999999</v>
      </c>
      <c r="GS18" s="162">
        <v>55.704799999999999</v>
      </c>
      <c r="GT18" s="162">
        <v>-103.1785</v>
      </c>
      <c r="GU18" s="162">
        <v>-17.355399999999999</v>
      </c>
      <c r="GV18" s="162">
        <v>25.906600000000001</v>
      </c>
      <c r="GW18" s="162">
        <v>-44.6023</v>
      </c>
      <c r="GX18" s="162">
        <v>12.5467</v>
      </c>
      <c r="GY18" s="162">
        <v>8.4487000000000005</v>
      </c>
      <c r="GZ18" s="162">
        <v>8.1859000000000002</v>
      </c>
      <c r="HA18" s="162">
        <v>14</v>
      </c>
      <c r="HB18" s="162">
        <v>245.18729999999999</v>
      </c>
      <c r="HC18" s="162">
        <v>240.29769999999999</v>
      </c>
      <c r="HD18" s="162">
        <v>107.7</v>
      </c>
      <c r="HE18" s="162">
        <v>-108.69</v>
      </c>
      <c r="HF18" s="162">
        <v>-263.05160000000001</v>
      </c>
      <c r="HG18" s="162">
        <v>268.21350000000001</v>
      </c>
      <c r="HH18" s="162">
        <v>388.67939999999999</v>
      </c>
      <c r="HI18" s="162">
        <v>-228.16159999999999</v>
      </c>
      <c r="HJ18" s="162">
        <v>-225.8914</v>
      </c>
      <c r="HK18" s="162">
        <v>-24.942599999999999</v>
      </c>
      <c r="HL18" s="162">
        <v>-14.3386</v>
      </c>
      <c r="HM18" s="162">
        <v>80.047600000000003</v>
      </c>
      <c r="HN18" s="162">
        <v>77.37</v>
      </c>
      <c r="HO18" s="162">
        <v>-149.7234</v>
      </c>
      <c r="HP18" s="162">
        <v>-149.6266</v>
      </c>
      <c r="HQ18" s="162">
        <v>37.895200000000003</v>
      </c>
      <c r="HR18" s="162">
        <v>37.928100000000001</v>
      </c>
      <c r="HS18" s="162">
        <v>-75.954599999999999</v>
      </c>
      <c r="HT18" s="162">
        <v>-75.252099999999999</v>
      </c>
      <c r="HU18" s="162">
        <v>105.23</v>
      </c>
      <c r="HV18" s="162">
        <v>105.18</v>
      </c>
      <c r="HW18" s="162">
        <v>72.400000000000006</v>
      </c>
      <c r="HX18" s="162">
        <v>71.7</v>
      </c>
      <c r="HY18" s="162">
        <v>21.863600000000002</v>
      </c>
      <c r="HZ18" s="162">
        <v>28.08</v>
      </c>
      <c r="IA18" s="162">
        <v>-432.48469999999998</v>
      </c>
      <c r="IB18" s="162">
        <v>107.82810000000001</v>
      </c>
      <c r="IC18" s="162">
        <v>107.4726</v>
      </c>
      <c r="ID18" s="162">
        <v>11.6</v>
      </c>
      <c r="IE18" s="162">
        <v>42.1</v>
      </c>
      <c r="IF18" s="162">
        <v>-36.1</v>
      </c>
      <c r="IG18" s="162">
        <v>-36.200000000000003</v>
      </c>
      <c r="IH18" s="163"/>
      <c r="II18" s="162">
        <v>1.0481</v>
      </c>
      <c r="IJ18" s="162">
        <v>-385.91930000000002</v>
      </c>
      <c r="IK18" s="162">
        <v>-365.71140000000003</v>
      </c>
      <c r="IL18" s="162">
        <v>557.26179999999999</v>
      </c>
      <c r="IM18" s="162">
        <v>444.09710000000001</v>
      </c>
      <c r="IN18" s="162">
        <v>103.917</v>
      </c>
      <c r="IO18" s="162">
        <v>-441.58890000000002</v>
      </c>
      <c r="IP18" s="162">
        <v>443.25889999999998</v>
      </c>
      <c r="IQ18" s="162">
        <v>-198.5017</v>
      </c>
      <c r="IR18" s="162">
        <v>-265.9271</v>
      </c>
      <c r="IS18" s="162">
        <v>-438.4973</v>
      </c>
      <c r="IT18" s="162">
        <v>118.03740000000001</v>
      </c>
      <c r="IU18" s="162">
        <v>120.82170000000001</v>
      </c>
      <c r="IV18" s="162">
        <v>200.404</v>
      </c>
      <c r="IW18" s="162">
        <v>-543.07470000000001</v>
      </c>
      <c r="IX18" s="162">
        <v>273.97770000000003</v>
      </c>
      <c r="IY18" s="162">
        <v>-275.77949999999998</v>
      </c>
      <c r="IZ18" s="162">
        <v>275.3562</v>
      </c>
      <c r="JA18" s="162">
        <v>-8.5434000000000001</v>
      </c>
      <c r="JB18" s="163"/>
      <c r="JC18" s="162">
        <v>26.96</v>
      </c>
      <c r="JD18" s="162">
        <v>6.6669999999999998</v>
      </c>
      <c r="JE18" s="162">
        <v>6.6970000000000001</v>
      </c>
      <c r="JF18" s="162">
        <v>-26.4</v>
      </c>
      <c r="JG18" s="162">
        <v>3.84</v>
      </c>
      <c r="JH18" s="163"/>
      <c r="JI18" s="162">
        <v>-3.6027</v>
      </c>
      <c r="JJ18" s="162">
        <v>-41.310699999999997</v>
      </c>
      <c r="JK18" s="162">
        <v>-1.9608000000000001</v>
      </c>
      <c r="JL18" s="162">
        <v>19.8</v>
      </c>
      <c r="JM18" s="162">
        <v>52.228000000000002</v>
      </c>
      <c r="JN18" s="162">
        <v>52.689</v>
      </c>
      <c r="JO18" s="162">
        <v>10.1668</v>
      </c>
      <c r="JP18" s="162">
        <v>12.353300000000001</v>
      </c>
      <c r="JQ18" s="162">
        <v>50.9602</v>
      </c>
      <c r="JR18" s="162">
        <v>51.114800000000002</v>
      </c>
      <c r="JS18" s="162">
        <v>51.436799999999998</v>
      </c>
      <c r="JT18" s="163"/>
      <c r="JU18" s="162">
        <v>-43.6</v>
      </c>
      <c r="JV18" s="162">
        <v>21.556799999999999</v>
      </c>
      <c r="JW18" s="162">
        <v>5.54</v>
      </c>
      <c r="JX18" s="163"/>
      <c r="JY18" s="162">
        <v>-14.205299999999999</v>
      </c>
      <c r="JZ18" s="162">
        <v>52.577800000000003</v>
      </c>
      <c r="KA18" s="162">
        <v>24.909800000000001</v>
      </c>
      <c r="KB18" s="162">
        <v>-14.385199999999999</v>
      </c>
      <c r="KC18" s="162">
        <v>-51.000799999999998</v>
      </c>
      <c r="KD18" s="162">
        <v>14.013999999999999</v>
      </c>
      <c r="KE18" s="162">
        <v>37.0852</v>
      </c>
      <c r="KF18" s="162">
        <v>35</v>
      </c>
      <c r="KG18" s="162">
        <v>-34.799999999999997</v>
      </c>
      <c r="KH18" s="162">
        <v>121.86150000000001</v>
      </c>
      <c r="KI18" s="162">
        <v>-114.37609999999999</v>
      </c>
    </row>
    <row r="19" spans="1:295" ht="18" customHeight="1" x14ac:dyDescent="0.3">
      <c r="A19" s="159" t="s">
        <v>60</v>
      </c>
      <c r="B19" s="159" t="s">
        <v>800</v>
      </c>
      <c r="C19" s="162">
        <v>0</v>
      </c>
      <c r="D19" s="162">
        <v>18.232500000000002</v>
      </c>
      <c r="E19" s="162">
        <v>-22.2271</v>
      </c>
      <c r="F19" s="162">
        <v>-39.1357</v>
      </c>
      <c r="G19" s="162">
        <v>12.1503</v>
      </c>
      <c r="H19" s="163"/>
      <c r="I19" s="162">
        <v>32.146999999999998</v>
      </c>
      <c r="J19" s="162">
        <v>-41.578000000000003</v>
      </c>
      <c r="K19" s="162">
        <v>42.9495</v>
      </c>
      <c r="L19" s="162">
        <v>21.965299999999999</v>
      </c>
      <c r="M19" s="162">
        <v>21.9222</v>
      </c>
      <c r="N19" s="162">
        <v>24.42</v>
      </c>
      <c r="O19" s="162">
        <v>-34.15</v>
      </c>
      <c r="P19" s="162">
        <v>30.8</v>
      </c>
      <c r="Q19" s="162">
        <v>9.9359999999999999</v>
      </c>
      <c r="R19" s="163"/>
      <c r="S19" s="162">
        <v>10.4468</v>
      </c>
      <c r="T19" s="162">
        <v>9.9808000000000003</v>
      </c>
      <c r="U19" s="162">
        <v>14.0304</v>
      </c>
      <c r="V19" s="162">
        <v>14.127000000000001</v>
      </c>
      <c r="W19" s="162">
        <v>23.526399999999999</v>
      </c>
      <c r="X19" s="162">
        <v>10.7858</v>
      </c>
      <c r="Y19" s="162">
        <v>0.2029</v>
      </c>
      <c r="Z19" s="162">
        <v>6.9844999999999997</v>
      </c>
      <c r="AA19" s="163"/>
      <c r="AB19" s="163"/>
      <c r="AC19" s="162">
        <v>-30.52</v>
      </c>
      <c r="AD19" s="162">
        <v>-30.64</v>
      </c>
      <c r="AE19" s="163"/>
      <c r="AF19" s="162">
        <v>-24.42</v>
      </c>
      <c r="AG19" s="162">
        <v>33</v>
      </c>
      <c r="AH19" s="162">
        <v>26.004999999999999</v>
      </c>
      <c r="AI19" s="162">
        <v>0.21299999999999999</v>
      </c>
      <c r="AJ19" s="162">
        <v>-31.13</v>
      </c>
      <c r="AK19" s="163">
        <v>-31.52</v>
      </c>
      <c r="AL19" s="162">
        <v>-44.63</v>
      </c>
      <c r="AM19" s="162">
        <v>31.18</v>
      </c>
      <c r="AN19" s="162">
        <v>31.52</v>
      </c>
      <c r="AO19" s="162">
        <v>17.439900000000002</v>
      </c>
      <c r="AP19" s="162">
        <v>-4.47</v>
      </c>
      <c r="AQ19" s="162">
        <v>53.694800000000001</v>
      </c>
      <c r="AR19" s="162">
        <v>55.779400000000003</v>
      </c>
      <c r="AS19" s="162">
        <v>3.9176000000000002</v>
      </c>
      <c r="AT19" s="162">
        <v>-15.9411</v>
      </c>
      <c r="AU19" s="162">
        <v>-16.758400000000002</v>
      </c>
      <c r="AV19" s="162">
        <v>14.6579</v>
      </c>
      <c r="AW19" s="162">
        <v>14.462999999999999</v>
      </c>
      <c r="AX19" s="162">
        <v>56.530799999999999</v>
      </c>
      <c r="AY19" s="162">
        <v>57.200600000000001</v>
      </c>
      <c r="AZ19" s="163"/>
      <c r="BA19" s="162">
        <v>63.726900000000001</v>
      </c>
      <c r="BB19" s="162">
        <v>-508.94690000000003</v>
      </c>
      <c r="BC19" s="162">
        <v>27.3734</v>
      </c>
      <c r="BD19" s="162">
        <v>-13.2</v>
      </c>
      <c r="BE19" s="162">
        <v>-13.4</v>
      </c>
      <c r="BF19" s="162">
        <v>23.254000000000001</v>
      </c>
      <c r="BG19" s="162">
        <v>22.566800000000001</v>
      </c>
      <c r="BH19" s="162">
        <v>-4.2439</v>
      </c>
      <c r="BI19" s="163"/>
      <c r="BJ19" s="162">
        <v>-65.980199999999996</v>
      </c>
      <c r="BK19" s="162">
        <v>7.8102999999999998</v>
      </c>
      <c r="BL19" s="163"/>
      <c r="BM19" s="162">
        <v>3.3969999999999998</v>
      </c>
      <c r="BN19" s="162">
        <v>556.65750000000003</v>
      </c>
      <c r="BO19" s="162">
        <v>98.910499999999999</v>
      </c>
      <c r="BP19" s="162">
        <v>98.5137</v>
      </c>
      <c r="BQ19" s="162">
        <v>-570.89440000000002</v>
      </c>
      <c r="BR19" s="162">
        <v>411.8895</v>
      </c>
      <c r="BS19" s="163"/>
      <c r="BT19" s="162">
        <v>-46.055599999999998</v>
      </c>
      <c r="BU19" s="162">
        <v>47.6661</v>
      </c>
      <c r="BV19" s="162">
        <v>74.287800000000004</v>
      </c>
      <c r="BW19" s="162">
        <v>29.37</v>
      </c>
      <c r="BX19" s="162">
        <v>28.89</v>
      </c>
      <c r="BY19" s="162">
        <v>56.42</v>
      </c>
      <c r="BZ19" s="162">
        <v>70.69</v>
      </c>
      <c r="CA19" s="162">
        <v>28.670999999999999</v>
      </c>
      <c r="CB19" s="162">
        <v>28.9389</v>
      </c>
      <c r="CC19" s="162">
        <v>27.335100000000001</v>
      </c>
      <c r="CD19" s="162">
        <v>27.760899999999999</v>
      </c>
      <c r="CE19" s="162">
        <v>43.051699999999997</v>
      </c>
      <c r="CF19" s="162">
        <v>-88.293000000000006</v>
      </c>
      <c r="CG19" s="162">
        <v>-88.139499999999998</v>
      </c>
      <c r="CH19" s="162">
        <v>5.9298999999999999</v>
      </c>
      <c r="CI19" s="163"/>
      <c r="CJ19" s="163"/>
      <c r="CK19" s="163"/>
      <c r="CL19" s="162">
        <v>75.7</v>
      </c>
      <c r="CM19" s="162">
        <v>68.3</v>
      </c>
      <c r="CN19" s="162">
        <v>-10.44</v>
      </c>
      <c r="CO19" s="162">
        <v>44.660899999999998</v>
      </c>
      <c r="CP19" s="162">
        <v>42.905999999999999</v>
      </c>
      <c r="CQ19" s="162">
        <v>43.256900000000002</v>
      </c>
      <c r="CR19" s="162">
        <v>-66.661000000000001</v>
      </c>
      <c r="CS19" s="162">
        <v>-67.200299999999999</v>
      </c>
      <c r="CT19" s="163"/>
      <c r="CU19" s="162">
        <v>-52.185000000000002</v>
      </c>
      <c r="CV19" s="162">
        <v>156.13329999999999</v>
      </c>
      <c r="CW19" s="162">
        <v>10.741</v>
      </c>
      <c r="CX19" s="162">
        <v>43.45</v>
      </c>
      <c r="CY19" s="162">
        <v>24.13</v>
      </c>
      <c r="CZ19" s="162">
        <v>53.444800000000001</v>
      </c>
      <c r="DA19" s="162">
        <v>50.395200000000003</v>
      </c>
      <c r="DB19" s="162">
        <v>-24.62</v>
      </c>
      <c r="DC19" s="163"/>
      <c r="DD19" s="163"/>
      <c r="DE19" s="163"/>
      <c r="DF19" s="162">
        <v>-172.39609999999999</v>
      </c>
      <c r="DG19" s="163"/>
      <c r="DH19" s="162">
        <v>-15.311500000000001</v>
      </c>
      <c r="DI19" s="162">
        <v>-78</v>
      </c>
      <c r="DJ19" s="162">
        <v>-77.900000000000006</v>
      </c>
      <c r="DK19" s="162">
        <v>25.765699999999999</v>
      </c>
      <c r="DL19" s="162">
        <v>32.528700000000001</v>
      </c>
      <c r="DM19" s="162">
        <v>46.979300000000002</v>
      </c>
      <c r="DN19" s="162">
        <v>46.307400000000001</v>
      </c>
      <c r="DO19" s="162">
        <v>32.619999999999997</v>
      </c>
      <c r="DP19" s="162">
        <v>-8.2899999999999991</v>
      </c>
      <c r="DQ19" s="162">
        <v>54.916499999999999</v>
      </c>
      <c r="DR19" s="162">
        <v>171.41970000000001</v>
      </c>
      <c r="DS19" s="162">
        <v>-19.940000000000001</v>
      </c>
      <c r="DT19" s="162">
        <v>-20.09</v>
      </c>
      <c r="DU19" s="162">
        <v>79.739999999999995</v>
      </c>
      <c r="DV19" s="162">
        <v>45.72</v>
      </c>
      <c r="DW19" s="162">
        <v>171.25450000000001</v>
      </c>
      <c r="DX19" s="162">
        <v>169.2182</v>
      </c>
      <c r="DY19" s="162">
        <v>66.687100000000001</v>
      </c>
      <c r="DZ19" s="162">
        <v>65.118200000000002</v>
      </c>
      <c r="EA19" s="162">
        <v>247.7764</v>
      </c>
      <c r="EB19" s="162">
        <v>210.1969</v>
      </c>
      <c r="EC19" s="162">
        <v>201.66470000000001</v>
      </c>
      <c r="ED19" s="162">
        <v>204.37379999999999</v>
      </c>
      <c r="EE19" s="162">
        <v>82.976500000000001</v>
      </c>
      <c r="EF19" s="162">
        <v>66.932000000000002</v>
      </c>
      <c r="EG19" s="162">
        <v>-24.486000000000001</v>
      </c>
      <c r="EH19" s="162">
        <v>582.46979999999996</v>
      </c>
      <c r="EI19" s="162">
        <v>383.7124</v>
      </c>
      <c r="EJ19" s="163"/>
      <c r="EK19" s="162">
        <v>-30.552099999999999</v>
      </c>
      <c r="EL19" s="162">
        <v>-28.1297</v>
      </c>
      <c r="EM19" s="162">
        <v>0</v>
      </c>
      <c r="EN19" s="162">
        <v>-12.125400000000001</v>
      </c>
      <c r="EO19" s="163"/>
      <c r="EP19" s="162">
        <v>44.591999999999999</v>
      </c>
      <c r="EQ19" s="162">
        <v>3.2772999999999999</v>
      </c>
      <c r="ER19" s="162">
        <v>2.7888000000000002</v>
      </c>
      <c r="ES19" s="162">
        <v>-31.9757</v>
      </c>
      <c r="ET19" s="162">
        <v>0</v>
      </c>
      <c r="EU19" s="162">
        <v>-14.85</v>
      </c>
      <c r="EV19" s="162">
        <v>1</v>
      </c>
      <c r="EW19" s="162">
        <v>12.6615</v>
      </c>
      <c r="EX19" s="162">
        <v>-76.496600000000001</v>
      </c>
      <c r="EY19" s="162">
        <v>-40.464199999999998</v>
      </c>
      <c r="EZ19" s="162">
        <v>-39.627299999999998</v>
      </c>
      <c r="FA19" s="162">
        <v>10.113099999999999</v>
      </c>
      <c r="FB19" s="162">
        <v>-64.492999999999995</v>
      </c>
      <c r="FC19" s="162">
        <v>30.2499</v>
      </c>
      <c r="FD19" s="162">
        <v>26.133199999999999</v>
      </c>
      <c r="FE19" s="163"/>
      <c r="FF19" s="162">
        <v>24.887499999999999</v>
      </c>
      <c r="FG19" s="163"/>
      <c r="FH19" s="163"/>
      <c r="FI19" s="163"/>
      <c r="FJ19" s="162">
        <v>-28.802499999999998</v>
      </c>
      <c r="FK19" s="162">
        <v>-30.4771</v>
      </c>
      <c r="FL19" s="162">
        <v>166.45160000000001</v>
      </c>
      <c r="FM19" s="162">
        <v>-63.5503</v>
      </c>
      <c r="FN19" s="162">
        <v>-64.588700000000003</v>
      </c>
      <c r="FO19" s="162">
        <v>125.52849999999999</v>
      </c>
      <c r="FP19" s="162">
        <v>125.9688</v>
      </c>
      <c r="FQ19" s="162">
        <v>38.637700000000002</v>
      </c>
      <c r="FR19" s="162">
        <v>24.42</v>
      </c>
      <c r="FS19" s="162">
        <v>10.179</v>
      </c>
      <c r="FT19" s="162">
        <v>0.84499999999999997</v>
      </c>
      <c r="FU19" s="162">
        <v>-6.03</v>
      </c>
      <c r="FV19" s="162">
        <v>14.35</v>
      </c>
      <c r="FW19" s="162">
        <v>39.275100000000002</v>
      </c>
      <c r="FX19" s="163"/>
      <c r="FY19" s="162">
        <v>-1.5129999999999999</v>
      </c>
      <c r="FZ19" s="162">
        <v>4.234</v>
      </c>
      <c r="GA19" s="163"/>
      <c r="GB19" s="162">
        <v>41.89</v>
      </c>
      <c r="GC19" s="162">
        <v>-126.4542</v>
      </c>
      <c r="GD19" s="162">
        <v>-124.1845</v>
      </c>
      <c r="GE19" s="162">
        <v>14.49</v>
      </c>
      <c r="GF19" s="162">
        <v>70.275999999999996</v>
      </c>
      <c r="GG19" s="162">
        <v>26.5</v>
      </c>
      <c r="GH19" s="162">
        <v>-17.389399999999998</v>
      </c>
      <c r="GI19" s="162">
        <v>-2.8902000000000001</v>
      </c>
      <c r="GJ19" s="162">
        <v>-3.7061999999999999</v>
      </c>
      <c r="GK19" s="162">
        <v>1.4218</v>
      </c>
      <c r="GL19" s="163"/>
      <c r="GM19" s="163"/>
      <c r="GN19" s="163"/>
      <c r="GO19" s="162">
        <v>-25.940200000000001</v>
      </c>
      <c r="GP19" s="162">
        <v>15.7242</v>
      </c>
      <c r="GQ19" s="162">
        <v>26.206800000000001</v>
      </c>
      <c r="GR19" s="162">
        <v>58.0443</v>
      </c>
      <c r="GS19" s="162">
        <v>57.643900000000002</v>
      </c>
      <c r="GT19" s="162">
        <v>-104.6589</v>
      </c>
      <c r="GU19" s="162">
        <v>-17.649799999999999</v>
      </c>
      <c r="GV19" s="162">
        <v>26.009399999999999</v>
      </c>
      <c r="GW19" s="162">
        <v>-45.101399999999998</v>
      </c>
      <c r="GX19" s="162">
        <v>13.0014</v>
      </c>
      <c r="GY19" s="162">
        <v>9.1226000000000003</v>
      </c>
      <c r="GZ19" s="162">
        <v>8.7977000000000007</v>
      </c>
      <c r="HA19" s="162">
        <v>14.2728</v>
      </c>
      <c r="HB19" s="162">
        <v>242.1996</v>
      </c>
      <c r="HC19" s="162">
        <v>242.69499999999999</v>
      </c>
      <c r="HD19" s="162">
        <v>103.9</v>
      </c>
      <c r="HE19" s="162">
        <v>-103.87730000000001</v>
      </c>
      <c r="HF19" s="162">
        <v>-263.5163</v>
      </c>
      <c r="HG19" s="162">
        <v>264.91910000000001</v>
      </c>
      <c r="HH19" s="162">
        <v>367.4837</v>
      </c>
      <c r="HI19" s="162">
        <v>-227.5667</v>
      </c>
      <c r="HJ19" s="162">
        <v>-227.0265</v>
      </c>
      <c r="HK19" s="162">
        <v>-24.0138</v>
      </c>
      <c r="HL19" s="162">
        <v>-12.911899999999999</v>
      </c>
      <c r="HM19" s="162">
        <v>78.593500000000006</v>
      </c>
      <c r="HN19" s="162">
        <v>78.010300000000001</v>
      </c>
      <c r="HO19" s="163"/>
      <c r="HP19" s="163"/>
      <c r="HQ19" s="162">
        <v>38.6203</v>
      </c>
      <c r="HR19" s="162">
        <v>38.543399999999998</v>
      </c>
      <c r="HS19" s="162">
        <v>-75.056899999999999</v>
      </c>
      <c r="HT19" s="162">
        <v>-74.900899999999993</v>
      </c>
      <c r="HU19" s="162">
        <v>103.18</v>
      </c>
      <c r="HV19" s="162">
        <v>102.86</v>
      </c>
      <c r="HW19" s="162">
        <v>71.8</v>
      </c>
      <c r="HX19" s="162">
        <v>73.2</v>
      </c>
      <c r="HY19" s="162">
        <v>22.149799999999999</v>
      </c>
      <c r="HZ19" s="162">
        <v>28.4</v>
      </c>
      <c r="IA19" s="162">
        <v>-432.39690000000002</v>
      </c>
      <c r="IB19" s="162">
        <v>107.5421</v>
      </c>
      <c r="IC19" s="162">
        <v>108.14360000000001</v>
      </c>
      <c r="ID19" s="162">
        <v>12.2</v>
      </c>
      <c r="IE19" s="162">
        <v>43.8</v>
      </c>
      <c r="IF19" s="162">
        <v>-36.1</v>
      </c>
      <c r="IG19" s="162">
        <v>-36.200000000000003</v>
      </c>
      <c r="IH19" s="163"/>
      <c r="II19" s="163"/>
      <c r="IJ19" s="162">
        <v>-366.53289999999998</v>
      </c>
      <c r="IK19" s="162">
        <v>-345.89139999999998</v>
      </c>
      <c r="IL19" s="162">
        <v>564.06370000000004</v>
      </c>
      <c r="IM19" s="162">
        <v>450.72969999999998</v>
      </c>
      <c r="IN19" s="162">
        <v>117.80419999999999</v>
      </c>
      <c r="IO19" s="162">
        <v>-444.26089999999999</v>
      </c>
      <c r="IP19" s="162">
        <v>437.73419999999999</v>
      </c>
      <c r="IQ19" s="162">
        <v>-195.21610000000001</v>
      </c>
      <c r="IR19" s="162">
        <v>-266.15010000000001</v>
      </c>
      <c r="IS19" s="162">
        <v>-438.92649999999998</v>
      </c>
      <c r="IT19" s="162">
        <v>118.661</v>
      </c>
      <c r="IU19" s="162">
        <v>117.17789999999999</v>
      </c>
      <c r="IV19" s="162">
        <v>196.5694</v>
      </c>
      <c r="IW19" s="162">
        <v>-540.16740000000004</v>
      </c>
      <c r="IX19" s="162">
        <v>274.10680000000002</v>
      </c>
      <c r="IY19" s="162">
        <v>-275.98570000000001</v>
      </c>
      <c r="IZ19" s="162">
        <v>279.51049999999998</v>
      </c>
      <c r="JA19" s="162">
        <v>-8.016</v>
      </c>
      <c r="JB19" s="163"/>
      <c r="JC19" s="162">
        <v>27.92</v>
      </c>
      <c r="JD19" s="162">
        <v>7.0449999999999999</v>
      </c>
      <c r="JE19" s="162">
        <v>7.0209999999999999</v>
      </c>
      <c r="JF19" s="162">
        <v>-27.76</v>
      </c>
      <c r="JG19" s="162">
        <v>4.16</v>
      </c>
      <c r="JH19" s="163"/>
      <c r="JI19" s="162">
        <v>-4.5090000000000003</v>
      </c>
      <c r="JJ19" s="162">
        <v>-40.956699999999998</v>
      </c>
      <c r="JK19" s="162">
        <v>-2.5467</v>
      </c>
      <c r="JL19" s="162">
        <v>19.5</v>
      </c>
      <c r="JM19" s="162">
        <v>51.127000000000002</v>
      </c>
      <c r="JN19" s="162">
        <v>51.128</v>
      </c>
      <c r="JO19" s="162">
        <v>9.1318999999999999</v>
      </c>
      <c r="JP19" s="162">
        <v>10.5801</v>
      </c>
      <c r="JQ19" s="162">
        <v>51.395099999999999</v>
      </c>
      <c r="JR19" s="162">
        <v>50.674399999999999</v>
      </c>
      <c r="JS19" s="162">
        <v>51.186599999999999</v>
      </c>
      <c r="JT19" s="163"/>
      <c r="JU19" s="162">
        <v>-43.4</v>
      </c>
      <c r="JV19" s="162">
        <v>21.405000000000001</v>
      </c>
      <c r="JW19" s="162">
        <v>5.52</v>
      </c>
      <c r="JX19" s="163"/>
      <c r="JY19" s="162">
        <v>-12.3208</v>
      </c>
      <c r="JZ19" s="162">
        <v>51.222999999999999</v>
      </c>
      <c r="KA19" s="162">
        <v>23.545500000000001</v>
      </c>
      <c r="KB19" s="162">
        <v>-12.267899999999999</v>
      </c>
      <c r="KC19" s="162">
        <v>-49.906100000000002</v>
      </c>
      <c r="KD19" s="162">
        <v>12.634600000000001</v>
      </c>
      <c r="KE19" s="162">
        <v>37.597200000000001</v>
      </c>
      <c r="KF19" s="162">
        <v>33.4</v>
      </c>
      <c r="KG19" s="162">
        <v>-32.799999999999997</v>
      </c>
      <c r="KH19" s="162">
        <v>103.43129999999999</v>
      </c>
      <c r="KI19" s="162">
        <v>-95.668300000000002</v>
      </c>
    </row>
    <row r="20" spans="1:295" ht="18" customHeight="1" x14ac:dyDescent="0.3">
      <c r="A20" s="159" t="s">
        <v>60</v>
      </c>
      <c r="B20" s="159" t="s">
        <v>801</v>
      </c>
      <c r="C20" s="162">
        <v>0</v>
      </c>
      <c r="D20" s="162">
        <v>18.296800000000001</v>
      </c>
      <c r="E20" s="162">
        <v>-21.980699999999999</v>
      </c>
      <c r="F20" s="162">
        <v>-39.338000000000001</v>
      </c>
      <c r="G20" s="162">
        <v>12.130599999999999</v>
      </c>
      <c r="H20" s="163"/>
      <c r="I20" s="162">
        <v>33.839799999999997</v>
      </c>
      <c r="J20" s="162">
        <v>-43.735799999999998</v>
      </c>
      <c r="K20" s="162">
        <v>44.439399999999999</v>
      </c>
      <c r="L20" s="162">
        <v>22.5153</v>
      </c>
      <c r="M20" s="162">
        <v>22.4954</v>
      </c>
      <c r="N20" s="162">
        <v>22.2</v>
      </c>
      <c r="O20" s="162">
        <v>-33.357999999999997</v>
      </c>
      <c r="P20" s="162">
        <v>30.8</v>
      </c>
      <c r="Q20" s="162">
        <v>9.9359999999999999</v>
      </c>
      <c r="R20" s="163"/>
      <c r="S20" s="162">
        <v>12.092000000000001</v>
      </c>
      <c r="T20" s="162">
        <v>10.731999999999999</v>
      </c>
      <c r="U20" s="162">
        <v>14.6997</v>
      </c>
      <c r="V20" s="162">
        <v>14.867699999999999</v>
      </c>
      <c r="W20" s="162">
        <v>24.8871</v>
      </c>
      <c r="X20" s="162">
        <v>10.9998</v>
      </c>
      <c r="Y20" s="162">
        <v>0.26050000000000001</v>
      </c>
      <c r="Z20" s="162">
        <v>7.4566999999999997</v>
      </c>
      <c r="AA20" s="163"/>
      <c r="AB20" s="163"/>
      <c r="AC20" s="162">
        <v>-31.94</v>
      </c>
      <c r="AD20" s="162">
        <v>-31.96</v>
      </c>
      <c r="AE20" s="163"/>
      <c r="AF20" s="162">
        <v>-22.2</v>
      </c>
      <c r="AG20" s="162">
        <v>33</v>
      </c>
      <c r="AH20" s="162">
        <v>26.35</v>
      </c>
      <c r="AI20" s="162">
        <v>0.214</v>
      </c>
      <c r="AJ20" s="162">
        <v>-30.66</v>
      </c>
      <c r="AK20" s="163">
        <v>-30.84</v>
      </c>
      <c r="AL20" s="162">
        <v>-45.06</v>
      </c>
      <c r="AM20" s="162">
        <v>31.11</v>
      </c>
      <c r="AN20" s="162">
        <v>30.84</v>
      </c>
      <c r="AO20" s="162">
        <v>15.679500000000001</v>
      </c>
      <c r="AP20" s="162">
        <v>-3.7155</v>
      </c>
      <c r="AQ20" s="162">
        <v>54.061599999999999</v>
      </c>
      <c r="AR20" s="162">
        <v>56.215200000000003</v>
      </c>
      <c r="AS20" s="162">
        <v>4.0091999999999999</v>
      </c>
      <c r="AT20" s="162">
        <v>-17.5486</v>
      </c>
      <c r="AU20" s="162">
        <v>-18.177900000000001</v>
      </c>
      <c r="AV20" s="162">
        <v>12.8751</v>
      </c>
      <c r="AW20" s="162">
        <v>12.59</v>
      </c>
      <c r="AX20" s="162">
        <v>57.334499999999998</v>
      </c>
      <c r="AY20" s="162">
        <v>58.406199999999998</v>
      </c>
      <c r="AZ20" s="163"/>
      <c r="BA20" s="162">
        <v>55.826500000000003</v>
      </c>
      <c r="BB20" s="162">
        <v>-500.99880000000002</v>
      </c>
      <c r="BC20" s="162">
        <v>24.3216</v>
      </c>
      <c r="BD20" s="162">
        <v>-12</v>
      </c>
      <c r="BE20" s="162">
        <v>-12</v>
      </c>
      <c r="BF20" s="162">
        <v>25.192599999999999</v>
      </c>
      <c r="BG20" s="162">
        <v>24.404599999999999</v>
      </c>
      <c r="BH20" s="162">
        <v>-4.2134999999999998</v>
      </c>
      <c r="BI20" s="163"/>
      <c r="BJ20" s="162">
        <v>-67.523399999999995</v>
      </c>
      <c r="BK20" s="162">
        <v>7.4448999999999996</v>
      </c>
      <c r="BL20" s="163"/>
      <c r="BM20" s="162">
        <v>3.2980999999999998</v>
      </c>
      <c r="BN20" s="162">
        <v>554.76530000000002</v>
      </c>
      <c r="BO20" s="162">
        <v>94.485299999999995</v>
      </c>
      <c r="BP20" s="162">
        <v>93.539199999999994</v>
      </c>
      <c r="BQ20" s="162">
        <v>-570.57349999999997</v>
      </c>
      <c r="BR20" s="162">
        <v>407.4162</v>
      </c>
      <c r="BS20" s="163"/>
      <c r="BT20" s="162">
        <v>-64.891800000000003</v>
      </c>
      <c r="BU20" s="162">
        <v>66.503500000000003</v>
      </c>
      <c r="BV20" s="162">
        <v>72.142200000000003</v>
      </c>
      <c r="BW20" s="162">
        <v>27.8</v>
      </c>
      <c r="BX20" s="162">
        <v>27.49</v>
      </c>
      <c r="BY20" s="162">
        <v>56.39</v>
      </c>
      <c r="BZ20" s="162">
        <v>68.260000000000005</v>
      </c>
      <c r="CA20" s="162">
        <v>33.359499999999997</v>
      </c>
      <c r="CB20" s="162">
        <v>32.957599999999999</v>
      </c>
      <c r="CC20" s="162">
        <v>26.196100000000001</v>
      </c>
      <c r="CD20" s="162">
        <v>27.0093</v>
      </c>
      <c r="CE20" s="162">
        <v>44.078400000000002</v>
      </c>
      <c r="CF20" s="162">
        <v>-88.896799999999999</v>
      </c>
      <c r="CG20" s="162">
        <v>-88.328500000000005</v>
      </c>
      <c r="CH20" s="162">
        <v>6.3874000000000004</v>
      </c>
      <c r="CI20" s="163"/>
      <c r="CJ20" s="163"/>
      <c r="CK20" s="163"/>
      <c r="CL20" s="162">
        <v>77.400000000000006</v>
      </c>
      <c r="CM20" s="162">
        <v>69</v>
      </c>
      <c r="CN20" s="162">
        <v>-10.18</v>
      </c>
      <c r="CO20" s="162">
        <v>43.910600000000002</v>
      </c>
      <c r="CP20" s="162">
        <v>42.622</v>
      </c>
      <c r="CQ20" s="162">
        <v>42.886699999999998</v>
      </c>
      <c r="CR20" s="162">
        <v>-69.225800000000007</v>
      </c>
      <c r="CS20" s="162">
        <v>-68.087299999999999</v>
      </c>
      <c r="CT20" s="163"/>
      <c r="CU20" s="162">
        <v>-46.215299999999999</v>
      </c>
      <c r="CV20" s="162">
        <v>148.85069999999999</v>
      </c>
      <c r="CW20" s="162">
        <v>10.6813</v>
      </c>
      <c r="CX20" s="162">
        <v>38.68</v>
      </c>
      <c r="CY20" s="162">
        <v>22.07</v>
      </c>
      <c r="CZ20" s="162">
        <v>54.1479</v>
      </c>
      <c r="DA20" s="162">
        <v>51.4206</v>
      </c>
      <c r="DB20" s="162">
        <v>-25.45</v>
      </c>
      <c r="DC20" s="163"/>
      <c r="DD20" s="163"/>
      <c r="DE20" s="163"/>
      <c r="DF20" s="162">
        <v>-157.684</v>
      </c>
      <c r="DG20" s="163"/>
      <c r="DH20" s="162">
        <v>-15.732799999999999</v>
      </c>
      <c r="DI20" s="162">
        <v>-76.400000000000006</v>
      </c>
      <c r="DJ20" s="162">
        <v>-78</v>
      </c>
      <c r="DK20" s="162">
        <v>26.3809</v>
      </c>
      <c r="DL20" s="162">
        <v>34.286499999999997</v>
      </c>
      <c r="DM20" s="162">
        <v>46.979300000000002</v>
      </c>
      <c r="DN20" s="162">
        <v>49.237099999999998</v>
      </c>
      <c r="DO20" s="162">
        <v>34.020000000000003</v>
      </c>
      <c r="DP20" s="162">
        <v>-7.57</v>
      </c>
      <c r="DQ20" s="162">
        <v>54.916499999999999</v>
      </c>
      <c r="DR20" s="162">
        <v>156.4589</v>
      </c>
      <c r="DS20" s="162">
        <v>-20.05</v>
      </c>
      <c r="DT20" s="162">
        <v>-20.399999999999999</v>
      </c>
      <c r="DU20" s="162">
        <v>79.489999999999995</v>
      </c>
      <c r="DV20" s="162">
        <v>47.21</v>
      </c>
      <c r="DW20" s="162">
        <v>158.5455</v>
      </c>
      <c r="DX20" s="162">
        <v>155.0909</v>
      </c>
      <c r="DY20" s="162">
        <v>64.5578</v>
      </c>
      <c r="DZ20" s="162">
        <v>62.863599999999998</v>
      </c>
      <c r="EA20" s="162">
        <v>241.11</v>
      </c>
      <c r="EB20" s="162">
        <v>205.0231</v>
      </c>
      <c r="EC20" s="162">
        <v>194.7347</v>
      </c>
      <c r="ED20" s="162">
        <v>197.785</v>
      </c>
      <c r="EE20" s="162">
        <v>104.34229999999999</v>
      </c>
      <c r="EF20" s="162">
        <v>89.679299999999998</v>
      </c>
      <c r="EG20" s="162">
        <v>-23.225000000000001</v>
      </c>
      <c r="EH20" s="162">
        <v>584.17039999999997</v>
      </c>
      <c r="EI20" s="162">
        <v>371.39510000000001</v>
      </c>
      <c r="EJ20" s="163"/>
      <c r="EK20" s="162">
        <v>-30.303799999999999</v>
      </c>
      <c r="EL20" s="162">
        <v>-27.7927</v>
      </c>
      <c r="EM20" s="162">
        <v>-29.7834</v>
      </c>
      <c r="EN20" s="162">
        <v>-25.01</v>
      </c>
      <c r="EO20" s="163"/>
      <c r="EP20" s="162">
        <v>173.62799999999999</v>
      </c>
      <c r="EQ20" s="162">
        <v>-12.4834</v>
      </c>
      <c r="ER20" s="162">
        <v>-13.1152</v>
      </c>
      <c r="ES20" s="162">
        <v>-55.5306</v>
      </c>
      <c r="ET20" s="162">
        <v>15.02</v>
      </c>
      <c r="EU20" s="162">
        <v>-15.67</v>
      </c>
      <c r="EV20" s="162">
        <v>103.9</v>
      </c>
      <c r="EW20" s="162">
        <v>12.8347</v>
      </c>
      <c r="EX20" s="162">
        <v>-101.8242</v>
      </c>
      <c r="EY20" s="162">
        <v>-38.665100000000002</v>
      </c>
      <c r="EZ20" s="162">
        <v>-37.947899999999997</v>
      </c>
      <c r="FA20" s="162">
        <v>9.7739999999999991</v>
      </c>
      <c r="FB20" s="162">
        <v>-86.173599999999993</v>
      </c>
      <c r="FC20" s="162">
        <v>53.4773</v>
      </c>
      <c r="FD20" s="162">
        <v>25.1934</v>
      </c>
      <c r="FE20" s="163"/>
      <c r="FF20" s="162">
        <v>25.5764</v>
      </c>
      <c r="FG20" s="163"/>
      <c r="FH20" s="163"/>
      <c r="FI20" s="163"/>
      <c r="FJ20" s="162">
        <v>-33.658700000000003</v>
      </c>
      <c r="FK20" s="162">
        <v>-33.323799999999999</v>
      </c>
      <c r="FL20" s="162">
        <v>160.9255</v>
      </c>
      <c r="FM20" s="162">
        <v>-62.570700000000002</v>
      </c>
      <c r="FN20" s="162">
        <v>-62.389200000000002</v>
      </c>
      <c r="FO20" s="162">
        <v>121.61879999999999</v>
      </c>
      <c r="FP20" s="162">
        <v>124.66549999999999</v>
      </c>
      <c r="FQ20" s="162">
        <v>35.766500000000001</v>
      </c>
      <c r="FR20" s="162">
        <v>23.38</v>
      </c>
      <c r="FS20" s="162">
        <v>8.9534000000000002</v>
      </c>
      <c r="FT20" s="162">
        <v>0.68149999999999999</v>
      </c>
      <c r="FU20" s="162">
        <v>-5.12</v>
      </c>
      <c r="FV20" s="162">
        <v>11.92</v>
      </c>
      <c r="FW20" s="162">
        <v>34.872999999999998</v>
      </c>
      <c r="FX20" s="163"/>
      <c r="FY20" s="162">
        <v>-1.782</v>
      </c>
      <c r="FZ20" s="162">
        <v>4.2709999999999999</v>
      </c>
      <c r="GA20" s="163"/>
      <c r="GB20" s="162">
        <v>40.36</v>
      </c>
      <c r="GC20" s="162">
        <v>-123.18219999999999</v>
      </c>
      <c r="GD20" s="162">
        <v>-120.61750000000001</v>
      </c>
      <c r="GE20" s="162">
        <v>14.76</v>
      </c>
      <c r="GF20" s="162">
        <v>69.554400000000001</v>
      </c>
      <c r="GG20" s="162">
        <v>23.2</v>
      </c>
      <c r="GH20" s="162">
        <v>-16.836300000000001</v>
      </c>
      <c r="GI20" s="162">
        <v>-2.9847999999999999</v>
      </c>
      <c r="GJ20" s="162">
        <v>-3.6852</v>
      </c>
      <c r="GK20" s="162">
        <v>1.5074000000000001</v>
      </c>
      <c r="GL20" s="163"/>
      <c r="GM20" s="163"/>
      <c r="GN20" s="163"/>
      <c r="GO20" s="162">
        <v>-25.483499999999999</v>
      </c>
      <c r="GP20" s="162">
        <v>15.3279</v>
      </c>
      <c r="GQ20" s="162">
        <v>25.972999999999999</v>
      </c>
      <c r="GR20" s="162">
        <v>56.799799999999998</v>
      </c>
      <c r="GS20" s="162">
        <v>57.23</v>
      </c>
      <c r="GT20" s="162">
        <v>-102.721</v>
      </c>
      <c r="GU20" s="162">
        <v>-17.5655</v>
      </c>
      <c r="GV20" s="162">
        <v>25.753699999999998</v>
      </c>
      <c r="GW20" s="162">
        <v>-44.9056</v>
      </c>
      <c r="GX20" s="162">
        <v>11.7805</v>
      </c>
      <c r="GY20" s="162">
        <v>8.8687000000000005</v>
      </c>
      <c r="GZ20" s="162">
        <v>8.6183999999999994</v>
      </c>
      <c r="HA20" s="162">
        <v>13</v>
      </c>
      <c r="HB20" s="162">
        <v>226.85640000000001</v>
      </c>
      <c r="HC20" s="162">
        <v>227.9324</v>
      </c>
      <c r="HD20" s="162">
        <v>70.400000000000006</v>
      </c>
      <c r="HE20" s="162">
        <v>-69.501999999999995</v>
      </c>
      <c r="HF20" s="162">
        <v>-216.37209999999999</v>
      </c>
      <c r="HG20" s="162">
        <v>218.619</v>
      </c>
      <c r="HH20" s="162">
        <v>337.1157</v>
      </c>
      <c r="HI20" s="162">
        <v>-211.58449999999999</v>
      </c>
      <c r="HJ20" s="162">
        <v>-216.02189999999999</v>
      </c>
      <c r="HK20" s="162">
        <v>-26.775700000000001</v>
      </c>
      <c r="HL20" s="162">
        <v>-16.105799999999999</v>
      </c>
      <c r="HM20" s="162">
        <v>74.291899999999998</v>
      </c>
      <c r="HN20" s="162">
        <v>78.225099999999998</v>
      </c>
      <c r="HO20" s="163"/>
      <c r="HP20" s="163"/>
      <c r="HQ20" s="162">
        <v>36.049399999999999</v>
      </c>
      <c r="HR20" s="162">
        <v>35.291400000000003</v>
      </c>
      <c r="HS20" s="162">
        <v>-69.946700000000007</v>
      </c>
      <c r="HT20" s="162">
        <v>-69.540499999999994</v>
      </c>
      <c r="HU20" s="162">
        <v>103</v>
      </c>
      <c r="HV20" s="162">
        <v>102.52</v>
      </c>
      <c r="HW20" s="162">
        <v>68.599999999999994</v>
      </c>
      <c r="HX20" s="162">
        <v>68.7</v>
      </c>
      <c r="HY20" s="162">
        <v>21.966100000000001</v>
      </c>
      <c r="HZ20" s="162">
        <v>20.8</v>
      </c>
      <c r="IA20" s="162">
        <v>-427.8229</v>
      </c>
      <c r="IB20" s="162">
        <v>106.0951</v>
      </c>
      <c r="IC20" s="162">
        <v>105.7445</v>
      </c>
      <c r="ID20" s="162">
        <v>12.2</v>
      </c>
      <c r="IE20" s="162">
        <v>41</v>
      </c>
      <c r="IF20" s="162">
        <v>-34.4</v>
      </c>
      <c r="IG20" s="162">
        <v>-33.6</v>
      </c>
      <c r="IH20" s="163"/>
      <c r="II20" s="163"/>
      <c r="IJ20" s="162">
        <v>-334.69920000000002</v>
      </c>
      <c r="IK20" s="162">
        <v>-335.93130000000002</v>
      </c>
      <c r="IL20" s="162">
        <v>538.95529999999997</v>
      </c>
      <c r="IM20" s="162">
        <v>433.20600000000002</v>
      </c>
      <c r="IN20" s="162">
        <v>120.3541</v>
      </c>
      <c r="IO20" s="162">
        <v>-423.61270000000002</v>
      </c>
      <c r="IP20" s="162">
        <v>423.54759999999999</v>
      </c>
      <c r="IQ20" s="162">
        <v>-190.9</v>
      </c>
      <c r="IR20" s="162">
        <v>-250.99529999999999</v>
      </c>
      <c r="IS20" s="162">
        <v>-417.83789999999999</v>
      </c>
      <c r="IT20" s="162">
        <v>121.47580000000001</v>
      </c>
      <c r="IU20" s="162">
        <v>121.542</v>
      </c>
      <c r="IV20" s="162">
        <v>192.79419999999999</v>
      </c>
      <c r="IW20" s="162">
        <v>-522.3107</v>
      </c>
      <c r="IX20" s="162">
        <v>261.05520000000001</v>
      </c>
      <c r="IY20" s="162">
        <v>-268.6927</v>
      </c>
      <c r="IZ20" s="162">
        <v>265.00040000000001</v>
      </c>
      <c r="JA20" s="162">
        <v>-8.4362999999999992</v>
      </c>
      <c r="JB20" s="163"/>
      <c r="JC20" s="162">
        <v>26.8</v>
      </c>
      <c r="JD20" s="162">
        <v>7.3040000000000003</v>
      </c>
      <c r="JE20" s="162">
        <v>7.3109999999999999</v>
      </c>
      <c r="JF20" s="162">
        <v>-26.8</v>
      </c>
      <c r="JG20" s="162">
        <v>4.16</v>
      </c>
      <c r="JH20" s="163"/>
      <c r="JI20" s="162">
        <v>-4.3045999999999998</v>
      </c>
      <c r="JJ20" s="162">
        <v>-41.191699999999997</v>
      </c>
      <c r="JK20" s="162">
        <v>-2.9586999999999999</v>
      </c>
      <c r="JL20" s="162">
        <v>20.100000000000001</v>
      </c>
      <c r="JM20" s="162">
        <v>51.843000000000004</v>
      </c>
      <c r="JN20" s="162">
        <v>52.695</v>
      </c>
      <c r="JO20" s="162">
        <v>8.8914000000000009</v>
      </c>
      <c r="JP20" s="162">
        <v>10.609500000000001</v>
      </c>
      <c r="JQ20" s="162">
        <v>51.855400000000003</v>
      </c>
      <c r="JR20" s="162">
        <v>49.553400000000003</v>
      </c>
      <c r="JS20" s="162">
        <v>49.319899999999997</v>
      </c>
      <c r="JT20" s="163"/>
      <c r="JU20" s="162">
        <v>-41.9</v>
      </c>
      <c r="JV20" s="162">
        <v>21.567900000000002</v>
      </c>
      <c r="JW20" s="162">
        <v>5.0999999999999996</v>
      </c>
      <c r="JX20" s="163"/>
      <c r="JY20" s="162">
        <v>-15.720499999999999</v>
      </c>
      <c r="JZ20" s="162">
        <v>51.738999999999997</v>
      </c>
      <c r="KA20" s="162">
        <v>26.474499999999999</v>
      </c>
      <c r="KB20" s="162">
        <v>-15.870200000000001</v>
      </c>
      <c r="KC20" s="162">
        <v>-50.897100000000002</v>
      </c>
      <c r="KD20" s="162">
        <v>15.961</v>
      </c>
      <c r="KE20" s="162">
        <v>34.434899999999999</v>
      </c>
      <c r="KF20" s="162">
        <v>31.9</v>
      </c>
      <c r="KG20" s="162">
        <v>-31.3</v>
      </c>
      <c r="KH20" s="162">
        <v>116.7787</v>
      </c>
      <c r="KI20" s="162">
        <v>-107.8415</v>
      </c>
    </row>
    <row r="21" spans="1:295" ht="18" customHeight="1" x14ac:dyDescent="0.3">
      <c r="A21" s="159" t="s">
        <v>60</v>
      </c>
      <c r="B21" s="159" t="s">
        <v>802</v>
      </c>
      <c r="C21" s="162">
        <v>0</v>
      </c>
      <c r="D21" s="162">
        <v>17.5474</v>
      </c>
      <c r="E21" s="162">
        <v>-21.4999</v>
      </c>
      <c r="F21" s="162">
        <v>-38.953200000000002</v>
      </c>
      <c r="G21" s="162">
        <v>12.5029</v>
      </c>
      <c r="H21" s="163"/>
      <c r="I21" s="162">
        <v>33.380800000000001</v>
      </c>
      <c r="J21" s="162">
        <v>-46.176600000000001</v>
      </c>
      <c r="K21" s="162">
        <v>46.914700000000003</v>
      </c>
      <c r="L21" s="162">
        <v>23.7593</v>
      </c>
      <c r="M21" s="162">
        <v>23.009599999999999</v>
      </c>
      <c r="N21" s="162">
        <v>19.98</v>
      </c>
      <c r="O21" s="162">
        <v>-34.366</v>
      </c>
      <c r="P21" s="162">
        <v>30.8</v>
      </c>
      <c r="Q21" s="162">
        <v>10.763999999999999</v>
      </c>
      <c r="R21" s="162">
        <v>-30.8</v>
      </c>
      <c r="S21" s="162">
        <v>11.7981</v>
      </c>
      <c r="T21" s="162">
        <v>11.468999999999999</v>
      </c>
      <c r="U21" s="162">
        <v>14.871700000000001</v>
      </c>
      <c r="V21" s="162">
        <v>15.000400000000001</v>
      </c>
      <c r="W21" s="162">
        <v>25.172499999999999</v>
      </c>
      <c r="X21" s="162">
        <v>11.6373</v>
      </c>
      <c r="Y21" s="162">
        <v>0.23219999999999999</v>
      </c>
      <c r="Z21" s="162">
        <v>7.5002000000000004</v>
      </c>
      <c r="AA21" s="163"/>
      <c r="AB21" s="163"/>
      <c r="AC21" s="162">
        <v>-33.229999999999997</v>
      </c>
      <c r="AD21" s="162">
        <v>-33.479999999999997</v>
      </c>
      <c r="AE21" s="163"/>
      <c r="AF21" s="162">
        <v>-19.98</v>
      </c>
      <c r="AG21" s="162">
        <v>33</v>
      </c>
      <c r="AH21" s="162">
        <v>25.8</v>
      </c>
      <c r="AI21" s="162">
        <v>0.20899999999999999</v>
      </c>
      <c r="AJ21" s="162">
        <v>-36.450000000000003</v>
      </c>
      <c r="AK21" s="163">
        <v>-37.369999999999997</v>
      </c>
      <c r="AL21" s="162">
        <v>-34.78</v>
      </c>
      <c r="AM21" s="162">
        <v>37.53</v>
      </c>
      <c r="AN21" s="162">
        <v>37.369999999999997</v>
      </c>
      <c r="AO21" s="162">
        <v>14.775499999999999</v>
      </c>
      <c r="AP21" s="162">
        <v>-2.9424000000000001</v>
      </c>
      <c r="AQ21" s="162">
        <v>56.526699999999998</v>
      </c>
      <c r="AR21" s="162">
        <v>58.186999999999998</v>
      </c>
      <c r="AS21" s="162">
        <v>4.0000999999999998</v>
      </c>
      <c r="AT21" s="162">
        <v>-20.7637</v>
      </c>
      <c r="AU21" s="162">
        <v>-21.433800000000002</v>
      </c>
      <c r="AV21" s="162">
        <v>31.4373</v>
      </c>
      <c r="AW21" s="162">
        <v>31.878900000000002</v>
      </c>
      <c r="AX21" s="162">
        <v>57.870399999999997</v>
      </c>
      <c r="AY21" s="162">
        <v>57.870399999999997</v>
      </c>
      <c r="AZ21" s="163"/>
      <c r="BA21" s="162">
        <v>75.931299999999993</v>
      </c>
      <c r="BB21" s="162">
        <v>-541.18280000000004</v>
      </c>
      <c r="BC21" s="162">
        <v>25.905200000000001</v>
      </c>
      <c r="BD21" s="162">
        <v>-12.7</v>
      </c>
      <c r="BE21" s="162">
        <v>-13</v>
      </c>
      <c r="BF21" s="162">
        <v>28.317799999999998</v>
      </c>
      <c r="BG21" s="162">
        <v>27.314399999999999</v>
      </c>
      <c r="BH21" s="162">
        <v>-3.8828999999999998</v>
      </c>
      <c r="BI21" s="163"/>
      <c r="BJ21" s="162">
        <v>-68.846699999999998</v>
      </c>
      <c r="BK21" s="162">
        <v>6.8033000000000001</v>
      </c>
      <c r="BL21" s="163"/>
      <c r="BM21" s="162">
        <v>3.5697000000000001</v>
      </c>
      <c r="BN21" s="162">
        <v>596.88080000000002</v>
      </c>
      <c r="BO21" s="162">
        <v>108.8595</v>
      </c>
      <c r="BP21" s="162">
        <v>108.7069</v>
      </c>
      <c r="BQ21" s="162">
        <v>-597.20550000000003</v>
      </c>
      <c r="BR21" s="162">
        <v>455.00639999999999</v>
      </c>
      <c r="BS21" s="163"/>
      <c r="BT21" s="162">
        <v>-42.014000000000003</v>
      </c>
      <c r="BU21" s="162">
        <v>40.903199999999998</v>
      </c>
      <c r="BV21" s="162">
        <v>70.016499999999994</v>
      </c>
      <c r="BW21" s="162">
        <v>26.34</v>
      </c>
      <c r="BX21" s="162">
        <v>26.73</v>
      </c>
      <c r="BY21" s="162">
        <v>55.73</v>
      </c>
      <c r="BZ21" s="162">
        <v>66.010000000000005</v>
      </c>
      <c r="CA21" s="162">
        <v>23.5806</v>
      </c>
      <c r="CB21" s="162">
        <v>23.848600000000001</v>
      </c>
      <c r="CC21" s="162">
        <v>33.346400000000003</v>
      </c>
      <c r="CD21" s="162">
        <v>33.257199999999997</v>
      </c>
      <c r="CE21" s="162">
        <v>35.275199999999998</v>
      </c>
      <c r="CF21" s="162">
        <v>-86.4375</v>
      </c>
      <c r="CG21" s="162">
        <v>-86.1995</v>
      </c>
      <c r="CH21" s="162">
        <v>4.7393999999999998</v>
      </c>
      <c r="CI21" s="163"/>
      <c r="CJ21" s="163"/>
      <c r="CK21" s="163"/>
      <c r="CL21" s="162">
        <v>78.7</v>
      </c>
      <c r="CM21" s="162">
        <v>70.2</v>
      </c>
      <c r="CN21" s="162">
        <v>-10.02</v>
      </c>
      <c r="CO21" s="162">
        <v>46.630899999999997</v>
      </c>
      <c r="CP21" s="162">
        <v>45.143700000000003</v>
      </c>
      <c r="CQ21" s="162">
        <v>44.652700000000003</v>
      </c>
      <c r="CR21" s="162">
        <v>-66.682900000000004</v>
      </c>
      <c r="CS21" s="162">
        <v>-66.348600000000005</v>
      </c>
      <c r="CT21" s="163"/>
      <c r="CU21" s="162">
        <v>-50.700200000000002</v>
      </c>
      <c r="CV21" s="162">
        <v>159.33320000000001</v>
      </c>
      <c r="CW21" s="162">
        <v>9.5093999999999994</v>
      </c>
      <c r="CX21" s="162">
        <v>40.81</v>
      </c>
      <c r="CY21" s="162">
        <v>23.2</v>
      </c>
      <c r="CZ21" s="162">
        <v>54.851100000000002</v>
      </c>
      <c r="DA21" s="162">
        <v>51.7136</v>
      </c>
      <c r="DB21" s="162">
        <v>-24.82</v>
      </c>
      <c r="DC21" s="163"/>
      <c r="DD21" s="163"/>
      <c r="DE21" s="163"/>
      <c r="DF21" s="162">
        <v>-154.994</v>
      </c>
      <c r="DG21" s="163"/>
      <c r="DH21" s="162">
        <v>-15.5662</v>
      </c>
      <c r="DI21" s="162">
        <v>-74.2</v>
      </c>
      <c r="DJ21" s="162">
        <v>-74</v>
      </c>
      <c r="DK21" s="162">
        <v>25.128499999999999</v>
      </c>
      <c r="DL21" s="162">
        <v>36.630200000000002</v>
      </c>
      <c r="DM21" s="162">
        <v>52.615000000000002</v>
      </c>
      <c r="DN21" s="162">
        <v>51.580800000000004</v>
      </c>
      <c r="DO21" s="162">
        <v>36.200000000000003</v>
      </c>
      <c r="DP21" s="162">
        <v>-9.69</v>
      </c>
      <c r="DQ21" s="162">
        <v>52.823999999999998</v>
      </c>
      <c r="DR21" s="162">
        <v>152.01859999999999</v>
      </c>
      <c r="DS21" s="162">
        <v>-20.18</v>
      </c>
      <c r="DT21" s="162">
        <v>-20.43</v>
      </c>
      <c r="DU21" s="162">
        <v>78.02</v>
      </c>
      <c r="DV21" s="162">
        <v>46.36</v>
      </c>
      <c r="DW21" s="162">
        <v>155.43639999999999</v>
      </c>
      <c r="DX21" s="162">
        <v>154.01820000000001</v>
      </c>
      <c r="DY21" s="162">
        <v>56.727600000000002</v>
      </c>
      <c r="DZ21" s="162">
        <v>55.336399999999998</v>
      </c>
      <c r="EA21" s="162">
        <v>236.0635</v>
      </c>
      <c r="EB21" s="162">
        <v>199.1865</v>
      </c>
      <c r="EC21" s="162">
        <v>191.20410000000001</v>
      </c>
      <c r="ED21" s="162">
        <v>195.4358</v>
      </c>
      <c r="EE21" s="162">
        <v>90.466300000000004</v>
      </c>
      <c r="EF21" s="162">
        <v>71.185000000000002</v>
      </c>
      <c r="EG21" s="162">
        <v>-22.315000000000001</v>
      </c>
      <c r="EH21" s="162">
        <v>607.19550000000004</v>
      </c>
      <c r="EI21" s="162">
        <v>274.46559999999999</v>
      </c>
      <c r="EJ21" s="163"/>
      <c r="EK21" s="162">
        <v>-31.930800000000001</v>
      </c>
      <c r="EL21" s="162">
        <v>-29.595400000000001</v>
      </c>
      <c r="EM21" s="162">
        <v>-8.2619000000000007</v>
      </c>
      <c r="EN21" s="162">
        <v>-42.760599999999997</v>
      </c>
      <c r="EO21" s="163"/>
      <c r="EP21" s="162">
        <v>150.58799999999999</v>
      </c>
      <c r="EQ21" s="162">
        <v>-10.8803</v>
      </c>
      <c r="ER21" s="162">
        <v>-11.143800000000001</v>
      </c>
      <c r="ES21" s="162">
        <v>-39.585900000000002</v>
      </c>
      <c r="ET21" s="162">
        <v>0</v>
      </c>
      <c r="EU21" s="162">
        <v>-7.08</v>
      </c>
      <c r="EV21" s="162">
        <v>109.8</v>
      </c>
      <c r="EW21" s="162">
        <v>9.2990999999999993</v>
      </c>
      <c r="EX21" s="162">
        <v>-123.4739</v>
      </c>
      <c r="EY21" s="162">
        <v>-38.710599999999999</v>
      </c>
      <c r="EZ21" s="162">
        <v>-37.558700000000002</v>
      </c>
      <c r="FA21" s="162">
        <v>8.7581000000000007</v>
      </c>
      <c r="FB21" s="162">
        <v>-71.467799999999997</v>
      </c>
      <c r="FC21" s="162">
        <v>38.802700000000002</v>
      </c>
      <c r="FD21" s="162">
        <v>25.261399999999998</v>
      </c>
      <c r="FE21" s="163"/>
      <c r="FF21" s="162">
        <v>25.0975</v>
      </c>
      <c r="FG21" s="163"/>
      <c r="FH21" s="163"/>
      <c r="FI21" s="163"/>
      <c r="FJ21" s="162">
        <v>-23.946300000000001</v>
      </c>
      <c r="FK21" s="162">
        <v>-24.113700000000001</v>
      </c>
      <c r="FL21" s="162">
        <v>161.2604</v>
      </c>
      <c r="FM21" s="162">
        <v>-53.976300000000002</v>
      </c>
      <c r="FN21" s="162">
        <v>-53.6815</v>
      </c>
      <c r="FO21" s="162">
        <v>123.0849</v>
      </c>
      <c r="FP21" s="162">
        <v>127.1884</v>
      </c>
      <c r="FQ21" s="162">
        <v>31.437899999999999</v>
      </c>
      <c r="FR21" s="162">
        <v>24.48</v>
      </c>
      <c r="FS21" s="162">
        <v>10.0618</v>
      </c>
      <c r="FT21" s="162">
        <v>0.6583</v>
      </c>
      <c r="FU21" s="162">
        <v>-5.77</v>
      </c>
      <c r="FV21" s="162">
        <v>11.03</v>
      </c>
      <c r="FW21" s="162">
        <v>31.187799999999999</v>
      </c>
      <c r="FX21" s="163"/>
      <c r="FY21" s="162">
        <v>-1.851</v>
      </c>
      <c r="FZ21" s="162">
        <v>4.1429999999999998</v>
      </c>
      <c r="GA21" s="163"/>
      <c r="GB21" s="162">
        <v>37.869999999999997</v>
      </c>
      <c r="GC21" s="162">
        <v>-126.3356</v>
      </c>
      <c r="GD21" s="162">
        <v>-122.39239999999999</v>
      </c>
      <c r="GE21" s="162">
        <v>14.16</v>
      </c>
      <c r="GF21" s="162">
        <v>67.617199999999997</v>
      </c>
      <c r="GG21" s="162">
        <v>22.2</v>
      </c>
      <c r="GH21" s="162">
        <v>-17.8003</v>
      </c>
      <c r="GI21" s="162">
        <v>-2.8513000000000002</v>
      </c>
      <c r="GJ21" s="162">
        <v>-3.1970000000000001</v>
      </c>
      <c r="GK21" s="162">
        <v>1.4521999999999999</v>
      </c>
      <c r="GL21" s="163"/>
      <c r="GM21" s="163"/>
      <c r="GN21" s="162">
        <v>-12.285299999999999</v>
      </c>
      <c r="GO21" s="162">
        <v>-26.992899999999999</v>
      </c>
      <c r="GP21" s="162">
        <v>14.762</v>
      </c>
      <c r="GQ21" s="162">
        <v>27.4907</v>
      </c>
      <c r="GR21" s="162">
        <v>50.860900000000001</v>
      </c>
      <c r="GS21" s="162">
        <v>52.2271</v>
      </c>
      <c r="GT21" s="162">
        <v>-105.5849</v>
      </c>
      <c r="GU21" s="162">
        <v>-18.141500000000001</v>
      </c>
      <c r="GV21" s="162">
        <v>26.6236</v>
      </c>
      <c r="GW21" s="162">
        <v>-45.879899999999999</v>
      </c>
      <c r="GX21" s="162">
        <v>12.177199999999999</v>
      </c>
      <c r="GY21" s="162">
        <v>10.168799999999999</v>
      </c>
      <c r="GZ21" s="162">
        <v>9.8840000000000003</v>
      </c>
      <c r="HA21" s="162">
        <v>13.686500000000001</v>
      </c>
      <c r="HB21" s="162">
        <v>187.15020000000001</v>
      </c>
      <c r="HC21" s="162">
        <v>187.37020000000001</v>
      </c>
      <c r="HD21" s="162">
        <v>29.3</v>
      </c>
      <c r="HE21" s="162">
        <v>-28.808499999999999</v>
      </c>
      <c r="HF21" s="162">
        <v>-159.03399999999999</v>
      </c>
      <c r="HG21" s="162">
        <v>161.88659999999999</v>
      </c>
      <c r="HH21" s="162">
        <v>215.67679999999999</v>
      </c>
      <c r="HI21" s="162">
        <v>-176.36109999999999</v>
      </c>
      <c r="HJ21" s="162">
        <v>-175.452</v>
      </c>
      <c r="HK21" s="162">
        <v>-25.713699999999999</v>
      </c>
      <c r="HL21" s="162">
        <v>-15.248799999999999</v>
      </c>
      <c r="HM21" s="162">
        <v>73.770799999999994</v>
      </c>
      <c r="HN21" s="162">
        <v>73.773600000000002</v>
      </c>
      <c r="HO21" s="162">
        <v>-135.2868</v>
      </c>
      <c r="HP21" s="162">
        <v>-132.51939999999999</v>
      </c>
      <c r="HQ21" s="162">
        <v>25.1508</v>
      </c>
      <c r="HR21" s="162">
        <v>24.6784</v>
      </c>
      <c r="HS21" s="162">
        <v>-60.397500000000001</v>
      </c>
      <c r="HT21" s="162">
        <v>-59.3035</v>
      </c>
      <c r="HU21" s="162">
        <v>76.8</v>
      </c>
      <c r="HV21" s="162">
        <v>76.650000000000006</v>
      </c>
      <c r="HW21" s="162">
        <v>71.3</v>
      </c>
      <c r="HX21" s="162">
        <v>71.7</v>
      </c>
      <c r="HY21" s="162">
        <v>21.556000000000001</v>
      </c>
      <c r="HZ21" s="162">
        <v>-7.6</v>
      </c>
      <c r="IA21" s="162">
        <v>-422.96589999999998</v>
      </c>
      <c r="IB21" s="162">
        <v>99.960099999999997</v>
      </c>
      <c r="IC21" s="162">
        <v>97.055899999999994</v>
      </c>
      <c r="ID21" s="162">
        <v>11.7</v>
      </c>
      <c r="IE21" s="162">
        <v>49.6</v>
      </c>
      <c r="IF21" s="162">
        <v>-23.3</v>
      </c>
      <c r="IG21" s="162">
        <v>-23.3</v>
      </c>
      <c r="IH21" s="162">
        <v>1.6596</v>
      </c>
      <c r="II21" s="162">
        <v>1.3274999999999999</v>
      </c>
      <c r="IJ21" s="162">
        <v>-216.6139</v>
      </c>
      <c r="IK21" s="162">
        <v>-235.64490000000001</v>
      </c>
      <c r="IL21" s="162">
        <v>434.37290000000002</v>
      </c>
      <c r="IM21" s="162">
        <v>338.37209999999999</v>
      </c>
      <c r="IN21" s="162">
        <v>123.6515</v>
      </c>
      <c r="IO21" s="162">
        <v>-330.38819999999998</v>
      </c>
      <c r="IP21" s="162">
        <v>327.96260000000001</v>
      </c>
      <c r="IQ21" s="162">
        <v>-178.04220000000001</v>
      </c>
      <c r="IR21" s="162">
        <v>-179.7004</v>
      </c>
      <c r="IS21" s="162">
        <v>-326.88119999999998</v>
      </c>
      <c r="IT21" s="162">
        <v>142.9743</v>
      </c>
      <c r="IU21" s="162">
        <v>143.31659999999999</v>
      </c>
      <c r="IV21" s="162">
        <v>177.97749999999999</v>
      </c>
      <c r="IW21" s="162">
        <v>-417.42559999999997</v>
      </c>
      <c r="IX21" s="162">
        <v>184.01150000000001</v>
      </c>
      <c r="IY21" s="162">
        <v>-237.15299999999999</v>
      </c>
      <c r="IZ21" s="162">
        <v>236.9323</v>
      </c>
      <c r="JA21" s="162">
        <v>-9.8068000000000008</v>
      </c>
      <c r="JB21" s="163"/>
      <c r="JC21" s="162">
        <v>29.04</v>
      </c>
      <c r="JD21" s="162">
        <v>7.0640000000000001</v>
      </c>
      <c r="JE21" s="162">
        <v>7.0640000000000001</v>
      </c>
      <c r="JF21" s="162">
        <v>-28.48</v>
      </c>
      <c r="JG21" s="162">
        <v>6</v>
      </c>
      <c r="JH21" s="163"/>
      <c r="JI21" s="162">
        <v>-5.8273999999999999</v>
      </c>
      <c r="JJ21" s="162">
        <v>-34.541800000000002</v>
      </c>
      <c r="JK21" s="162">
        <v>-2.7816999999999998</v>
      </c>
      <c r="JL21" s="162">
        <v>17.399999999999999</v>
      </c>
      <c r="JM21" s="162">
        <v>47.905000000000001</v>
      </c>
      <c r="JN21" s="162">
        <v>48.384999999999998</v>
      </c>
      <c r="JO21" s="162">
        <v>11.1785</v>
      </c>
      <c r="JP21" s="162">
        <v>13.536300000000001</v>
      </c>
      <c r="JQ21" s="162">
        <v>48.23</v>
      </c>
      <c r="JR21" s="162">
        <v>47.709499999999998</v>
      </c>
      <c r="JS21" s="162">
        <v>48.471499999999999</v>
      </c>
      <c r="JT21" s="163"/>
      <c r="JU21" s="162">
        <v>-44</v>
      </c>
      <c r="JV21" s="162">
        <v>20.238099999999999</v>
      </c>
      <c r="JW21" s="162">
        <v>5.18</v>
      </c>
      <c r="JX21" s="163"/>
      <c r="JY21" s="162">
        <v>-14.5184</v>
      </c>
      <c r="JZ21" s="162">
        <v>50.930300000000003</v>
      </c>
      <c r="KA21" s="162">
        <v>25.943300000000001</v>
      </c>
      <c r="KB21" s="162">
        <v>-14.2727</v>
      </c>
      <c r="KC21" s="162">
        <v>-50.4831</v>
      </c>
      <c r="KD21" s="162">
        <v>15.1715</v>
      </c>
      <c r="KE21" s="162">
        <v>35.031399999999998</v>
      </c>
      <c r="KF21" s="162">
        <v>34.1</v>
      </c>
      <c r="KG21" s="162">
        <v>-34.799999999999997</v>
      </c>
      <c r="KH21" s="162">
        <v>54.930599999999998</v>
      </c>
      <c r="KI21" s="162">
        <v>-52.842599999999997</v>
      </c>
    </row>
    <row r="22" spans="1:295" ht="18" customHeight="1" x14ac:dyDescent="0.3">
      <c r="A22" s="159" t="s">
        <v>60</v>
      </c>
      <c r="B22" s="159" t="s">
        <v>803</v>
      </c>
      <c r="C22" s="162">
        <v>0</v>
      </c>
      <c r="D22" s="162">
        <v>17.496200000000002</v>
      </c>
      <c r="E22" s="162">
        <v>-21.569299999999998</v>
      </c>
      <c r="F22" s="162">
        <v>-39.346499999999999</v>
      </c>
      <c r="G22" s="162">
        <v>13.370100000000001</v>
      </c>
      <c r="H22" s="163"/>
      <c r="I22" s="162">
        <v>35.053600000000003</v>
      </c>
      <c r="J22" s="162">
        <v>-52.308900000000001</v>
      </c>
      <c r="K22" s="162">
        <v>48.290399999999998</v>
      </c>
      <c r="L22" s="162">
        <v>24.741199999999999</v>
      </c>
      <c r="M22" s="162">
        <v>24.011600000000001</v>
      </c>
      <c r="N22" s="162">
        <v>24.42</v>
      </c>
      <c r="O22" s="162">
        <v>-38.020000000000003</v>
      </c>
      <c r="P22" s="162">
        <v>35.200000000000003</v>
      </c>
      <c r="Q22" s="162">
        <v>11.592000000000001</v>
      </c>
      <c r="R22" s="162">
        <v>-35.200000000000003</v>
      </c>
      <c r="S22" s="162">
        <v>11.5763</v>
      </c>
      <c r="T22" s="162">
        <v>18.623200000000001</v>
      </c>
      <c r="U22" s="162">
        <v>14.7357</v>
      </c>
      <c r="V22" s="162">
        <v>15.0214</v>
      </c>
      <c r="W22" s="162">
        <v>24.998999999999999</v>
      </c>
      <c r="X22" s="162">
        <v>8.3644999999999996</v>
      </c>
      <c r="Y22" s="162">
        <v>0.22409999999999999</v>
      </c>
      <c r="Z22" s="162">
        <v>8.3656000000000006</v>
      </c>
      <c r="AA22" s="163"/>
      <c r="AB22" s="163"/>
      <c r="AC22" s="162">
        <v>-34.68</v>
      </c>
      <c r="AD22" s="162">
        <v>-34.659999999999997</v>
      </c>
      <c r="AE22" s="163"/>
      <c r="AF22" s="162">
        <v>-22.2</v>
      </c>
      <c r="AG22" s="162">
        <v>37.4</v>
      </c>
      <c r="AH22" s="162">
        <v>26.234000000000002</v>
      </c>
      <c r="AI22" s="162">
        <v>0.20799999999999999</v>
      </c>
      <c r="AJ22" s="162">
        <v>-33.29</v>
      </c>
      <c r="AK22" s="163">
        <v>-33.71</v>
      </c>
      <c r="AL22" s="162">
        <v>-44.6</v>
      </c>
      <c r="AM22" s="162">
        <v>33.68</v>
      </c>
      <c r="AN22" s="162">
        <v>33.71</v>
      </c>
      <c r="AO22" s="162">
        <v>15.422499999999999</v>
      </c>
      <c r="AP22" s="162">
        <v>-3.4171999999999998</v>
      </c>
      <c r="AQ22" s="162">
        <v>55.848300000000002</v>
      </c>
      <c r="AR22" s="162">
        <v>58.323300000000003</v>
      </c>
      <c r="AS22" s="162">
        <v>46.084600000000002</v>
      </c>
      <c r="AT22" s="162">
        <v>-18.352399999999999</v>
      </c>
      <c r="AU22" s="162">
        <v>-19.602599999999999</v>
      </c>
      <c r="AV22" s="162">
        <v>12.5585</v>
      </c>
      <c r="AW22" s="162">
        <v>12.113</v>
      </c>
      <c r="AX22" s="162">
        <v>60.9514</v>
      </c>
      <c r="AY22" s="162">
        <v>63.496699999999997</v>
      </c>
      <c r="AZ22" s="163"/>
      <c r="BA22" s="162">
        <v>51.584800000000001</v>
      </c>
      <c r="BB22" s="162">
        <v>-528.38959999999997</v>
      </c>
      <c r="BC22" s="162">
        <v>26.761199999999999</v>
      </c>
      <c r="BD22" s="162">
        <v>-12.7</v>
      </c>
      <c r="BE22" s="162">
        <v>-12.8</v>
      </c>
      <c r="BF22" s="162">
        <v>26.741900000000001</v>
      </c>
      <c r="BG22" s="162">
        <v>25.575700000000001</v>
      </c>
      <c r="BH22" s="162">
        <v>-4.1475999999999997</v>
      </c>
      <c r="BI22" s="163"/>
      <c r="BJ22" s="162">
        <v>-64.272199999999998</v>
      </c>
      <c r="BK22" s="162">
        <v>7.1147999999999998</v>
      </c>
      <c r="BL22" s="162">
        <v>0</v>
      </c>
      <c r="BM22" s="162">
        <v>3.8576999999999999</v>
      </c>
      <c r="BN22" s="162">
        <v>585.13120000000004</v>
      </c>
      <c r="BO22" s="162">
        <v>119.7546</v>
      </c>
      <c r="BP22" s="162">
        <v>119.602</v>
      </c>
      <c r="BQ22" s="162">
        <v>-568.74800000000005</v>
      </c>
      <c r="BR22" s="162">
        <v>481.928</v>
      </c>
      <c r="BS22" s="163"/>
      <c r="BT22" s="162">
        <v>-43.375700000000002</v>
      </c>
      <c r="BU22" s="162">
        <v>45.924999999999997</v>
      </c>
      <c r="BV22" s="162">
        <v>72.291899999999998</v>
      </c>
      <c r="BW22" s="162">
        <v>26.44</v>
      </c>
      <c r="BX22" s="162">
        <v>27</v>
      </c>
      <c r="BY22" s="162">
        <v>56.88</v>
      </c>
      <c r="BZ22" s="162">
        <v>66.78</v>
      </c>
      <c r="CA22" s="162">
        <v>11.792400000000001</v>
      </c>
      <c r="CB22" s="162">
        <v>12.328200000000001</v>
      </c>
      <c r="CC22" s="162">
        <v>44.363700000000001</v>
      </c>
      <c r="CD22" s="162">
        <v>44.057600000000001</v>
      </c>
      <c r="CE22" s="162">
        <v>26.933</v>
      </c>
      <c r="CF22" s="162">
        <v>-80.507900000000006</v>
      </c>
      <c r="CG22" s="162">
        <v>-79.863</v>
      </c>
      <c r="CH22" s="162">
        <v>5.3819999999999997</v>
      </c>
      <c r="CI22" s="163"/>
      <c r="CJ22" s="163"/>
      <c r="CK22" s="163"/>
      <c r="CL22" s="162">
        <v>81.7</v>
      </c>
      <c r="CM22" s="162">
        <v>73.900000000000006</v>
      </c>
      <c r="CN22" s="162">
        <v>-10.41</v>
      </c>
      <c r="CO22" s="162">
        <v>50.279800000000002</v>
      </c>
      <c r="CP22" s="162">
        <v>49.240400000000001</v>
      </c>
      <c r="CQ22" s="162">
        <v>48.451799999999999</v>
      </c>
      <c r="CR22" s="162">
        <v>-56.517000000000003</v>
      </c>
      <c r="CS22" s="162">
        <v>-56.732199999999999</v>
      </c>
      <c r="CT22" s="163"/>
      <c r="CU22" s="162">
        <v>-61.510199999999998</v>
      </c>
      <c r="CV22" s="162">
        <v>154.36449999999999</v>
      </c>
      <c r="CW22" s="162">
        <v>10.227499999999999</v>
      </c>
      <c r="CX22" s="162">
        <v>42.74</v>
      </c>
      <c r="CY22" s="162">
        <v>23.99</v>
      </c>
      <c r="CZ22" s="162">
        <v>55.554200000000002</v>
      </c>
      <c r="DA22" s="162">
        <v>52.299500000000002</v>
      </c>
      <c r="DB22" s="162">
        <v>-25.5</v>
      </c>
      <c r="DC22" s="163"/>
      <c r="DD22" s="163"/>
      <c r="DE22" s="163"/>
      <c r="DF22" s="162">
        <v>-121.1803</v>
      </c>
      <c r="DG22" s="163"/>
      <c r="DH22" s="162">
        <v>-15.930199999999999</v>
      </c>
      <c r="DI22" s="162">
        <v>-81.099999999999994</v>
      </c>
      <c r="DJ22" s="162">
        <v>-78.8</v>
      </c>
      <c r="DK22" s="162">
        <v>24.705500000000001</v>
      </c>
      <c r="DL22" s="162">
        <v>39.559899999999999</v>
      </c>
      <c r="DM22" s="162">
        <v>53.084699999999998</v>
      </c>
      <c r="DN22" s="162">
        <v>56.268300000000004</v>
      </c>
      <c r="DO22" s="162">
        <v>39.049999999999997</v>
      </c>
      <c r="DP22" s="162">
        <v>-8.7100000000000009</v>
      </c>
      <c r="DQ22" s="162">
        <v>47.151000000000003</v>
      </c>
      <c r="DR22" s="162">
        <v>122.0119</v>
      </c>
      <c r="DS22" s="162">
        <v>-19.920000000000002</v>
      </c>
      <c r="DT22" s="162">
        <v>-20.079999999999998</v>
      </c>
      <c r="DU22" s="162">
        <v>78.040000000000006</v>
      </c>
      <c r="DV22" s="162">
        <v>49.31</v>
      </c>
      <c r="DW22" s="162">
        <v>117.4909</v>
      </c>
      <c r="DX22" s="162">
        <v>118.4545</v>
      </c>
      <c r="DY22" s="162">
        <v>32.383400000000002</v>
      </c>
      <c r="DZ22" s="162">
        <v>31.7182</v>
      </c>
      <c r="EA22" s="162">
        <v>212.35390000000001</v>
      </c>
      <c r="EB22" s="162">
        <v>173.38939999999999</v>
      </c>
      <c r="EC22" s="162">
        <v>167.9194</v>
      </c>
      <c r="ED22" s="162">
        <v>169.25630000000001</v>
      </c>
      <c r="EE22" s="162">
        <v>68.888999999999996</v>
      </c>
      <c r="EF22" s="162">
        <v>54.8536</v>
      </c>
      <c r="EG22" s="162">
        <v>-21.873999999999999</v>
      </c>
      <c r="EH22" s="162">
        <v>583.48699999999997</v>
      </c>
      <c r="EI22" s="162">
        <v>150.94880000000001</v>
      </c>
      <c r="EJ22" s="163"/>
      <c r="EK22" s="162">
        <v>-33.3277</v>
      </c>
      <c r="EL22" s="162">
        <v>-29.983899999999998</v>
      </c>
      <c r="EM22" s="162">
        <v>0</v>
      </c>
      <c r="EN22" s="162">
        <v>-53.7958</v>
      </c>
      <c r="EO22" s="163"/>
      <c r="EP22" s="162">
        <v>138.30000000000001</v>
      </c>
      <c r="EQ22" s="162">
        <v>-24.631900000000002</v>
      </c>
      <c r="ER22" s="162">
        <v>-25.994399999999999</v>
      </c>
      <c r="ES22" s="162">
        <v>-20.817900000000002</v>
      </c>
      <c r="ET22" s="162">
        <v>0</v>
      </c>
      <c r="EU22" s="162">
        <v>-8.99</v>
      </c>
      <c r="EV22" s="162">
        <v>92.4</v>
      </c>
      <c r="EW22" s="162">
        <v>10.0128</v>
      </c>
      <c r="EX22" s="162">
        <v>-144.30340000000001</v>
      </c>
      <c r="EY22" s="162">
        <v>-37.246899999999997</v>
      </c>
      <c r="EZ22" s="162">
        <v>-36.006500000000003</v>
      </c>
      <c r="FA22" s="162">
        <v>6.6449999999999996</v>
      </c>
      <c r="FB22" s="162">
        <v>-54.111800000000002</v>
      </c>
      <c r="FC22" s="162">
        <v>21.657900000000001</v>
      </c>
      <c r="FD22" s="162">
        <v>25.495100000000001</v>
      </c>
      <c r="FE22" s="163"/>
      <c r="FF22" s="162">
        <v>25.126899999999999</v>
      </c>
      <c r="FG22" s="163"/>
      <c r="FH22" s="163"/>
      <c r="FI22" s="163"/>
      <c r="FJ22" s="162">
        <v>-12.8941</v>
      </c>
      <c r="FK22" s="162">
        <v>-12.726699999999999</v>
      </c>
      <c r="FL22" s="162">
        <v>163.10239999999999</v>
      </c>
      <c r="FM22" s="162">
        <v>-30.650200000000002</v>
      </c>
      <c r="FN22" s="162">
        <v>-31.230399999999999</v>
      </c>
      <c r="FO22" s="162">
        <v>121.0656</v>
      </c>
      <c r="FP22" s="162">
        <v>126.13939999999999</v>
      </c>
      <c r="FQ22" s="162">
        <v>30.668800000000001</v>
      </c>
      <c r="FR22" s="162">
        <v>22.54</v>
      </c>
      <c r="FS22" s="162">
        <v>8.8605999999999998</v>
      </c>
      <c r="FT22" s="162">
        <v>0.68020000000000003</v>
      </c>
      <c r="FU22" s="162">
        <v>-5.01</v>
      </c>
      <c r="FV22" s="162">
        <v>9.89</v>
      </c>
      <c r="FW22" s="162">
        <v>30.229099999999999</v>
      </c>
      <c r="FX22" s="163"/>
      <c r="FY22" s="162">
        <v>-2.1549999999999998</v>
      </c>
      <c r="FZ22" s="162">
        <v>4.3150000000000004</v>
      </c>
      <c r="GA22" s="163"/>
      <c r="GB22" s="162">
        <v>37.11</v>
      </c>
      <c r="GC22" s="162">
        <v>-127.6948</v>
      </c>
      <c r="GD22" s="162">
        <v>-121.34650000000001</v>
      </c>
      <c r="GE22" s="162">
        <v>13.53</v>
      </c>
      <c r="GF22" s="162">
        <v>68.5017</v>
      </c>
      <c r="GG22" s="162">
        <v>22.9</v>
      </c>
      <c r="GH22" s="162">
        <v>-18.9344</v>
      </c>
      <c r="GI22" s="162">
        <v>-3.0760999999999998</v>
      </c>
      <c r="GJ22" s="162">
        <v>-3.3639999999999999</v>
      </c>
      <c r="GK22" s="162">
        <v>1.4990000000000001</v>
      </c>
      <c r="GL22" s="163"/>
      <c r="GM22" s="163"/>
      <c r="GN22" s="163"/>
      <c r="GO22" s="162">
        <v>-28.205100000000002</v>
      </c>
      <c r="GP22" s="162">
        <v>14.8056</v>
      </c>
      <c r="GQ22" s="162">
        <v>28.992100000000001</v>
      </c>
      <c r="GR22" s="162">
        <v>51.284100000000002</v>
      </c>
      <c r="GS22" s="162">
        <v>52.3</v>
      </c>
      <c r="GT22" s="162">
        <v>-106.08580000000001</v>
      </c>
      <c r="GU22" s="162">
        <v>-19.483000000000001</v>
      </c>
      <c r="GV22" s="162">
        <v>27.713100000000001</v>
      </c>
      <c r="GW22" s="162">
        <v>-48.029200000000003</v>
      </c>
      <c r="GX22" s="162">
        <v>12.206200000000001</v>
      </c>
      <c r="GY22" s="162">
        <v>11.4872</v>
      </c>
      <c r="GZ22" s="162">
        <v>11.203799999999999</v>
      </c>
      <c r="HA22" s="162">
        <v>14</v>
      </c>
      <c r="HB22" s="162">
        <v>146.7046</v>
      </c>
      <c r="HC22" s="162">
        <v>146.03550000000001</v>
      </c>
      <c r="HD22" s="162">
        <v>32.299999999999997</v>
      </c>
      <c r="HE22" s="162">
        <v>-33.630299999999998</v>
      </c>
      <c r="HF22" s="162">
        <v>-166.12289999999999</v>
      </c>
      <c r="HG22" s="162">
        <v>169.1498</v>
      </c>
      <c r="HH22" s="162">
        <v>122.0097</v>
      </c>
      <c r="HI22" s="162">
        <v>-140.4314</v>
      </c>
      <c r="HJ22" s="162">
        <v>-139.8569</v>
      </c>
      <c r="HK22" s="162">
        <v>-29.411200000000001</v>
      </c>
      <c r="HL22" s="162">
        <v>-19.169799999999999</v>
      </c>
      <c r="HM22" s="162">
        <v>67.435199999999995</v>
      </c>
      <c r="HN22" s="162">
        <v>67.159700000000001</v>
      </c>
      <c r="HO22" s="162">
        <v>-105.1129</v>
      </c>
      <c r="HP22" s="162">
        <v>-102.2197</v>
      </c>
      <c r="HQ22" s="162">
        <v>11.560499999999999</v>
      </c>
      <c r="HR22" s="162">
        <v>11.4946</v>
      </c>
      <c r="HS22" s="162">
        <v>-45.726599999999998</v>
      </c>
      <c r="HT22" s="162">
        <v>-46.012</v>
      </c>
      <c r="HU22" s="162">
        <v>52.45</v>
      </c>
      <c r="HV22" s="162">
        <v>51.83</v>
      </c>
      <c r="HW22" s="162">
        <v>75.400000000000006</v>
      </c>
      <c r="HX22" s="162">
        <v>74.7</v>
      </c>
      <c r="HY22" s="162">
        <v>21.474799999999998</v>
      </c>
      <c r="HZ22" s="162">
        <v>-37.76</v>
      </c>
      <c r="IA22" s="162">
        <v>-415.46019999999999</v>
      </c>
      <c r="IB22" s="162">
        <v>86.228899999999996</v>
      </c>
      <c r="IC22" s="162">
        <v>85.881399999999999</v>
      </c>
      <c r="ID22" s="162">
        <v>11.7</v>
      </c>
      <c r="IE22" s="162">
        <v>41.6</v>
      </c>
      <c r="IF22" s="162">
        <v>-10.5</v>
      </c>
      <c r="IG22" s="162">
        <v>-10.5</v>
      </c>
      <c r="IH22" s="163"/>
      <c r="II22" s="163"/>
      <c r="IJ22" s="162">
        <v>-116.4007</v>
      </c>
      <c r="IK22" s="162">
        <v>-114.0851</v>
      </c>
      <c r="IL22" s="162">
        <v>304.65219999999999</v>
      </c>
      <c r="IM22" s="162">
        <v>231.31</v>
      </c>
      <c r="IN22" s="162">
        <v>119.5842</v>
      </c>
      <c r="IO22" s="162">
        <v>-221.41679999999999</v>
      </c>
      <c r="IP22" s="162">
        <v>223.0549</v>
      </c>
      <c r="IQ22" s="162">
        <v>-162.7364</v>
      </c>
      <c r="IR22" s="162">
        <v>-96.854299999999995</v>
      </c>
      <c r="IS22" s="162">
        <v>-220.26320000000001</v>
      </c>
      <c r="IT22" s="162">
        <v>166.3683</v>
      </c>
      <c r="IU22" s="162">
        <v>168.83940000000001</v>
      </c>
      <c r="IV22" s="162">
        <v>162.76490000000001</v>
      </c>
      <c r="IW22" s="162">
        <v>-299.30239999999998</v>
      </c>
      <c r="IX22" s="162">
        <v>102.7642</v>
      </c>
      <c r="IY22" s="162">
        <v>-196.81540000000001</v>
      </c>
      <c r="IZ22" s="162">
        <v>199.6403</v>
      </c>
      <c r="JA22" s="162">
        <v>-9.1476000000000006</v>
      </c>
      <c r="JB22" s="163"/>
      <c r="JC22" s="162">
        <v>30.96</v>
      </c>
      <c r="JD22" s="162">
        <v>6.8559999999999999</v>
      </c>
      <c r="JE22" s="162">
        <v>6.8570000000000002</v>
      </c>
      <c r="JF22" s="162">
        <v>-30.08</v>
      </c>
      <c r="JG22" s="162">
        <v>9.92</v>
      </c>
      <c r="JH22" s="163"/>
      <c r="JI22" s="162">
        <v>-10.340999999999999</v>
      </c>
      <c r="JJ22" s="162">
        <v>-31.407599999999999</v>
      </c>
      <c r="JK22" s="162">
        <v>-0.2029</v>
      </c>
      <c r="JL22" s="162">
        <v>15.2</v>
      </c>
      <c r="JM22" s="162">
        <v>47.576999999999998</v>
      </c>
      <c r="JN22" s="162">
        <v>46.863</v>
      </c>
      <c r="JO22" s="162">
        <v>11.3719</v>
      </c>
      <c r="JP22" s="162">
        <v>13.6182</v>
      </c>
      <c r="JQ22" s="162">
        <v>43.510199999999998</v>
      </c>
      <c r="JR22" s="162">
        <v>43.235399999999998</v>
      </c>
      <c r="JS22" s="162">
        <v>42.641500000000001</v>
      </c>
      <c r="JT22" s="163"/>
      <c r="JU22" s="162">
        <v>-43.5</v>
      </c>
      <c r="JV22" s="162">
        <v>19.926400000000001</v>
      </c>
      <c r="JW22" s="162">
        <v>5.51</v>
      </c>
      <c r="JX22" s="163"/>
      <c r="JY22" s="162">
        <v>-17.6708</v>
      </c>
      <c r="JZ22" s="162">
        <v>53.993099999999998</v>
      </c>
      <c r="KA22" s="162">
        <v>29.0184</v>
      </c>
      <c r="KB22" s="162">
        <v>-17.209199999999999</v>
      </c>
      <c r="KC22" s="162">
        <v>-53.534199999999998</v>
      </c>
      <c r="KD22" s="162">
        <v>17.853300000000001</v>
      </c>
      <c r="KE22" s="162">
        <v>34.766800000000003</v>
      </c>
      <c r="KF22" s="162">
        <v>34.1</v>
      </c>
      <c r="KG22" s="162">
        <v>-34.200000000000003</v>
      </c>
      <c r="KH22" s="162">
        <v>-44.157800000000002</v>
      </c>
      <c r="KI22" s="162">
        <v>39.504199999999997</v>
      </c>
    </row>
    <row r="23" spans="1:295" ht="18" customHeight="1" x14ac:dyDescent="0.3">
      <c r="A23" s="159" t="s">
        <v>60</v>
      </c>
      <c r="B23" s="159" t="s">
        <v>804</v>
      </c>
      <c r="C23" s="162">
        <v>0</v>
      </c>
      <c r="D23" s="162">
        <v>17.523900000000001</v>
      </c>
      <c r="E23" s="162">
        <v>-21.584299999999999</v>
      </c>
      <c r="F23" s="162">
        <v>-38.8127</v>
      </c>
      <c r="G23" s="162">
        <v>14.7767</v>
      </c>
      <c r="H23" s="163"/>
      <c r="I23" s="162">
        <v>37.4176</v>
      </c>
      <c r="J23" s="162">
        <v>-59.6267</v>
      </c>
      <c r="K23" s="162">
        <v>52.476999999999997</v>
      </c>
      <c r="L23" s="162">
        <v>26.8672</v>
      </c>
      <c r="M23" s="162">
        <v>26.197900000000001</v>
      </c>
      <c r="N23" s="162">
        <v>24.42</v>
      </c>
      <c r="O23" s="162">
        <v>-42.375999999999998</v>
      </c>
      <c r="P23" s="162">
        <v>39.6</v>
      </c>
      <c r="Q23" s="162">
        <v>12.42</v>
      </c>
      <c r="R23" s="162">
        <v>-37.4</v>
      </c>
      <c r="S23" s="162">
        <v>11.203200000000001</v>
      </c>
      <c r="T23" s="162">
        <v>22.153600000000001</v>
      </c>
      <c r="U23" s="162">
        <v>15.0783</v>
      </c>
      <c r="V23" s="162">
        <v>15.062900000000001</v>
      </c>
      <c r="W23" s="162">
        <v>24.899699999999999</v>
      </c>
      <c r="X23" s="162">
        <v>7.8883999999999999</v>
      </c>
      <c r="Y23" s="162">
        <v>0.1356</v>
      </c>
      <c r="Z23" s="162">
        <v>4.3109000000000002</v>
      </c>
      <c r="AA23" s="163"/>
      <c r="AB23" s="163"/>
      <c r="AC23" s="162">
        <v>-36.76</v>
      </c>
      <c r="AD23" s="162">
        <v>-37.08</v>
      </c>
      <c r="AE23" s="163"/>
      <c r="AF23" s="162">
        <v>-24.42</v>
      </c>
      <c r="AG23" s="162">
        <v>39.6</v>
      </c>
      <c r="AH23" s="162">
        <v>29.422000000000001</v>
      </c>
      <c r="AI23" s="162">
        <v>0.223</v>
      </c>
      <c r="AJ23" s="162">
        <v>-40.64</v>
      </c>
      <c r="AK23" s="163">
        <v>-39.99</v>
      </c>
      <c r="AL23" s="162">
        <v>-31.64</v>
      </c>
      <c r="AM23" s="162">
        <v>40.61</v>
      </c>
      <c r="AN23" s="162">
        <v>39.99</v>
      </c>
      <c r="AO23" s="162">
        <v>16.555199999999999</v>
      </c>
      <c r="AP23" s="162">
        <v>-3.8195999999999999</v>
      </c>
      <c r="AQ23" s="162">
        <v>59.375100000000003</v>
      </c>
      <c r="AR23" s="162">
        <v>60.8688</v>
      </c>
      <c r="AS23" s="162">
        <v>45.652000000000001</v>
      </c>
      <c r="AT23" s="162">
        <v>-25.452200000000001</v>
      </c>
      <c r="AU23" s="162">
        <v>-25.887</v>
      </c>
      <c r="AV23" s="162">
        <v>32.821599999999997</v>
      </c>
      <c r="AW23" s="162">
        <v>28.4833</v>
      </c>
      <c r="AX23" s="162">
        <v>65.372100000000003</v>
      </c>
      <c r="AY23" s="162">
        <v>64.970200000000006</v>
      </c>
      <c r="AZ23" s="163"/>
      <c r="BA23" s="162">
        <v>81.212999999999994</v>
      </c>
      <c r="BB23" s="162">
        <v>-570.6028</v>
      </c>
      <c r="BC23" s="162">
        <v>26.099499999999999</v>
      </c>
      <c r="BD23" s="162">
        <v>-12.8</v>
      </c>
      <c r="BE23" s="162">
        <v>-12.9</v>
      </c>
      <c r="BF23" s="162">
        <v>33.022799999999997</v>
      </c>
      <c r="BG23" s="162">
        <v>31.686800000000002</v>
      </c>
      <c r="BH23" s="162">
        <v>-4.2350000000000003</v>
      </c>
      <c r="BI23" s="163"/>
      <c r="BJ23" s="162">
        <v>-74.837900000000005</v>
      </c>
      <c r="BK23" s="162">
        <v>8.3604000000000003</v>
      </c>
      <c r="BL23" s="162">
        <v>6.5911999999999997</v>
      </c>
      <c r="BM23" s="162">
        <v>4.5620000000000003</v>
      </c>
      <c r="BN23" s="162">
        <v>618.64049999999997</v>
      </c>
      <c r="BO23" s="162">
        <v>124.607</v>
      </c>
      <c r="BP23" s="162">
        <v>123.9661</v>
      </c>
      <c r="BQ23" s="162">
        <v>-543.63099999999997</v>
      </c>
      <c r="BR23" s="162">
        <v>542.60680000000002</v>
      </c>
      <c r="BS23" s="163"/>
      <c r="BT23" s="162">
        <v>-67.257599999999996</v>
      </c>
      <c r="BU23" s="162">
        <v>68.086200000000005</v>
      </c>
      <c r="BV23" s="162">
        <v>79.736599999999996</v>
      </c>
      <c r="BW23" s="162">
        <v>28.35</v>
      </c>
      <c r="BX23" s="162">
        <v>29.51</v>
      </c>
      <c r="BY23" s="162">
        <v>61.19</v>
      </c>
      <c r="BZ23" s="162">
        <v>71.12</v>
      </c>
      <c r="CA23" s="162">
        <v>6.702</v>
      </c>
      <c r="CB23" s="162">
        <v>8.4435000000000002</v>
      </c>
      <c r="CC23" s="162">
        <v>49.511800000000001</v>
      </c>
      <c r="CD23" s="162">
        <v>50.088200000000001</v>
      </c>
      <c r="CE23" s="162">
        <v>22.290099999999999</v>
      </c>
      <c r="CF23" s="162">
        <v>-98.419300000000007</v>
      </c>
      <c r="CG23" s="162">
        <v>-97.613799999999998</v>
      </c>
      <c r="CH23" s="162">
        <v>6.5933999999999999</v>
      </c>
      <c r="CI23" s="163"/>
      <c r="CJ23" s="163"/>
      <c r="CK23" s="163"/>
      <c r="CL23" s="162">
        <v>85.1</v>
      </c>
      <c r="CM23" s="162">
        <v>76.599999999999994</v>
      </c>
      <c r="CN23" s="162">
        <v>-11.26</v>
      </c>
      <c r="CO23" s="162">
        <v>47.669899999999998</v>
      </c>
      <c r="CP23" s="162">
        <v>46.537300000000002</v>
      </c>
      <c r="CQ23" s="162">
        <v>46.697499999999998</v>
      </c>
      <c r="CR23" s="162">
        <v>-59.755499999999998</v>
      </c>
      <c r="CS23" s="162">
        <v>-57.606400000000001</v>
      </c>
      <c r="CT23" s="163"/>
      <c r="CU23" s="162">
        <v>-61.859699999999997</v>
      </c>
      <c r="CV23" s="162">
        <v>152.4126</v>
      </c>
      <c r="CW23" s="162">
        <v>10.3088</v>
      </c>
      <c r="CX23" s="162">
        <v>47.14</v>
      </c>
      <c r="CY23" s="162">
        <v>26.39</v>
      </c>
      <c r="CZ23" s="162">
        <v>60.476100000000002</v>
      </c>
      <c r="DA23" s="162">
        <v>57.28</v>
      </c>
      <c r="DB23" s="162">
        <v>-26.43</v>
      </c>
      <c r="DC23" s="163"/>
      <c r="DD23" s="163"/>
      <c r="DE23" s="163"/>
      <c r="DF23" s="162">
        <v>-121.64109999999999</v>
      </c>
      <c r="DG23" s="163"/>
      <c r="DH23" s="162">
        <v>-16.549099999999999</v>
      </c>
      <c r="DI23" s="162">
        <v>-87.8</v>
      </c>
      <c r="DJ23" s="162">
        <v>-85.9</v>
      </c>
      <c r="DK23" s="162">
        <v>26.188700000000001</v>
      </c>
      <c r="DL23" s="162">
        <v>43.661499999999997</v>
      </c>
      <c r="DM23" s="162">
        <v>60.129399999999997</v>
      </c>
      <c r="DN23" s="162">
        <v>60.955800000000004</v>
      </c>
      <c r="DO23" s="162">
        <v>42.85</v>
      </c>
      <c r="DP23" s="162">
        <v>-10.59</v>
      </c>
      <c r="DQ23" s="162">
        <v>49.941000000000003</v>
      </c>
      <c r="DR23" s="162">
        <v>119.44929999999999</v>
      </c>
      <c r="DS23" s="162">
        <v>-19.72</v>
      </c>
      <c r="DT23" s="162">
        <v>-19.920000000000002</v>
      </c>
      <c r="DU23" s="162">
        <v>80.25</v>
      </c>
      <c r="DV23" s="162">
        <v>53.2</v>
      </c>
      <c r="DW23" s="162">
        <v>122.4</v>
      </c>
      <c r="DX23" s="162">
        <v>118.5455</v>
      </c>
      <c r="DY23" s="162">
        <v>27.9575</v>
      </c>
      <c r="DZ23" s="162">
        <v>27.0182</v>
      </c>
      <c r="EA23" s="162">
        <v>216.26070000000001</v>
      </c>
      <c r="EB23" s="162">
        <v>178.81389999999999</v>
      </c>
      <c r="EC23" s="162">
        <v>171.8219</v>
      </c>
      <c r="ED23" s="162">
        <v>174.2133</v>
      </c>
      <c r="EE23" s="162">
        <v>70.444299999999998</v>
      </c>
      <c r="EF23" s="162">
        <v>55.042099999999998</v>
      </c>
      <c r="EG23" s="162">
        <v>-21.635000000000002</v>
      </c>
      <c r="EH23" s="162">
        <v>559.12220000000002</v>
      </c>
      <c r="EI23" s="162">
        <v>50.607900000000001</v>
      </c>
      <c r="EJ23" s="163"/>
      <c r="EK23" s="162">
        <v>-34.497399999999999</v>
      </c>
      <c r="EL23" s="162">
        <v>-30.6203</v>
      </c>
      <c r="EM23" s="162">
        <v>11.0098</v>
      </c>
      <c r="EN23" s="162">
        <v>-59.238500000000002</v>
      </c>
      <c r="EO23" s="163"/>
      <c r="EP23" s="162">
        <v>155.196</v>
      </c>
      <c r="EQ23" s="162">
        <v>-30.906400000000001</v>
      </c>
      <c r="ER23" s="162">
        <v>-31.458500000000001</v>
      </c>
      <c r="ES23" s="162">
        <v>-17.624199999999998</v>
      </c>
      <c r="ET23" s="162">
        <v>0</v>
      </c>
      <c r="EU23" s="162">
        <v>-14.57</v>
      </c>
      <c r="EV23" s="162">
        <v>113.6</v>
      </c>
      <c r="EW23" s="162">
        <v>11.264200000000001</v>
      </c>
      <c r="EX23" s="162">
        <v>-161.63059999999999</v>
      </c>
      <c r="EY23" s="162">
        <v>-37.151499999999999</v>
      </c>
      <c r="EZ23" s="162">
        <v>-36.628500000000003</v>
      </c>
      <c r="FA23" s="162">
        <v>6.0034000000000001</v>
      </c>
      <c r="FB23" s="162">
        <v>-53.293999999999997</v>
      </c>
      <c r="FC23" s="162">
        <v>19.203399999999998</v>
      </c>
      <c r="FD23" s="162">
        <v>25.140599999999999</v>
      </c>
      <c r="FE23" s="163"/>
      <c r="FF23" s="162">
        <v>25.1037</v>
      </c>
      <c r="FG23" s="163"/>
      <c r="FH23" s="163"/>
      <c r="FI23" s="163"/>
      <c r="FJ23" s="162">
        <v>-6.6982999999999997</v>
      </c>
      <c r="FK23" s="162">
        <v>-7.0331999999999999</v>
      </c>
      <c r="FL23" s="162">
        <v>167.62379999999999</v>
      </c>
      <c r="FM23" s="162">
        <v>-26.319800000000001</v>
      </c>
      <c r="FN23" s="162">
        <v>-26.110800000000001</v>
      </c>
      <c r="FO23" s="162">
        <v>133.2414</v>
      </c>
      <c r="FP23" s="162">
        <v>138.4684</v>
      </c>
      <c r="FQ23" s="162">
        <v>30.112200000000001</v>
      </c>
      <c r="FR23" s="162">
        <v>24.75</v>
      </c>
      <c r="FS23" s="162">
        <v>10.271800000000001</v>
      </c>
      <c r="FT23" s="162">
        <v>0.76200000000000001</v>
      </c>
      <c r="FU23" s="162">
        <v>-5.99</v>
      </c>
      <c r="FV23" s="162">
        <v>10.62</v>
      </c>
      <c r="FW23" s="162">
        <v>30.710799999999999</v>
      </c>
      <c r="FX23" s="163"/>
      <c r="FY23" s="162">
        <v>-1.91</v>
      </c>
      <c r="FZ23" s="162">
        <v>4.2439999999999998</v>
      </c>
      <c r="GA23" s="163"/>
      <c r="GB23" s="162">
        <v>38.03</v>
      </c>
      <c r="GC23" s="162">
        <v>-137.50049999999999</v>
      </c>
      <c r="GD23" s="162">
        <v>-129.7944</v>
      </c>
      <c r="GE23" s="162">
        <v>14.51</v>
      </c>
      <c r="GF23" s="162">
        <v>71.833399999999997</v>
      </c>
      <c r="GG23" s="162">
        <v>22.7</v>
      </c>
      <c r="GH23" s="162">
        <v>-19.3049</v>
      </c>
      <c r="GI23" s="162">
        <v>-4.4581999999999997</v>
      </c>
      <c r="GJ23" s="162">
        <v>-4.4768999999999997</v>
      </c>
      <c r="GK23" s="162">
        <v>1.6276999999999999</v>
      </c>
      <c r="GL23" s="163"/>
      <c r="GM23" s="163"/>
      <c r="GN23" s="162">
        <v>-12.0467</v>
      </c>
      <c r="GO23" s="162">
        <v>-34.275300000000001</v>
      </c>
      <c r="GP23" s="162">
        <v>15.705299999999999</v>
      </c>
      <c r="GQ23" s="162">
        <v>35.372599999999998</v>
      </c>
      <c r="GR23" s="162">
        <v>52.897300000000001</v>
      </c>
      <c r="GS23" s="162">
        <v>53.728700000000003</v>
      </c>
      <c r="GT23" s="162">
        <v>-117.15</v>
      </c>
      <c r="GU23" s="162">
        <v>-22.215699999999998</v>
      </c>
      <c r="GV23" s="162">
        <v>28.983499999999999</v>
      </c>
      <c r="GW23" s="162">
        <v>-57.231999999999999</v>
      </c>
      <c r="GX23" s="162">
        <v>11.4968</v>
      </c>
      <c r="GY23" s="162">
        <v>12.561400000000001</v>
      </c>
      <c r="GZ23" s="162">
        <v>12.290100000000001</v>
      </c>
      <c r="HA23" s="162">
        <v>13</v>
      </c>
      <c r="HB23" s="162">
        <v>119.5448</v>
      </c>
      <c r="HC23" s="162">
        <v>118.2043</v>
      </c>
      <c r="HD23" s="162">
        <v>34.4</v>
      </c>
      <c r="HE23" s="162">
        <v>-34.268599999999999</v>
      </c>
      <c r="HF23" s="162">
        <v>-169.63319999999999</v>
      </c>
      <c r="HG23" s="162">
        <v>170.4572</v>
      </c>
      <c r="HH23" s="162">
        <v>53.287700000000001</v>
      </c>
      <c r="HI23" s="162">
        <v>-113.6242</v>
      </c>
      <c r="HJ23" s="162">
        <v>-113.0162</v>
      </c>
      <c r="HK23" s="162">
        <v>-29.651800000000001</v>
      </c>
      <c r="HL23" s="162">
        <v>-19.617000000000001</v>
      </c>
      <c r="HM23" s="162">
        <v>73.654700000000005</v>
      </c>
      <c r="HN23" s="162">
        <v>72.022599999999997</v>
      </c>
      <c r="HO23" s="162">
        <v>-53.921399999999998</v>
      </c>
      <c r="HP23" s="162">
        <v>-53.302999999999997</v>
      </c>
      <c r="HQ23" s="162">
        <v>8.1327999999999996</v>
      </c>
      <c r="HR23" s="162">
        <v>7.2427999999999999</v>
      </c>
      <c r="HS23" s="162">
        <v>-34.677500000000002</v>
      </c>
      <c r="HT23" s="162">
        <v>-33.646599999999999</v>
      </c>
      <c r="HU23" s="162">
        <v>27.73</v>
      </c>
      <c r="HV23" s="162">
        <v>27.77</v>
      </c>
      <c r="HW23" s="162">
        <v>59.3</v>
      </c>
      <c r="HX23" s="162">
        <v>58.4</v>
      </c>
      <c r="HY23" s="163"/>
      <c r="HZ23" s="162">
        <v>-58.16</v>
      </c>
      <c r="IA23" s="162">
        <v>-405.24740000000003</v>
      </c>
      <c r="IB23" s="162">
        <v>83.712800000000001</v>
      </c>
      <c r="IC23" s="162">
        <v>83.373599999999996</v>
      </c>
      <c r="ID23" s="162">
        <v>12.2</v>
      </c>
      <c r="IE23" s="162">
        <v>34.200000000000003</v>
      </c>
      <c r="IF23" s="162">
        <v>-6.2</v>
      </c>
      <c r="IG23" s="162">
        <v>-5.5</v>
      </c>
      <c r="IH23" s="162">
        <v>1.5139</v>
      </c>
      <c r="II23" s="162">
        <v>0.99309999999999998</v>
      </c>
      <c r="IJ23" s="162">
        <v>-42.856999999999999</v>
      </c>
      <c r="IK23" s="162">
        <v>-17.006900000000002</v>
      </c>
      <c r="IL23" s="162">
        <v>186.18440000000001</v>
      </c>
      <c r="IM23" s="162">
        <v>126.85339999999999</v>
      </c>
      <c r="IN23" s="162">
        <v>94.869200000000006</v>
      </c>
      <c r="IO23" s="162">
        <v>-126.04259999999999</v>
      </c>
      <c r="IP23" s="162">
        <v>117.9575</v>
      </c>
      <c r="IQ23" s="162">
        <v>-166.9614</v>
      </c>
      <c r="IR23" s="162">
        <v>-28.5199</v>
      </c>
      <c r="IS23" s="162">
        <v>-116.7937</v>
      </c>
      <c r="IT23" s="162">
        <v>189.7741</v>
      </c>
      <c r="IU23" s="162">
        <v>189.4871</v>
      </c>
      <c r="IV23" s="162">
        <v>167.88079999999999</v>
      </c>
      <c r="IW23" s="162">
        <v>-175.995</v>
      </c>
      <c r="IX23" s="162">
        <v>27.331399999999999</v>
      </c>
      <c r="IY23" s="162">
        <v>-141.43709999999999</v>
      </c>
      <c r="IZ23" s="162">
        <v>146.2724</v>
      </c>
      <c r="JA23" s="162">
        <v>-8.7521000000000004</v>
      </c>
      <c r="JB23" s="163"/>
      <c r="JC23" s="162">
        <v>27.76</v>
      </c>
      <c r="JD23" s="162">
        <v>7.274</v>
      </c>
      <c r="JE23" s="162">
        <v>7.2889999999999997</v>
      </c>
      <c r="JF23" s="162">
        <v>-26.64</v>
      </c>
      <c r="JG23" s="162">
        <v>5.36</v>
      </c>
      <c r="JH23" s="163"/>
      <c r="JI23" s="162">
        <v>-6.5903999999999998</v>
      </c>
      <c r="JJ23" s="162">
        <v>-21.269500000000001</v>
      </c>
      <c r="JK23" s="162">
        <v>-10.340999999999999</v>
      </c>
      <c r="JL23" s="162">
        <v>11.2</v>
      </c>
      <c r="JM23" s="162">
        <v>50.405999999999999</v>
      </c>
      <c r="JN23" s="162">
        <v>52.603999999999999</v>
      </c>
      <c r="JO23" s="162">
        <v>11.422700000000001</v>
      </c>
      <c r="JP23" s="162">
        <v>13.616099999999999</v>
      </c>
      <c r="JQ23" s="162">
        <v>48.234299999999998</v>
      </c>
      <c r="JR23" s="162">
        <v>48.251199999999997</v>
      </c>
      <c r="JS23" s="162">
        <v>47.856400000000001</v>
      </c>
      <c r="JT23" s="163"/>
      <c r="JU23" s="162">
        <v>-34.1</v>
      </c>
      <c r="JV23" s="162">
        <v>19.424399999999999</v>
      </c>
      <c r="JW23" s="162">
        <v>5.9</v>
      </c>
      <c r="JX23" s="163"/>
      <c r="JY23" s="162">
        <v>-19.708500000000001</v>
      </c>
      <c r="JZ23" s="162">
        <v>54.1126</v>
      </c>
      <c r="KA23" s="162">
        <v>29.267900000000001</v>
      </c>
      <c r="KB23" s="162">
        <v>-19.732800000000001</v>
      </c>
      <c r="KC23" s="162">
        <v>-53.353200000000001</v>
      </c>
      <c r="KD23" s="162">
        <v>18.244</v>
      </c>
      <c r="KE23" s="162">
        <v>34.417499999999997</v>
      </c>
      <c r="KF23" s="162">
        <v>25.3</v>
      </c>
      <c r="KG23" s="162">
        <v>-24.5</v>
      </c>
      <c r="KH23" s="162">
        <v>-115.15470000000001</v>
      </c>
      <c r="KI23" s="162">
        <v>106.2079</v>
      </c>
    </row>
    <row r="24" spans="1:295" ht="18" customHeight="1" x14ac:dyDescent="0.3">
      <c r="A24" s="159" t="s">
        <v>60</v>
      </c>
      <c r="B24" s="159" t="s">
        <v>805</v>
      </c>
      <c r="C24" s="164">
        <v>0</v>
      </c>
      <c r="D24" s="164">
        <v>18.125699999999998</v>
      </c>
      <c r="E24" s="164">
        <v>-22.1891</v>
      </c>
      <c r="F24" s="164">
        <v>-38.146000000000001</v>
      </c>
      <c r="G24" s="164">
        <v>14.9222</v>
      </c>
      <c r="H24" s="165"/>
      <c r="I24" s="164">
        <v>39.177300000000002</v>
      </c>
      <c r="J24" s="164">
        <v>-62.541499999999999</v>
      </c>
      <c r="K24" s="164">
        <v>56.010800000000003</v>
      </c>
      <c r="L24" s="164">
        <v>28.527100000000001</v>
      </c>
      <c r="M24" s="164">
        <v>27.5626</v>
      </c>
      <c r="N24" s="164">
        <v>22.2</v>
      </c>
      <c r="O24" s="164">
        <v>-46.329000000000001</v>
      </c>
      <c r="P24" s="164">
        <v>44</v>
      </c>
      <c r="Q24" s="164">
        <v>13.247999999999999</v>
      </c>
      <c r="R24" s="164">
        <v>-41.8</v>
      </c>
      <c r="S24" s="164">
        <v>11.423</v>
      </c>
      <c r="T24" s="164">
        <v>24.6052</v>
      </c>
      <c r="U24" s="164">
        <v>13.0213</v>
      </c>
      <c r="V24" s="164">
        <v>13.165800000000001</v>
      </c>
      <c r="W24" s="164">
        <v>21.710699999999999</v>
      </c>
      <c r="X24" s="164">
        <v>11.5997</v>
      </c>
      <c r="Y24" s="164">
        <v>0.24529999999999999</v>
      </c>
      <c r="Z24" s="164">
        <v>4.3723999999999998</v>
      </c>
      <c r="AA24" s="165"/>
      <c r="AB24" s="165"/>
      <c r="AC24" s="164">
        <v>-40.409999999999997</v>
      </c>
      <c r="AD24" s="164">
        <v>-40.47</v>
      </c>
      <c r="AE24" s="165"/>
      <c r="AF24" s="164">
        <v>-22.2</v>
      </c>
      <c r="AG24" s="164">
        <v>46.2</v>
      </c>
      <c r="AH24" s="164">
        <v>29.911999999999999</v>
      </c>
      <c r="AI24" s="164">
        <v>0.22600000000000001</v>
      </c>
      <c r="AJ24" s="164">
        <v>-39.51</v>
      </c>
      <c r="AK24" s="165">
        <v>-40.270000000000003</v>
      </c>
      <c r="AL24" s="164">
        <v>-43.02</v>
      </c>
      <c r="AM24" s="164">
        <v>40.25</v>
      </c>
      <c r="AN24" s="164">
        <v>40.270000000000003</v>
      </c>
      <c r="AO24" s="164">
        <v>17.880299999999998</v>
      </c>
      <c r="AP24" s="164">
        <v>-4.1718999999999999</v>
      </c>
      <c r="AQ24" s="164">
        <v>62.003700000000002</v>
      </c>
      <c r="AR24" s="164">
        <v>64.6691</v>
      </c>
      <c r="AS24" s="164">
        <v>44.923499999999997</v>
      </c>
      <c r="AT24" s="164">
        <v>-27.3277</v>
      </c>
      <c r="AU24" s="164">
        <v>-27.7043</v>
      </c>
      <c r="AV24" s="164">
        <v>11.256399999999999</v>
      </c>
      <c r="AW24" s="164">
        <v>11.593500000000001</v>
      </c>
      <c r="AX24" s="164">
        <v>67.7834</v>
      </c>
      <c r="AY24" s="164">
        <v>69.123000000000005</v>
      </c>
      <c r="AZ24" s="165"/>
      <c r="BA24" s="164">
        <v>55.305500000000002</v>
      </c>
      <c r="BB24" s="164">
        <v>-549.04459999999995</v>
      </c>
      <c r="BC24" s="164">
        <v>28.557099999999998</v>
      </c>
      <c r="BD24" s="164">
        <v>-14.1</v>
      </c>
      <c r="BE24" s="164">
        <v>-14.1</v>
      </c>
      <c r="BF24" s="164">
        <v>34.398699999999998</v>
      </c>
      <c r="BG24" s="164">
        <v>33.078600000000002</v>
      </c>
      <c r="BH24" s="164">
        <v>-4.1332000000000004</v>
      </c>
      <c r="BI24" s="165"/>
      <c r="BJ24" s="164">
        <v>-77.928799999999995</v>
      </c>
      <c r="BK24" s="164">
        <v>10.523899999999999</v>
      </c>
      <c r="BL24" s="164">
        <v>7.7832999999999997</v>
      </c>
      <c r="BM24" s="164">
        <v>5.2805</v>
      </c>
      <c r="BN24" s="164">
        <v>609.27139999999997</v>
      </c>
      <c r="BO24" s="164">
        <v>120.45650000000001</v>
      </c>
      <c r="BP24" s="164">
        <v>121.0059</v>
      </c>
      <c r="BQ24" s="164">
        <v>-535.09400000000005</v>
      </c>
      <c r="BR24" s="164">
        <v>532.04010000000005</v>
      </c>
      <c r="BS24" s="165"/>
      <c r="BT24" s="164">
        <v>-84.957099999999997</v>
      </c>
      <c r="BU24" s="164">
        <v>87.140299999999996</v>
      </c>
      <c r="BV24" s="164">
        <v>85.085700000000003</v>
      </c>
      <c r="BW24" s="164">
        <v>28.42</v>
      </c>
      <c r="BX24" s="164">
        <v>30.91</v>
      </c>
      <c r="BY24" s="164">
        <v>65.08</v>
      </c>
      <c r="BZ24" s="164">
        <v>74.319999999999993</v>
      </c>
      <c r="CA24" s="164">
        <v>-0.3977</v>
      </c>
      <c r="CB24" s="164">
        <v>1.8795999999999999</v>
      </c>
      <c r="CC24" s="164">
        <v>52.004100000000001</v>
      </c>
      <c r="CD24" s="164">
        <v>52.119500000000002</v>
      </c>
      <c r="CE24" s="164">
        <v>18.575299999999999</v>
      </c>
      <c r="CF24" s="164">
        <v>-104.42870000000001</v>
      </c>
      <c r="CG24" s="164">
        <v>-103.4853</v>
      </c>
      <c r="CH24" s="164">
        <v>9.7675999999999998</v>
      </c>
      <c r="CI24" s="165"/>
      <c r="CJ24" s="165"/>
      <c r="CK24" s="165"/>
      <c r="CL24" s="164">
        <v>91.1</v>
      </c>
      <c r="CM24" s="164">
        <v>82.8</v>
      </c>
      <c r="CN24" s="164">
        <v>-11.7</v>
      </c>
      <c r="CO24" s="164">
        <v>51.549700000000001</v>
      </c>
      <c r="CP24" s="164">
        <v>49.8491</v>
      </c>
      <c r="CQ24" s="164">
        <v>49.120199999999997</v>
      </c>
      <c r="CR24" s="164">
        <v>-48.842300000000002</v>
      </c>
      <c r="CS24" s="164">
        <v>-48.552500000000002</v>
      </c>
      <c r="CT24" s="165"/>
      <c r="CU24" s="164">
        <v>-68.688500000000005</v>
      </c>
      <c r="CV24" s="164">
        <v>138.83799999999999</v>
      </c>
      <c r="CW24" s="164">
        <v>10.6938</v>
      </c>
      <c r="CX24" s="164">
        <v>51.77</v>
      </c>
      <c r="CY24" s="164">
        <v>28.73</v>
      </c>
      <c r="CZ24" s="164">
        <v>64.226100000000002</v>
      </c>
      <c r="DA24" s="164">
        <v>60.502600000000001</v>
      </c>
      <c r="DB24" s="164">
        <v>-28.02</v>
      </c>
      <c r="DC24" s="165"/>
      <c r="DD24" s="165"/>
      <c r="DE24" s="165"/>
      <c r="DF24" s="164">
        <v>-113.7938</v>
      </c>
      <c r="DG24" s="165"/>
      <c r="DH24" s="164">
        <v>-17.345300000000002</v>
      </c>
      <c r="DI24" s="164">
        <v>-93.5</v>
      </c>
      <c r="DJ24" s="164">
        <v>-94.5</v>
      </c>
      <c r="DK24" s="164">
        <v>27.270800000000001</v>
      </c>
      <c r="DL24" s="164">
        <v>47.177100000000003</v>
      </c>
      <c r="DM24" s="164">
        <v>65.765100000000004</v>
      </c>
      <c r="DN24" s="164">
        <v>66.815200000000004</v>
      </c>
      <c r="DO24" s="164">
        <v>46.65</v>
      </c>
      <c r="DP24" s="164">
        <v>-11.34</v>
      </c>
      <c r="DQ24" s="164">
        <v>50.095999999999997</v>
      </c>
      <c r="DR24" s="164">
        <v>114.23399999999999</v>
      </c>
      <c r="DS24" s="164">
        <v>-20.57</v>
      </c>
      <c r="DT24" s="164">
        <v>-20.63</v>
      </c>
      <c r="DU24" s="164">
        <v>88.84</v>
      </c>
      <c r="DV24" s="164">
        <v>56.82</v>
      </c>
      <c r="DW24" s="164">
        <v>113.8182</v>
      </c>
      <c r="DX24" s="164">
        <v>111.1818</v>
      </c>
      <c r="DY24" s="164">
        <v>18.4116</v>
      </c>
      <c r="DZ24" s="164">
        <v>17.118200000000002</v>
      </c>
      <c r="EA24" s="164">
        <v>217.12569999999999</v>
      </c>
      <c r="EB24" s="164">
        <v>176.71789999999999</v>
      </c>
      <c r="EC24" s="164">
        <v>171.6643</v>
      </c>
      <c r="ED24" s="164">
        <v>173.46250000000001</v>
      </c>
      <c r="EE24" s="164">
        <v>67.669600000000003</v>
      </c>
      <c r="EF24" s="164">
        <v>53.400199999999998</v>
      </c>
      <c r="EG24" s="164">
        <v>-22.206</v>
      </c>
      <c r="EH24" s="164">
        <v>548.93669999999997</v>
      </c>
      <c r="EI24" s="164">
        <v>70.970699999999994</v>
      </c>
      <c r="EJ24" s="165"/>
      <c r="EK24" s="164">
        <v>-33.344900000000003</v>
      </c>
      <c r="EL24" s="164">
        <v>-30.604299999999999</v>
      </c>
      <c r="EM24" s="164">
        <v>11.172800000000001</v>
      </c>
      <c r="EN24" s="164">
        <v>-56.9726</v>
      </c>
      <c r="EO24" s="165"/>
      <c r="EP24" s="164">
        <v>138.30000000000001</v>
      </c>
      <c r="EQ24" s="164">
        <v>-31.740600000000001</v>
      </c>
      <c r="ER24" s="164">
        <v>-32.43</v>
      </c>
      <c r="ES24" s="164">
        <v>-18.0396</v>
      </c>
      <c r="ET24" s="164">
        <v>0</v>
      </c>
      <c r="EU24" s="164">
        <v>-14.02</v>
      </c>
      <c r="EV24" s="164">
        <v>104.7</v>
      </c>
      <c r="EW24" s="164">
        <v>12.0252</v>
      </c>
      <c r="EX24" s="164">
        <v>-161.0222</v>
      </c>
      <c r="EY24" s="164">
        <v>-38.4741</v>
      </c>
      <c r="EZ24" s="164">
        <v>-37.749699999999997</v>
      </c>
      <c r="FA24" s="164">
        <v>8.2660999999999998</v>
      </c>
      <c r="FB24" s="164">
        <v>-52.590899999999998</v>
      </c>
      <c r="FC24" s="164">
        <v>19.701899999999998</v>
      </c>
      <c r="FD24" s="164">
        <v>25.021100000000001</v>
      </c>
      <c r="FE24" s="165"/>
      <c r="FF24" s="164">
        <v>24.680900000000001</v>
      </c>
      <c r="FG24" s="165"/>
      <c r="FH24" s="165"/>
      <c r="FI24" s="165"/>
      <c r="FJ24" s="164">
        <v>0</v>
      </c>
      <c r="FK24" s="164">
        <v>0</v>
      </c>
      <c r="FL24" s="164">
        <v>137.3142</v>
      </c>
      <c r="FM24" s="164">
        <v>-15.9048</v>
      </c>
      <c r="FN24" s="164">
        <v>-15.910600000000001</v>
      </c>
      <c r="FO24" s="164">
        <v>106.3788</v>
      </c>
      <c r="FP24" s="164">
        <v>114.80500000000001</v>
      </c>
      <c r="FQ24" s="164">
        <v>18.100300000000001</v>
      </c>
      <c r="FR24" s="164">
        <v>23.71</v>
      </c>
      <c r="FS24" s="164">
        <v>14.6859</v>
      </c>
      <c r="FT24" s="164">
        <v>0.78639999999999999</v>
      </c>
      <c r="FU24" s="164">
        <v>-9.24</v>
      </c>
      <c r="FV24" s="164">
        <v>11.93</v>
      </c>
      <c r="FW24" s="164">
        <v>18.3674</v>
      </c>
      <c r="FX24" s="165"/>
      <c r="FY24" s="164">
        <v>-1.6990000000000001</v>
      </c>
      <c r="FZ24" s="164">
        <v>4.2709999999999999</v>
      </c>
      <c r="GA24" s="165"/>
      <c r="GB24" s="164">
        <v>34.21</v>
      </c>
      <c r="GC24" s="164">
        <v>-114.3061</v>
      </c>
      <c r="GD24" s="164">
        <v>-106.3973</v>
      </c>
      <c r="GE24" s="164">
        <v>13.62</v>
      </c>
      <c r="GF24" s="164">
        <v>62.451599999999999</v>
      </c>
      <c r="GG24" s="164">
        <v>23.4</v>
      </c>
      <c r="GH24" s="164">
        <v>0</v>
      </c>
      <c r="GI24" s="164">
        <v>-12.775600000000001</v>
      </c>
      <c r="GJ24" s="164">
        <v>-13.723100000000001</v>
      </c>
      <c r="GK24" s="164">
        <v>1.6884999999999999</v>
      </c>
      <c r="GL24" s="165"/>
      <c r="GM24" s="165"/>
      <c r="GN24" s="164">
        <v>-13.7042</v>
      </c>
      <c r="GO24" s="164">
        <v>-18.271999999999998</v>
      </c>
      <c r="GP24" s="164">
        <v>14.511100000000001</v>
      </c>
      <c r="GQ24" s="164">
        <v>18.591200000000001</v>
      </c>
      <c r="GR24" s="164">
        <v>55.603700000000003</v>
      </c>
      <c r="GS24" s="164">
        <v>56.116999999999997</v>
      </c>
      <c r="GT24" s="164">
        <v>-130.08500000000001</v>
      </c>
      <c r="GU24" s="164">
        <v>-24.3764</v>
      </c>
      <c r="GV24" s="164">
        <v>28.9209</v>
      </c>
      <c r="GW24" s="164">
        <v>-79.168400000000005</v>
      </c>
      <c r="GX24" s="164">
        <v>11.2125</v>
      </c>
      <c r="GY24" s="164">
        <v>13.1669</v>
      </c>
      <c r="GZ24" s="164">
        <v>12.7226</v>
      </c>
      <c r="HA24" s="164">
        <v>12</v>
      </c>
      <c r="HB24" s="164">
        <v>126.414</v>
      </c>
      <c r="HC24" s="164">
        <v>125.42440000000001</v>
      </c>
      <c r="HD24" s="164">
        <v>44</v>
      </c>
      <c r="HE24" s="164">
        <v>-43.9617</v>
      </c>
      <c r="HF24" s="164">
        <v>-184.7141</v>
      </c>
      <c r="HG24" s="164">
        <v>186.4692</v>
      </c>
      <c r="HH24" s="164">
        <v>79.016000000000005</v>
      </c>
      <c r="HI24" s="164">
        <v>-119.9983</v>
      </c>
      <c r="HJ24" s="164">
        <v>-120.00190000000001</v>
      </c>
      <c r="HK24" s="164">
        <v>-21.905100000000001</v>
      </c>
      <c r="HL24" s="164">
        <v>-10.995900000000001</v>
      </c>
      <c r="HM24" s="164">
        <v>73.383700000000005</v>
      </c>
      <c r="HN24" s="164">
        <v>72.898099999999999</v>
      </c>
      <c r="HO24" s="165"/>
      <c r="HP24" s="165"/>
      <c r="HQ24" s="164">
        <v>7.3197999999999999</v>
      </c>
      <c r="HR24" s="164">
        <v>6.5286999999999997</v>
      </c>
      <c r="HS24" s="164">
        <v>-37.830300000000001</v>
      </c>
      <c r="HT24" s="164">
        <v>-38.406799999999997</v>
      </c>
      <c r="HU24" s="164">
        <v>27.26</v>
      </c>
      <c r="HV24" s="164">
        <v>27.2</v>
      </c>
      <c r="HW24" s="164">
        <v>91</v>
      </c>
      <c r="HX24" s="164">
        <v>0</v>
      </c>
      <c r="HY24" s="164">
        <v>21.577300000000001</v>
      </c>
      <c r="HZ24" s="164">
        <v>-62.56</v>
      </c>
      <c r="IA24" s="164">
        <v>-418.08449999999999</v>
      </c>
      <c r="IB24" s="164">
        <v>84.191400000000002</v>
      </c>
      <c r="IC24" s="164">
        <v>83.817400000000006</v>
      </c>
      <c r="ID24" s="164">
        <v>11.1</v>
      </c>
      <c r="IE24" s="164">
        <v>45.1</v>
      </c>
      <c r="IF24" s="164">
        <v>-5.3</v>
      </c>
      <c r="IG24" s="164">
        <v>-5.3</v>
      </c>
      <c r="IH24" s="164">
        <v>1.2064999999999999</v>
      </c>
      <c r="II24" s="165"/>
      <c r="IJ24" s="164">
        <v>-69.603399999999993</v>
      </c>
      <c r="IK24" s="164">
        <v>-41.2423</v>
      </c>
      <c r="IL24" s="164">
        <v>171.04419999999999</v>
      </c>
      <c r="IM24" s="164">
        <v>117.4855</v>
      </c>
      <c r="IN24" s="164">
        <v>70.001499999999993</v>
      </c>
      <c r="IO24" s="164">
        <v>-112.0727</v>
      </c>
      <c r="IP24" s="164">
        <v>106.8279</v>
      </c>
      <c r="IQ24" s="164">
        <v>-175.45830000000001</v>
      </c>
      <c r="IR24" s="164">
        <v>-25.077300000000001</v>
      </c>
      <c r="IS24" s="164">
        <v>-111.78279999999999</v>
      </c>
      <c r="IT24" s="164">
        <v>192.8426</v>
      </c>
      <c r="IU24" s="164">
        <v>189.15549999999999</v>
      </c>
      <c r="IV24" s="164">
        <v>174.14080000000001</v>
      </c>
      <c r="IW24" s="164">
        <v>-167.23609999999999</v>
      </c>
      <c r="IX24" s="164">
        <v>23.985700000000001</v>
      </c>
      <c r="IY24" s="164">
        <v>-137.7321</v>
      </c>
      <c r="IZ24" s="164">
        <v>139.22370000000001</v>
      </c>
      <c r="JA24" s="164">
        <v>-8.8591999999999995</v>
      </c>
      <c r="JB24" s="165"/>
      <c r="JC24" s="164">
        <v>40.24</v>
      </c>
      <c r="JD24" s="164">
        <v>7.4820000000000002</v>
      </c>
      <c r="JE24" s="164">
        <v>7.4870000000000001</v>
      </c>
      <c r="JF24" s="164">
        <v>-38.08</v>
      </c>
      <c r="JG24" s="164">
        <v>16.72</v>
      </c>
      <c r="JH24" s="165"/>
      <c r="JI24" s="164">
        <v>-15.3796</v>
      </c>
      <c r="JJ24" s="164">
        <v>-25.224699999999999</v>
      </c>
      <c r="JK24" s="164">
        <v>-9.3155999999999999</v>
      </c>
      <c r="JL24" s="164">
        <v>24</v>
      </c>
      <c r="JM24" s="164">
        <v>48.555</v>
      </c>
      <c r="JN24" s="164">
        <v>50.091999999999999</v>
      </c>
      <c r="JO24" s="164">
        <v>11.3489</v>
      </c>
      <c r="JP24" s="164">
        <v>13.654400000000001</v>
      </c>
      <c r="JQ24" s="164">
        <v>47.6053</v>
      </c>
      <c r="JR24" s="164">
        <v>47.687899999999999</v>
      </c>
      <c r="JS24" s="164">
        <v>48.137599999999999</v>
      </c>
      <c r="JT24" s="165"/>
      <c r="JU24" s="164">
        <v>-43.1</v>
      </c>
      <c r="JV24" s="164">
        <v>19.161200000000001</v>
      </c>
      <c r="JW24" s="164">
        <v>6.31</v>
      </c>
      <c r="JX24" s="165"/>
      <c r="JY24" s="164">
        <v>-12.0783</v>
      </c>
      <c r="JZ24" s="164">
        <v>49.730899999999998</v>
      </c>
      <c r="KA24" s="164">
        <v>22.02</v>
      </c>
      <c r="KB24" s="164">
        <v>-12.623200000000001</v>
      </c>
      <c r="KC24" s="164">
        <v>-48.632199999999997</v>
      </c>
      <c r="KD24" s="164">
        <v>10.058299999999999</v>
      </c>
      <c r="KE24" s="164">
        <v>38.066899999999997</v>
      </c>
      <c r="KF24" s="164">
        <v>36</v>
      </c>
      <c r="KG24" s="164">
        <v>-34.4</v>
      </c>
      <c r="KH24" s="164">
        <v>-107.27249999999999</v>
      </c>
      <c r="KI24" s="164">
        <v>104.6927</v>
      </c>
    </row>
    <row r="25" spans="1:295" ht="18" customHeight="1" x14ac:dyDescent="0.3">
      <c r="A25" s="159" t="s">
        <v>60</v>
      </c>
      <c r="B25" s="159" t="s">
        <v>806</v>
      </c>
      <c r="C25" s="160">
        <v>0</v>
      </c>
      <c r="D25" s="160">
        <v>18.574400000000001</v>
      </c>
      <c r="E25" s="160">
        <v>-22.755400000000002</v>
      </c>
      <c r="F25" s="160">
        <v>-37.639400000000002</v>
      </c>
      <c r="G25" s="160">
        <v>15.712400000000001</v>
      </c>
      <c r="H25" s="161"/>
      <c r="I25" s="160">
        <v>41.585299999999997</v>
      </c>
      <c r="J25" s="160">
        <v>-66.291799999999995</v>
      </c>
      <c r="K25" s="160">
        <v>59.6845</v>
      </c>
      <c r="L25" s="160">
        <v>30.385100000000001</v>
      </c>
      <c r="M25" s="160">
        <v>29.696999999999999</v>
      </c>
      <c r="N25" s="160">
        <v>22.2</v>
      </c>
      <c r="O25" s="160">
        <v>-53.548000000000002</v>
      </c>
      <c r="P25" s="160">
        <v>48.4</v>
      </c>
      <c r="Q25" s="160">
        <v>14.904</v>
      </c>
      <c r="R25" s="160">
        <v>-48.4</v>
      </c>
      <c r="S25" s="160">
        <v>11.7202</v>
      </c>
      <c r="T25" s="160">
        <v>26.144200000000001</v>
      </c>
      <c r="U25" s="160">
        <v>13.475899999999999</v>
      </c>
      <c r="V25" s="160">
        <v>13.6416</v>
      </c>
      <c r="W25" s="160">
        <v>22.548300000000001</v>
      </c>
      <c r="X25" s="160">
        <v>11.1554</v>
      </c>
      <c r="Y25" s="160">
        <v>0.16930000000000001</v>
      </c>
      <c r="Z25" s="160">
        <v>4.3663999999999996</v>
      </c>
      <c r="AA25" s="161"/>
      <c r="AB25" s="161"/>
      <c r="AC25" s="160">
        <v>-42.11</v>
      </c>
      <c r="AD25" s="160">
        <v>-42.07</v>
      </c>
      <c r="AE25" s="161"/>
      <c r="AF25" s="160">
        <v>-22.2</v>
      </c>
      <c r="AG25" s="160">
        <v>52.8</v>
      </c>
      <c r="AH25" s="160">
        <v>29.995999999999999</v>
      </c>
      <c r="AI25" s="160">
        <v>0.22600000000000001</v>
      </c>
      <c r="AJ25" s="160">
        <v>-48.27</v>
      </c>
      <c r="AK25" s="161">
        <v>-47.33</v>
      </c>
      <c r="AL25" s="160">
        <v>-30.6</v>
      </c>
      <c r="AM25" s="160">
        <v>48.37</v>
      </c>
      <c r="AN25" s="160">
        <v>47.33</v>
      </c>
      <c r="AO25" s="160">
        <v>19.146799999999999</v>
      </c>
      <c r="AP25" s="160">
        <v>-4.6456999999999997</v>
      </c>
      <c r="AQ25" s="160">
        <v>64.951400000000007</v>
      </c>
      <c r="AR25" s="160">
        <v>67.999300000000005</v>
      </c>
      <c r="AS25" s="160">
        <v>48.499299999999998</v>
      </c>
      <c r="AT25" s="160">
        <v>-32.552100000000003</v>
      </c>
      <c r="AU25" s="160">
        <v>-32.539299999999997</v>
      </c>
      <c r="AV25" s="160">
        <v>26.106400000000001</v>
      </c>
      <c r="AW25" s="160">
        <v>25.646799999999999</v>
      </c>
      <c r="AX25" s="160">
        <v>69.926699999999997</v>
      </c>
      <c r="AY25" s="160">
        <v>71.668199999999999</v>
      </c>
      <c r="AZ25" s="161"/>
      <c r="BA25" s="160">
        <v>78.402799999999999</v>
      </c>
      <c r="BB25" s="160">
        <v>-594.26869999999997</v>
      </c>
      <c r="BC25" s="160">
        <v>27.2578</v>
      </c>
      <c r="BD25" s="160">
        <v>-13.4</v>
      </c>
      <c r="BE25" s="160">
        <v>-13.4</v>
      </c>
      <c r="BF25" s="160">
        <v>39.299700000000001</v>
      </c>
      <c r="BG25" s="160">
        <v>38.0687</v>
      </c>
      <c r="BH25" s="160">
        <v>-4.5278999999999998</v>
      </c>
      <c r="BI25" s="161"/>
      <c r="BJ25" s="160">
        <v>-84.191500000000005</v>
      </c>
      <c r="BK25" s="160">
        <v>11.4381</v>
      </c>
      <c r="BL25" s="160">
        <v>8.1193000000000008</v>
      </c>
      <c r="BM25" s="160">
        <v>5.5461</v>
      </c>
      <c r="BN25" s="160">
        <v>650.53229999999996</v>
      </c>
      <c r="BO25" s="160">
        <v>140.14089999999999</v>
      </c>
      <c r="BP25" s="160">
        <v>138.70660000000001</v>
      </c>
      <c r="BQ25" s="160">
        <v>-591.35329999999999</v>
      </c>
      <c r="BR25" s="160">
        <v>583.90989999999999</v>
      </c>
      <c r="BS25" s="161"/>
      <c r="BT25" s="160">
        <v>-64.370099999999994</v>
      </c>
      <c r="BU25" s="160">
        <v>66.770700000000005</v>
      </c>
      <c r="BV25" s="160">
        <v>93.239000000000004</v>
      </c>
      <c r="BW25" s="160">
        <v>30.32</v>
      </c>
      <c r="BX25" s="160">
        <v>33.18</v>
      </c>
      <c r="BY25" s="160">
        <v>70.75</v>
      </c>
      <c r="BZ25" s="160">
        <v>79.180000000000007</v>
      </c>
      <c r="CA25" s="160">
        <v>-4.1485000000000003</v>
      </c>
      <c r="CB25" s="160">
        <v>-5.3540999999999999</v>
      </c>
      <c r="CC25" s="160">
        <v>53.6877</v>
      </c>
      <c r="CD25" s="160">
        <v>54.246899999999997</v>
      </c>
      <c r="CE25" s="160">
        <v>25.304600000000001</v>
      </c>
      <c r="CF25" s="160">
        <v>-118.0891</v>
      </c>
      <c r="CG25" s="160">
        <v>-116.9294</v>
      </c>
      <c r="CH25" s="160">
        <v>9.8009000000000004</v>
      </c>
      <c r="CI25" s="161"/>
      <c r="CJ25" s="161"/>
      <c r="CK25" s="161"/>
      <c r="CL25" s="160">
        <v>97.8</v>
      </c>
      <c r="CM25" s="160">
        <v>88.5</v>
      </c>
      <c r="CN25" s="160">
        <v>-12.51</v>
      </c>
      <c r="CO25" s="160">
        <v>51.0349</v>
      </c>
      <c r="CP25" s="160">
        <v>49.4026</v>
      </c>
      <c r="CQ25" s="160">
        <v>49.596499999999999</v>
      </c>
      <c r="CR25" s="160">
        <v>-42.627899999999997</v>
      </c>
      <c r="CS25" s="160">
        <v>-41.571100000000001</v>
      </c>
      <c r="CT25" s="161"/>
      <c r="CU25" s="160">
        <v>-83.390900000000002</v>
      </c>
      <c r="CV25" s="160">
        <v>152.46600000000001</v>
      </c>
      <c r="CW25" s="160">
        <v>11.099600000000001</v>
      </c>
      <c r="CX25" s="160">
        <v>56.65</v>
      </c>
      <c r="CY25" s="160">
        <v>31.29</v>
      </c>
      <c r="CZ25" s="160">
        <v>67.741699999999994</v>
      </c>
      <c r="DA25" s="160">
        <v>64.018199999999993</v>
      </c>
      <c r="DB25" s="160">
        <v>-29.69</v>
      </c>
      <c r="DC25" s="161"/>
      <c r="DD25" s="161"/>
      <c r="DE25" s="161"/>
      <c r="DF25" s="160">
        <v>-150.40969999999999</v>
      </c>
      <c r="DG25" s="161"/>
      <c r="DH25" s="160">
        <v>-18.340699999999998</v>
      </c>
      <c r="DI25" s="160">
        <v>-99.6</v>
      </c>
      <c r="DJ25" s="160">
        <v>-100.6</v>
      </c>
      <c r="DK25" s="160">
        <v>29.001200000000001</v>
      </c>
      <c r="DL25" s="160">
        <v>51.278700000000001</v>
      </c>
      <c r="DM25" s="160">
        <v>71.870500000000007</v>
      </c>
      <c r="DN25" s="160">
        <v>72.674599999999998</v>
      </c>
      <c r="DO25" s="160">
        <v>50.97</v>
      </c>
      <c r="DP25" s="160">
        <v>-12.63</v>
      </c>
      <c r="DQ25" s="160">
        <v>54.482500000000002</v>
      </c>
      <c r="DR25" s="160">
        <v>148.00839999999999</v>
      </c>
      <c r="DS25" s="160">
        <v>-20.14</v>
      </c>
      <c r="DT25" s="160">
        <v>-20.62</v>
      </c>
      <c r="DU25" s="160">
        <v>87.22</v>
      </c>
      <c r="DV25" s="160">
        <v>59.72</v>
      </c>
      <c r="DW25" s="160">
        <v>147.80000000000001</v>
      </c>
      <c r="DX25" s="160">
        <v>144.32730000000001</v>
      </c>
      <c r="DY25" s="160">
        <v>27.660599999999999</v>
      </c>
      <c r="DZ25" s="160">
        <v>26.6</v>
      </c>
      <c r="EA25" s="160">
        <v>248.1679</v>
      </c>
      <c r="EB25" s="160">
        <v>207.21379999999999</v>
      </c>
      <c r="EC25" s="160">
        <v>199.6925</v>
      </c>
      <c r="ED25" s="160">
        <v>202.18969999999999</v>
      </c>
      <c r="EE25" s="160">
        <v>55.709600000000002</v>
      </c>
      <c r="EF25" s="160">
        <v>39.747199999999999</v>
      </c>
      <c r="EG25" s="160">
        <v>-24.75</v>
      </c>
      <c r="EH25" s="160">
        <v>597.3021</v>
      </c>
      <c r="EI25" s="160">
        <v>76.538300000000007</v>
      </c>
      <c r="EJ25" s="161"/>
      <c r="EK25" s="160">
        <v>-34.809800000000003</v>
      </c>
      <c r="EL25" s="160">
        <v>-31.5168</v>
      </c>
      <c r="EM25" s="160">
        <v>28.632100000000001</v>
      </c>
      <c r="EN25" s="160">
        <v>-48.140700000000002</v>
      </c>
      <c r="EO25" s="161"/>
      <c r="EP25" s="160">
        <v>43.055999999999997</v>
      </c>
      <c r="EQ25" s="160">
        <v>-13.8523</v>
      </c>
      <c r="ER25" s="160">
        <v>-14.353400000000001</v>
      </c>
      <c r="ES25" s="160">
        <v>-1.0255000000000001</v>
      </c>
      <c r="ET25" s="160">
        <v>0</v>
      </c>
      <c r="EU25" s="160">
        <v>-14.15</v>
      </c>
      <c r="EV25" s="160">
        <v>0.9</v>
      </c>
      <c r="EW25" s="160">
        <v>12.6219</v>
      </c>
      <c r="EX25" s="160">
        <v>-144.67009999999999</v>
      </c>
      <c r="EY25" s="160">
        <v>-38.084200000000003</v>
      </c>
      <c r="EZ25" s="160">
        <v>-37.390799999999999</v>
      </c>
      <c r="FA25" s="160">
        <v>6.9465000000000003</v>
      </c>
      <c r="FB25" s="160">
        <v>-36.8401</v>
      </c>
      <c r="FC25" s="160">
        <v>0</v>
      </c>
      <c r="FD25" s="160">
        <v>24.947500000000002</v>
      </c>
      <c r="FE25" s="161"/>
      <c r="FF25" s="160">
        <v>24.1096</v>
      </c>
      <c r="FG25" s="161"/>
      <c r="FH25" s="161"/>
      <c r="FI25" s="161"/>
      <c r="FJ25" s="160">
        <v>4.6887999999999996</v>
      </c>
      <c r="FK25" s="160">
        <v>4.8562000000000003</v>
      </c>
      <c r="FL25" s="160">
        <v>145.8544</v>
      </c>
      <c r="FM25" s="160">
        <v>-25.476099999999999</v>
      </c>
      <c r="FN25" s="160">
        <v>-26.0319</v>
      </c>
      <c r="FO25" s="160">
        <v>113.56140000000001</v>
      </c>
      <c r="FP25" s="160">
        <v>118.554</v>
      </c>
      <c r="FQ25" s="160">
        <v>27.3216</v>
      </c>
      <c r="FR25" s="160">
        <v>23.9</v>
      </c>
      <c r="FS25" s="160">
        <v>12.2737</v>
      </c>
      <c r="FT25" s="160">
        <v>0.82189999999999996</v>
      </c>
      <c r="FU25" s="160">
        <v>-7.41</v>
      </c>
      <c r="FV25" s="160">
        <v>13.26</v>
      </c>
      <c r="FW25" s="160">
        <v>27.8994</v>
      </c>
      <c r="FX25" s="161"/>
      <c r="FY25" s="160">
        <v>-1.097</v>
      </c>
      <c r="FZ25" s="160">
        <v>4.3079999999999998</v>
      </c>
      <c r="GA25" s="161"/>
      <c r="GB25" s="160">
        <v>37.35</v>
      </c>
      <c r="GC25" s="160">
        <v>-119.7598</v>
      </c>
      <c r="GD25" s="160">
        <v>-113.2038</v>
      </c>
      <c r="GE25" s="161"/>
      <c r="GF25" s="160">
        <v>64.370199999999997</v>
      </c>
      <c r="GG25" s="160">
        <v>23.4</v>
      </c>
      <c r="GH25" s="161"/>
      <c r="GI25" s="160">
        <v>-13.9778</v>
      </c>
      <c r="GJ25" s="160">
        <v>-14.8619</v>
      </c>
      <c r="GK25" s="160">
        <v>1.8487</v>
      </c>
      <c r="GL25" s="161"/>
      <c r="GM25" s="161"/>
      <c r="GN25" s="160">
        <v>-13.545500000000001</v>
      </c>
      <c r="GO25" s="160">
        <v>-19.347999999999999</v>
      </c>
      <c r="GP25" s="160">
        <v>15.734999999999999</v>
      </c>
      <c r="GQ25" s="160">
        <v>19.7651</v>
      </c>
      <c r="GR25" s="161"/>
      <c r="GS25" s="161"/>
      <c r="GT25" s="160">
        <v>-140.727</v>
      </c>
      <c r="GU25" s="160">
        <v>-26.034300000000002</v>
      </c>
      <c r="GV25" s="160">
        <v>30.480499999999999</v>
      </c>
      <c r="GW25" s="160">
        <v>-85.493200000000002</v>
      </c>
      <c r="GX25" s="160">
        <v>11.449299999999999</v>
      </c>
      <c r="GY25" s="160">
        <v>13.928599999999999</v>
      </c>
      <c r="GZ25" s="160">
        <v>13.714</v>
      </c>
      <c r="HA25" s="160">
        <v>13</v>
      </c>
      <c r="HB25" s="160">
        <v>132.42089999999999</v>
      </c>
      <c r="HC25" s="160">
        <v>132.7775</v>
      </c>
      <c r="HD25" s="160">
        <v>68.3</v>
      </c>
      <c r="HE25" s="160">
        <v>-64.205799999999996</v>
      </c>
      <c r="HF25" s="160">
        <v>-212.2449</v>
      </c>
      <c r="HG25" s="160">
        <v>213.1069</v>
      </c>
      <c r="HH25" s="160">
        <v>89.187299999999993</v>
      </c>
      <c r="HI25" s="160">
        <v>-127.2901</v>
      </c>
      <c r="HJ25" s="160">
        <v>-127.5891</v>
      </c>
      <c r="HK25" s="160">
        <v>-18.484300000000001</v>
      </c>
      <c r="HL25" s="160">
        <v>-5.8364000000000003</v>
      </c>
      <c r="HM25" s="160">
        <v>73.218400000000003</v>
      </c>
      <c r="HN25" s="160">
        <v>73.262100000000004</v>
      </c>
      <c r="HO25" s="161"/>
      <c r="HP25" s="161"/>
      <c r="HQ25" s="160">
        <v>7.6603000000000003</v>
      </c>
      <c r="HR25" s="160">
        <v>7.9459999999999997</v>
      </c>
      <c r="HS25" s="160">
        <v>-42.034100000000002</v>
      </c>
      <c r="HT25" s="160">
        <v>-40.743499999999997</v>
      </c>
      <c r="HU25" s="160">
        <v>21.3</v>
      </c>
      <c r="HV25" s="160">
        <v>21.32</v>
      </c>
      <c r="HW25" s="160">
        <v>105.4</v>
      </c>
      <c r="HX25" s="161"/>
      <c r="HY25" s="160">
        <v>21.329499999999999</v>
      </c>
      <c r="HZ25" s="160">
        <v>-66.8</v>
      </c>
      <c r="IA25" s="160">
        <v>-418.05520000000001</v>
      </c>
      <c r="IB25" s="160">
        <v>83.388499999999993</v>
      </c>
      <c r="IC25" s="160">
        <v>81.781400000000005</v>
      </c>
      <c r="ID25" s="160">
        <v>11.7</v>
      </c>
      <c r="IE25" s="160">
        <v>50.2</v>
      </c>
      <c r="IF25" s="160">
        <v>-6.4</v>
      </c>
      <c r="IG25" s="160">
        <v>-6.2</v>
      </c>
      <c r="IH25" s="161"/>
      <c r="II25" s="160">
        <v>1.1047</v>
      </c>
      <c r="IJ25" s="160">
        <v>-83.538899999999998</v>
      </c>
      <c r="IK25" s="160">
        <v>-44.652700000000003</v>
      </c>
      <c r="IL25" s="160">
        <v>171.69800000000001</v>
      </c>
      <c r="IM25" s="160">
        <v>120.4307</v>
      </c>
      <c r="IN25" s="160">
        <v>62.472000000000001</v>
      </c>
      <c r="IO25" s="160">
        <v>-113.6525</v>
      </c>
      <c r="IP25" s="160">
        <v>107.4161</v>
      </c>
      <c r="IQ25" s="160">
        <v>-179.44649999999999</v>
      </c>
      <c r="IR25" s="160">
        <v>-19.2789</v>
      </c>
      <c r="IS25" s="160">
        <v>-106.44580000000001</v>
      </c>
      <c r="IT25" s="160">
        <v>193.0565</v>
      </c>
      <c r="IU25" s="160">
        <v>189.81989999999999</v>
      </c>
      <c r="IV25" s="160">
        <v>180.10980000000001</v>
      </c>
      <c r="IW25" s="160">
        <v>-166.56610000000001</v>
      </c>
      <c r="IX25" s="160">
        <v>22.59</v>
      </c>
      <c r="IY25" s="160">
        <v>-143.02109999999999</v>
      </c>
      <c r="IZ25" s="160">
        <v>143.26679999999999</v>
      </c>
      <c r="JA25" s="160">
        <v>-7.4611999999999998</v>
      </c>
      <c r="JB25" s="161"/>
      <c r="JC25" s="160">
        <v>42</v>
      </c>
      <c r="JD25" s="160">
        <v>7.3150000000000004</v>
      </c>
      <c r="JE25" s="160">
        <v>7.306</v>
      </c>
      <c r="JF25" s="160">
        <v>-41.36</v>
      </c>
      <c r="JG25" s="160">
        <v>18.96</v>
      </c>
      <c r="JH25" s="161"/>
      <c r="JI25" s="160">
        <v>-20.564599999999999</v>
      </c>
      <c r="JJ25" s="160">
        <v>-26.396599999999999</v>
      </c>
      <c r="JK25" s="160">
        <v>-6.8528000000000002</v>
      </c>
      <c r="JL25" s="160">
        <v>27.5</v>
      </c>
      <c r="JM25" s="160">
        <v>49.488999999999997</v>
      </c>
      <c r="JN25" s="160">
        <v>52.33</v>
      </c>
      <c r="JO25" s="160">
        <v>11.2553</v>
      </c>
      <c r="JP25" s="160">
        <v>13.4564</v>
      </c>
      <c r="JQ25" s="160">
        <v>49.832799999999999</v>
      </c>
      <c r="JR25" s="160">
        <v>47.390999999999998</v>
      </c>
      <c r="JS25" s="160">
        <v>50.433500000000002</v>
      </c>
      <c r="JT25" s="161"/>
      <c r="JU25" s="160">
        <v>-49.1</v>
      </c>
      <c r="JV25" s="160">
        <v>18.8569</v>
      </c>
      <c r="JW25" s="160">
        <v>6.56</v>
      </c>
      <c r="JX25" s="161"/>
      <c r="JY25" s="160">
        <v>-4.3262999999999998</v>
      </c>
      <c r="JZ25" s="160">
        <v>48.2331</v>
      </c>
      <c r="KA25" s="160">
        <v>18.3416</v>
      </c>
      <c r="KB25" s="160">
        <v>-3.645</v>
      </c>
      <c r="KC25" s="160">
        <v>-47.223500000000001</v>
      </c>
      <c r="KD25" s="160">
        <v>4.9644000000000004</v>
      </c>
      <c r="KE25" s="160">
        <v>40.802100000000003</v>
      </c>
      <c r="KF25" s="160">
        <v>41.1</v>
      </c>
      <c r="KG25" s="160">
        <v>-41.8</v>
      </c>
      <c r="KH25" s="160">
        <v>-121.9684</v>
      </c>
      <c r="KI25" s="160">
        <v>117.5771</v>
      </c>
    </row>
    <row r="26" spans="1:295" ht="18" customHeight="1" x14ac:dyDescent="0.3">
      <c r="A26" s="159" t="s">
        <v>60</v>
      </c>
      <c r="B26" s="159" t="s">
        <v>807</v>
      </c>
      <c r="C26" s="162">
        <v>0</v>
      </c>
      <c r="D26" s="162">
        <v>18.988</v>
      </c>
      <c r="E26" s="162">
        <v>-23.2286</v>
      </c>
      <c r="F26" s="162">
        <v>-36.315399999999997</v>
      </c>
      <c r="G26" s="162">
        <v>14.8324</v>
      </c>
      <c r="H26" s="163"/>
      <c r="I26" s="162">
        <v>41.588799999999999</v>
      </c>
      <c r="J26" s="162">
        <v>-66.753299999999996</v>
      </c>
      <c r="K26" s="162">
        <v>60.633800000000001</v>
      </c>
      <c r="L26" s="162">
        <v>30.411100000000001</v>
      </c>
      <c r="M26" s="162">
        <v>29.657699999999998</v>
      </c>
      <c r="N26" s="162">
        <v>22.2</v>
      </c>
      <c r="O26" s="162">
        <v>-57.521000000000001</v>
      </c>
      <c r="P26" s="162">
        <v>52.8</v>
      </c>
      <c r="Q26" s="162">
        <v>16.559999999999999</v>
      </c>
      <c r="R26" s="162">
        <v>-52.8</v>
      </c>
      <c r="S26" s="162">
        <v>11.395300000000001</v>
      </c>
      <c r="T26" s="162">
        <v>27.343</v>
      </c>
      <c r="U26" s="162">
        <v>14.132</v>
      </c>
      <c r="V26" s="162">
        <v>14.401899999999999</v>
      </c>
      <c r="W26" s="162">
        <v>24.1144</v>
      </c>
      <c r="X26" s="162">
        <v>12.0479</v>
      </c>
      <c r="Y26" s="162">
        <v>0.1779</v>
      </c>
      <c r="Z26" s="162">
        <v>4.4557000000000002</v>
      </c>
      <c r="AA26" s="163"/>
      <c r="AB26" s="163"/>
      <c r="AC26" s="162">
        <v>-42.45</v>
      </c>
      <c r="AD26" s="162">
        <v>-42.11</v>
      </c>
      <c r="AE26" s="163"/>
      <c r="AF26" s="162">
        <v>-22.2</v>
      </c>
      <c r="AG26" s="162">
        <v>55</v>
      </c>
      <c r="AH26" s="162">
        <v>28.875</v>
      </c>
      <c r="AI26" s="162">
        <v>0.214</v>
      </c>
      <c r="AJ26" s="162">
        <v>-42.16</v>
      </c>
      <c r="AK26" s="163">
        <v>-43.3</v>
      </c>
      <c r="AL26" s="162">
        <v>-41.34</v>
      </c>
      <c r="AM26" s="162">
        <v>43.01</v>
      </c>
      <c r="AN26" s="162">
        <v>43.3</v>
      </c>
      <c r="AO26" s="162">
        <v>21.1738</v>
      </c>
      <c r="AP26" s="162">
        <v>-5.1525999999999996</v>
      </c>
      <c r="AQ26" s="162">
        <v>66.947100000000006</v>
      </c>
      <c r="AR26" s="162">
        <v>68.910799999999995</v>
      </c>
      <c r="AS26" s="162">
        <v>49.598799999999997</v>
      </c>
      <c r="AT26" s="162">
        <v>-29.069099999999999</v>
      </c>
      <c r="AU26" s="162">
        <v>-29.210599999999999</v>
      </c>
      <c r="AV26" s="162">
        <v>11.024900000000001</v>
      </c>
      <c r="AW26" s="162">
        <v>10.796200000000001</v>
      </c>
      <c r="AX26" s="162">
        <v>72.739900000000006</v>
      </c>
      <c r="AY26" s="162">
        <v>73.945499999999996</v>
      </c>
      <c r="AZ26" s="163"/>
      <c r="BA26" s="162">
        <v>60.629199999999997</v>
      </c>
      <c r="BB26" s="162">
        <v>-585.70000000000005</v>
      </c>
      <c r="BC26" s="162">
        <v>27.541899999999998</v>
      </c>
      <c r="BD26" s="162">
        <v>-13.5</v>
      </c>
      <c r="BE26" s="162">
        <v>-13.6</v>
      </c>
      <c r="BF26" s="162">
        <v>36.114400000000003</v>
      </c>
      <c r="BG26" s="162">
        <v>34.738399999999999</v>
      </c>
      <c r="BH26" s="162">
        <v>-4.3361000000000001</v>
      </c>
      <c r="BI26" s="163"/>
      <c r="BJ26" s="162">
        <v>-81.039599999999993</v>
      </c>
      <c r="BK26" s="162">
        <v>13.5357</v>
      </c>
      <c r="BL26" s="162">
        <v>8.4727999999999994</v>
      </c>
      <c r="BM26" s="162">
        <v>5.7210999999999999</v>
      </c>
      <c r="BN26" s="162">
        <v>636.79899999999998</v>
      </c>
      <c r="BO26" s="162">
        <v>152.1652</v>
      </c>
      <c r="BP26" s="162">
        <v>152.10419999999999</v>
      </c>
      <c r="BQ26" s="162">
        <v>-618.62220000000002</v>
      </c>
      <c r="BR26" s="162">
        <v>585.6979</v>
      </c>
      <c r="BS26" s="163"/>
      <c r="BT26" s="162">
        <v>-63.652500000000003</v>
      </c>
      <c r="BU26" s="162">
        <v>65.086299999999994</v>
      </c>
      <c r="BV26" s="162">
        <v>103.7873</v>
      </c>
      <c r="BW26" s="162">
        <v>0</v>
      </c>
      <c r="BX26" s="162">
        <v>47.64</v>
      </c>
      <c r="BY26" s="162">
        <v>72.459999999999994</v>
      </c>
      <c r="BZ26" s="162">
        <v>71.8</v>
      </c>
      <c r="CA26" s="162">
        <v>-6.0239000000000003</v>
      </c>
      <c r="CB26" s="162">
        <v>-6.4257999999999997</v>
      </c>
      <c r="CC26" s="162">
        <v>54.7866</v>
      </c>
      <c r="CD26" s="162">
        <v>55.290399999999998</v>
      </c>
      <c r="CE26" s="162">
        <v>23.467199999999998</v>
      </c>
      <c r="CF26" s="162">
        <v>-119.6551</v>
      </c>
      <c r="CG26" s="162">
        <v>-119.6063</v>
      </c>
      <c r="CH26" s="162">
        <v>10.8093</v>
      </c>
      <c r="CI26" s="163"/>
      <c r="CJ26" s="163"/>
      <c r="CK26" s="163"/>
      <c r="CL26" s="162">
        <v>103.1</v>
      </c>
      <c r="CM26" s="162">
        <v>93.1</v>
      </c>
      <c r="CN26" s="162">
        <v>-12.92</v>
      </c>
      <c r="CO26" s="162">
        <v>54.7971</v>
      </c>
      <c r="CP26" s="162">
        <v>53.583500000000001</v>
      </c>
      <c r="CQ26" s="162">
        <v>53.6629</v>
      </c>
      <c r="CR26" s="162">
        <v>-36.948</v>
      </c>
      <c r="CS26" s="162">
        <v>-35.984099999999998</v>
      </c>
      <c r="CT26" s="163"/>
      <c r="CU26" s="162">
        <v>-92.135300000000001</v>
      </c>
      <c r="CV26" s="162">
        <v>148.6386</v>
      </c>
      <c r="CW26" s="162">
        <v>11.5594</v>
      </c>
      <c r="CX26" s="162">
        <v>63.83</v>
      </c>
      <c r="CY26" s="162">
        <v>34.25</v>
      </c>
      <c r="CZ26" s="162">
        <v>69.851100000000002</v>
      </c>
      <c r="DA26" s="162">
        <v>66.069000000000003</v>
      </c>
      <c r="DB26" s="162">
        <v>-30.63</v>
      </c>
      <c r="DC26" s="163"/>
      <c r="DD26" s="163"/>
      <c r="DE26" s="163"/>
      <c r="DF26" s="162">
        <v>-147.91460000000001</v>
      </c>
      <c r="DG26" s="163"/>
      <c r="DH26" s="162">
        <v>-18.920100000000001</v>
      </c>
      <c r="DI26" s="162">
        <v>-105.7</v>
      </c>
      <c r="DJ26" s="162">
        <v>-104.9</v>
      </c>
      <c r="DK26" s="162">
        <v>29.6494</v>
      </c>
      <c r="DL26" s="162">
        <v>53.622399999999999</v>
      </c>
      <c r="DM26" s="162">
        <v>75.158100000000005</v>
      </c>
      <c r="DN26" s="162">
        <v>76.190200000000004</v>
      </c>
      <c r="DO26" s="162">
        <v>53.27</v>
      </c>
      <c r="DP26" s="162">
        <v>-13.18</v>
      </c>
      <c r="DQ26" s="162">
        <v>57.319000000000003</v>
      </c>
      <c r="DR26" s="162">
        <v>146.9333</v>
      </c>
      <c r="DS26" s="162">
        <v>-20.61</v>
      </c>
      <c r="DT26" s="162">
        <v>-20.86</v>
      </c>
      <c r="DU26" s="162">
        <v>92.13</v>
      </c>
      <c r="DV26" s="162">
        <v>62.61</v>
      </c>
      <c r="DW26" s="162">
        <v>147.29089999999999</v>
      </c>
      <c r="DX26" s="162">
        <v>144.4</v>
      </c>
      <c r="DY26" s="162">
        <v>24.467300000000002</v>
      </c>
      <c r="DZ26" s="162">
        <v>22.7818</v>
      </c>
      <c r="EA26" s="162">
        <v>254.48179999999999</v>
      </c>
      <c r="EB26" s="162">
        <v>211.18780000000001</v>
      </c>
      <c r="EC26" s="162">
        <v>202.8579</v>
      </c>
      <c r="ED26" s="162">
        <v>205.67660000000001</v>
      </c>
      <c r="EE26" s="162">
        <v>80.099699999999999</v>
      </c>
      <c r="EF26" s="162">
        <v>64.043999999999997</v>
      </c>
      <c r="EG26" s="162">
        <v>-24.7</v>
      </c>
      <c r="EH26" s="162">
        <v>629.79070000000002</v>
      </c>
      <c r="EI26" s="162">
        <v>89.1815</v>
      </c>
      <c r="EJ26" s="163"/>
      <c r="EK26" s="162">
        <v>-34.491700000000002</v>
      </c>
      <c r="EL26" s="162">
        <v>-31.788</v>
      </c>
      <c r="EM26" s="162">
        <v>0</v>
      </c>
      <c r="EN26" s="162">
        <v>-60.447699999999998</v>
      </c>
      <c r="EO26" s="163"/>
      <c r="EP26" s="162">
        <v>178.23599999999999</v>
      </c>
      <c r="EQ26" s="162">
        <v>-33.447099999999999</v>
      </c>
      <c r="ER26" s="162">
        <v>-33.950600000000001</v>
      </c>
      <c r="ES26" s="162">
        <v>-25.506</v>
      </c>
      <c r="ET26" s="162">
        <v>13.85</v>
      </c>
      <c r="EU26" s="162">
        <v>-12.88</v>
      </c>
      <c r="EV26" s="162">
        <v>121.7</v>
      </c>
      <c r="EW26" s="162">
        <v>13.1797</v>
      </c>
      <c r="EX26" s="162">
        <v>-170.66210000000001</v>
      </c>
      <c r="EY26" s="162">
        <v>-37.505699999999997</v>
      </c>
      <c r="EZ26" s="162">
        <v>-36.918700000000001</v>
      </c>
      <c r="FA26" s="162">
        <v>9.1819000000000006</v>
      </c>
      <c r="FB26" s="162">
        <v>-62.515700000000002</v>
      </c>
      <c r="FC26" s="162">
        <v>26.4268</v>
      </c>
      <c r="FD26" s="162">
        <v>23.010200000000001</v>
      </c>
      <c r="FE26" s="163"/>
      <c r="FF26" s="162">
        <v>23.061199999999999</v>
      </c>
      <c r="FG26" s="163"/>
      <c r="FH26" s="163"/>
      <c r="FI26" s="163"/>
      <c r="FJ26" s="162">
        <v>5.1910999999999996</v>
      </c>
      <c r="FK26" s="162">
        <v>5.8609999999999998</v>
      </c>
      <c r="FL26" s="162">
        <v>147.69649999999999</v>
      </c>
      <c r="FM26" s="162">
        <v>-21.4236</v>
      </c>
      <c r="FN26" s="162">
        <v>-21.3063</v>
      </c>
      <c r="FO26" s="162">
        <v>111.1264</v>
      </c>
      <c r="FP26" s="162">
        <v>114.73309999999999</v>
      </c>
      <c r="FQ26" s="162">
        <v>29.621400000000001</v>
      </c>
      <c r="FR26" s="162">
        <v>20.59</v>
      </c>
      <c r="FS26" s="162">
        <v>10.6722</v>
      </c>
      <c r="FT26" s="162">
        <v>0.79869999999999997</v>
      </c>
      <c r="FU26" s="162">
        <v>-6.33</v>
      </c>
      <c r="FV26" s="162">
        <v>13.64</v>
      </c>
      <c r="FW26" s="162">
        <v>29.409600000000001</v>
      </c>
      <c r="FX26" s="163"/>
      <c r="FY26" s="162">
        <v>-0.88700000000000001</v>
      </c>
      <c r="FZ26" s="162">
        <v>4.46</v>
      </c>
      <c r="GA26" s="163"/>
      <c r="GB26" s="162">
        <v>37.07</v>
      </c>
      <c r="GC26" s="162">
        <v>-115.4385</v>
      </c>
      <c r="GD26" s="162">
        <v>-109.7704</v>
      </c>
      <c r="GE26" s="162">
        <v>14.32</v>
      </c>
      <c r="GF26" s="162">
        <v>66.1524</v>
      </c>
      <c r="GG26" s="162">
        <v>24</v>
      </c>
      <c r="GH26" s="163"/>
      <c r="GI26" s="162">
        <v>-14.661899999999999</v>
      </c>
      <c r="GJ26" s="162">
        <v>-15.9186</v>
      </c>
      <c r="GK26" s="162">
        <v>1.9411</v>
      </c>
      <c r="GL26" s="163"/>
      <c r="GM26" s="163"/>
      <c r="GN26" s="162">
        <v>-14.208500000000001</v>
      </c>
      <c r="GO26" s="162">
        <v>-20.416599999999999</v>
      </c>
      <c r="GP26" s="162">
        <v>15.9458</v>
      </c>
      <c r="GQ26" s="162">
        <v>20.747499999999999</v>
      </c>
      <c r="GR26" s="163"/>
      <c r="GS26" s="163"/>
      <c r="GT26" s="162">
        <v>-138.22489999999999</v>
      </c>
      <c r="GU26" s="162">
        <v>-27.036000000000001</v>
      </c>
      <c r="GV26" s="162">
        <v>31.052399999999999</v>
      </c>
      <c r="GW26" s="162">
        <v>-89.797899999999998</v>
      </c>
      <c r="GX26" s="162">
        <v>10.7037</v>
      </c>
      <c r="GY26" s="162">
        <v>14.4267</v>
      </c>
      <c r="GZ26" s="162">
        <v>13.9777</v>
      </c>
      <c r="HA26" s="162">
        <v>12.0999</v>
      </c>
      <c r="HB26" s="162">
        <v>0</v>
      </c>
      <c r="HC26" s="162">
        <v>206.3612</v>
      </c>
      <c r="HD26" s="162">
        <v>46.5</v>
      </c>
      <c r="HE26" s="162">
        <v>-45.382899999999999</v>
      </c>
      <c r="HF26" s="162">
        <v>-201.70840000000001</v>
      </c>
      <c r="HG26" s="162">
        <v>205.6782</v>
      </c>
      <c r="HH26" s="162">
        <v>88.357399999999998</v>
      </c>
      <c r="HI26" s="162">
        <v>0</v>
      </c>
      <c r="HJ26" s="162">
        <v>-194.26159999999999</v>
      </c>
      <c r="HK26" s="162">
        <v>-20.932300000000001</v>
      </c>
      <c r="HL26" s="162">
        <v>-8.2350999999999992</v>
      </c>
      <c r="HM26" s="162">
        <v>76.351299999999995</v>
      </c>
      <c r="HN26" s="162">
        <v>77.679199999999994</v>
      </c>
      <c r="HO26" s="162">
        <v>-10.7173</v>
      </c>
      <c r="HP26" s="162">
        <v>-9.4735999999999994</v>
      </c>
      <c r="HQ26" s="162">
        <v>4.3754</v>
      </c>
      <c r="HR26" s="162">
        <v>3.859</v>
      </c>
      <c r="HS26" s="162">
        <v>-31.099900000000002</v>
      </c>
      <c r="HT26" s="162">
        <v>-30.408000000000001</v>
      </c>
      <c r="HU26" s="162">
        <v>15.28</v>
      </c>
      <c r="HV26" s="162">
        <v>15.26</v>
      </c>
      <c r="HW26" s="162">
        <v>111.1</v>
      </c>
      <c r="HX26" s="163"/>
      <c r="HY26" s="162">
        <v>20.428000000000001</v>
      </c>
      <c r="HZ26" s="162">
        <v>-68.88</v>
      </c>
      <c r="IA26" s="162">
        <v>-420.3417</v>
      </c>
      <c r="IB26" s="162">
        <v>83.576700000000002</v>
      </c>
      <c r="IC26" s="162">
        <v>83.169499999999999</v>
      </c>
      <c r="ID26" s="162">
        <v>9.9</v>
      </c>
      <c r="IE26" s="162">
        <v>52</v>
      </c>
      <c r="IF26" s="162">
        <v>-2.8</v>
      </c>
      <c r="IG26" s="162">
        <v>-2.7</v>
      </c>
      <c r="IH26" s="162">
        <v>1.3219000000000001</v>
      </c>
      <c r="II26" s="163"/>
      <c r="IJ26" s="162">
        <v>-82.915599999999998</v>
      </c>
      <c r="IK26" s="162">
        <v>-63.6004</v>
      </c>
      <c r="IL26" s="162">
        <v>192.3845</v>
      </c>
      <c r="IM26" s="162">
        <v>127.6088</v>
      </c>
      <c r="IN26" s="162">
        <v>64.518100000000004</v>
      </c>
      <c r="IO26" s="162">
        <v>-125.72580000000001</v>
      </c>
      <c r="IP26" s="162">
        <v>120.7831</v>
      </c>
      <c r="IQ26" s="162">
        <v>-178.7193</v>
      </c>
      <c r="IR26" s="162">
        <v>-20.372599999999998</v>
      </c>
      <c r="IS26" s="162">
        <v>-119.0735</v>
      </c>
      <c r="IT26" s="162">
        <v>197.1902</v>
      </c>
      <c r="IU26" s="162">
        <v>196.03389999999999</v>
      </c>
      <c r="IV26" s="162">
        <v>181.02520000000001</v>
      </c>
      <c r="IW26" s="162">
        <v>-184.02799999999999</v>
      </c>
      <c r="IX26" s="162">
        <v>21.9619</v>
      </c>
      <c r="IY26" s="162">
        <v>-161.53720000000001</v>
      </c>
      <c r="IZ26" s="162">
        <v>163.1285</v>
      </c>
      <c r="JA26" s="162">
        <v>-7.9611000000000001</v>
      </c>
      <c r="JB26" s="163"/>
      <c r="JC26" s="162">
        <v>23.2</v>
      </c>
      <c r="JD26" s="162">
        <v>7.2460000000000004</v>
      </c>
      <c r="JE26" s="162">
        <v>7.2939999999999996</v>
      </c>
      <c r="JF26" s="162">
        <v>-22.8</v>
      </c>
      <c r="JG26" s="162">
        <v>0</v>
      </c>
      <c r="JH26" s="163"/>
      <c r="JI26" s="162">
        <v>-2.9000000000000001E-2</v>
      </c>
      <c r="JJ26" s="162">
        <v>-26.427099999999999</v>
      </c>
      <c r="JK26" s="162">
        <v>-12.596299999999999</v>
      </c>
      <c r="JL26" s="162">
        <v>11.5</v>
      </c>
      <c r="JM26" s="162">
        <v>51.396999999999998</v>
      </c>
      <c r="JN26" s="162">
        <v>48.877000000000002</v>
      </c>
      <c r="JO26" s="162">
        <v>11.1685</v>
      </c>
      <c r="JP26" s="162">
        <v>13.5166</v>
      </c>
      <c r="JQ26" s="162">
        <v>50.948300000000003</v>
      </c>
      <c r="JR26" s="162">
        <v>51.914499999999997</v>
      </c>
      <c r="JS26" s="162">
        <v>51.469799999999999</v>
      </c>
      <c r="JT26" s="163"/>
      <c r="JU26" s="162">
        <v>-51.8</v>
      </c>
      <c r="JV26" s="162">
        <v>18.281600000000001</v>
      </c>
      <c r="JW26" s="162">
        <v>7.03</v>
      </c>
      <c r="JX26" s="163"/>
      <c r="JY26" s="162">
        <v>-6.2431999999999999</v>
      </c>
      <c r="JZ26" s="162">
        <v>50.967199999999998</v>
      </c>
      <c r="KA26" s="162">
        <v>20.930199999999999</v>
      </c>
      <c r="KB26" s="162">
        <v>-6.4264999999999999</v>
      </c>
      <c r="KC26" s="162">
        <v>-49.7697</v>
      </c>
      <c r="KD26" s="162">
        <v>8.3452000000000002</v>
      </c>
      <c r="KE26" s="162">
        <v>40.4375</v>
      </c>
      <c r="KF26" s="162">
        <v>43.3</v>
      </c>
      <c r="KG26" s="162">
        <v>-43.2</v>
      </c>
      <c r="KH26" s="162">
        <v>-109.4984</v>
      </c>
      <c r="KI26" s="162">
        <v>107.5291</v>
      </c>
    </row>
    <row r="27" spans="1:295" ht="18" customHeight="1" x14ac:dyDescent="0.3">
      <c r="A27" s="159" t="s">
        <v>60</v>
      </c>
      <c r="B27" s="159" t="s">
        <v>808</v>
      </c>
      <c r="C27" s="162">
        <v>0</v>
      </c>
      <c r="D27" s="162">
        <v>19.184899999999999</v>
      </c>
      <c r="E27" s="162">
        <v>-23.606100000000001</v>
      </c>
      <c r="F27" s="162">
        <v>-36.128</v>
      </c>
      <c r="G27" s="162">
        <v>14.749000000000001</v>
      </c>
      <c r="H27" s="163"/>
      <c r="I27" s="162">
        <v>42.868600000000001</v>
      </c>
      <c r="J27" s="162">
        <v>-67.852800000000002</v>
      </c>
      <c r="K27" s="162">
        <v>62.4131</v>
      </c>
      <c r="L27" s="162">
        <v>31.843</v>
      </c>
      <c r="M27" s="162">
        <v>31.218800000000002</v>
      </c>
      <c r="N27" s="162">
        <v>22.2</v>
      </c>
      <c r="O27" s="162">
        <v>-60.645000000000003</v>
      </c>
      <c r="P27" s="162">
        <v>55</v>
      </c>
      <c r="Q27" s="162">
        <v>18.216000000000001</v>
      </c>
      <c r="R27" s="162">
        <v>-55</v>
      </c>
      <c r="S27" s="162">
        <v>11.5511</v>
      </c>
      <c r="T27" s="162">
        <v>25.9846</v>
      </c>
      <c r="U27" s="162">
        <v>15.123100000000001</v>
      </c>
      <c r="V27" s="162">
        <v>15.425000000000001</v>
      </c>
      <c r="W27" s="162">
        <v>25.3735</v>
      </c>
      <c r="X27" s="162">
        <v>13.0379</v>
      </c>
      <c r="Y27" s="162">
        <v>0.1474</v>
      </c>
      <c r="Z27" s="162">
        <v>7.3414000000000001</v>
      </c>
      <c r="AA27" s="163"/>
      <c r="AB27" s="163"/>
      <c r="AC27" s="162">
        <v>-44.27</v>
      </c>
      <c r="AD27" s="162">
        <v>-44.04</v>
      </c>
      <c r="AE27" s="163"/>
      <c r="AF27" s="162">
        <v>-22.2</v>
      </c>
      <c r="AG27" s="162">
        <v>59.4</v>
      </c>
      <c r="AH27" s="162">
        <v>29.34</v>
      </c>
      <c r="AI27" s="162">
        <v>0.222</v>
      </c>
      <c r="AJ27" s="162">
        <v>-49.62</v>
      </c>
      <c r="AK27" s="163">
        <v>-49.58</v>
      </c>
      <c r="AL27" s="162">
        <v>-31.6</v>
      </c>
      <c r="AM27" s="162">
        <v>49.07</v>
      </c>
      <c r="AN27" s="162">
        <v>49.58</v>
      </c>
      <c r="AO27" s="162">
        <v>21.497199999999999</v>
      </c>
      <c r="AP27" s="162">
        <v>-5.2233000000000001</v>
      </c>
      <c r="AQ27" s="162">
        <v>68.430700000000002</v>
      </c>
      <c r="AR27" s="162">
        <v>70.835599999999999</v>
      </c>
      <c r="AS27" s="162">
        <v>52.604999999999997</v>
      </c>
      <c r="AT27" s="162">
        <v>-32.552100000000003</v>
      </c>
      <c r="AU27" s="162">
        <v>-33.2179</v>
      </c>
      <c r="AV27" s="162">
        <v>26.971599999999999</v>
      </c>
      <c r="AW27" s="162">
        <v>24.609100000000002</v>
      </c>
      <c r="AX27" s="162">
        <v>73.007800000000003</v>
      </c>
      <c r="AY27" s="162">
        <v>75.017200000000003</v>
      </c>
      <c r="AZ27" s="163"/>
      <c r="BA27" s="162">
        <v>88.787599999999998</v>
      </c>
      <c r="BB27" s="162">
        <v>-633.90830000000005</v>
      </c>
      <c r="BC27" s="162">
        <v>25.947700000000001</v>
      </c>
      <c r="BD27" s="162">
        <v>-12.8</v>
      </c>
      <c r="BE27" s="162">
        <v>-13.1</v>
      </c>
      <c r="BF27" s="162">
        <v>39.3003</v>
      </c>
      <c r="BG27" s="162">
        <v>38.651499999999999</v>
      </c>
      <c r="BH27" s="162">
        <v>-4.4878</v>
      </c>
      <c r="BI27" s="163"/>
      <c r="BJ27" s="162">
        <v>-85.957899999999995</v>
      </c>
      <c r="BK27" s="162">
        <v>15.098100000000001</v>
      </c>
      <c r="BL27" s="162">
        <v>8.7276000000000007</v>
      </c>
      <c r="BM27" s="162">
        <v>5.9432</v>
      </c>
      <c r="BN27" s="162">
        <v>673.1771</v>
      </c>
      <c r="BO27" s="162">
        <v>157.81120000000001</v>
      </c>
      <c r="BP27" s="162">
        <v>157.10919999999999</v>
      </c>
      <c r="BQ27" s="162">
        <v>-630.83450000000005</v>
      </c>
      <c r="BR27" s="162">
        <v>622.40170000000001</v>
      </c>
      <c r="BS27" s="163"/>
      <c r="BT27" s="162">
        <v>-78.530799999999999</v>
      </c>
      <c r="BU27" s="162">
        <v>80.766900000000007</v>
      </c>
      <c r="BV27" s="162">
        <v>103.7574</v>
      </c>
      <c r="BW27" s="163"/>
      <c r="BX27" s="162">
        <v>47.93</v>
      </c>
      <c r="BY27" s="162">
        <v>73.36</v>
      </c>
      <c r="BZ27" s="162">
        <v>73.37</v>
      </c>
      <c r="CA27" s="162">
        <v>-7.4973999999999998</v>
      </c>
      <c r="CB27" s="162">
        <v>-7.2294999999999998</v>
      </c>
      <c r="CC27" s="162">
        <v>59.135399999999997</v>
      </c>
      <c r="CD27" s="162">
        <v>59.517000000000003</v>
      </c>
      <c r="CE27" s="162">
        <v>21.389099999999999</v>
      </c>
      <c r="CF27" s="162">
        <v>-130.93469999999999</v>
      </c>
      <c r="CG27" s="162">
        <v>-130.32050000000001</v>
      </c>
      <c r="CH27" s="162">
        <v>12.932499999999999</v>
      </c>
      <c r="CI27" s="163"/>
      <c r="CJ27" s="163"/>
      <c r="CK27" s="163"/>
      <c r="CL27" s="162">
        <v>106.5</v>
      </c>
      <c r="CM27" s="162">
        <v>96.1</v>
      </c>
      <c r="CN27" s="162">
        <v>-13.31</v>
      </c>
      <c r="CO27" s="162">
        <v>52.636099999999999</v>
      </c>
      <c r="CP27" s="162">
        <v>50.9377</v>
      </c>
      <c r="CQ27" s="162">
        <v>51.345799999999997</v>
      </c>
      <c r="CR27" s="162">
        <v>-43.393000000000001</v>
      </c>
      <c r="CS27" s="162">
        <v>-42.1449</v>
      </c>
      <c r="CT27" s="163"/>
      <c r="CU27" s="162">
        <v>-93.892899999999997</v>
      </c>
      <c r="CV27" s="162">
        <v>161.88810000000001</v>
      </c>
      <c r="CW27" s="162">
        <v>12.075699999999999</v>
      </c>
      <c r="CX27" s="162">
        <v>62.45</v>
      </c>
      <c r="CY27" s="162">
        <v>33.96</v>
      </c>
      <c r="CZ27" s="162">
        <v>72.663600000000002</v>
      </c>
      <c r="DA27" s="162">
        <v>68.412800000000004</v>
      </c>
      <c r="DB27" s="162">
        <v>-31.36</v>
      </c>
      <c r="DC27" s="163"/>
      <c r="DD27" s="163"/>
      <c r="DE27" s="163"/>
      <c r="DF27" s="162">
        <v>-145.9873</v>
      </c>
      <c r="DG27" s="163"/>
      <c r="DH27" s="162">
        <v>-19.4727</v>
      </c>
      <c r="DI27" s="162">
        <v>-110.7</v>
      </c>
      <c r="DJ27" s="162">
        <v>-111.9</v>
      </c>
      <c r="DK27" s="162">
        <v>30.253599999999999</v>
      </c>
      <c r="DL27" s="162">
        <v>56.552100000000003</v>
      </c>
      <c r="DM27" s="162">
        <v>77.506299999999996</v>
      </c>
      <c r="DN27" s="162">
        <v>79.705799999999996</v>
      </c>
      <c r="DO27" s="162">
        <v>55.59</v>
      </c>
      <c r="DP27" s="162">
        <v>-13.42</v>
      </c>
      <c r="DQ27" s="162">
        <v>57.845999999999997</v>
      </c>
      <c r="DR27" s="162">
        <v>145.00819999999999</v>
      </c>
      <c r="DS27" s="162">
        <v>-20.38</v>
      </c>
      <c r="DT27" s="162">
        <v>-20.79</v>
      </c>
      <c r="DU27" s="162">
        <v>95.68</v>
      </c>
      <c r="DV27" s="162">
        <v>64.12</v>
      </c>
      <c r="DW27" s="162">
        <v>145.49090000000001</v>
      </c>
      <c r="DX27" s="162">
        <v>143</v>
      </c>
      <c r="DY27" s="162">
        <v>21.449300000000001</v>
      </c>
      <c r="DZ27" s="162">
        <v>21.190899999999999</v>
      </c>
      <c r="EA27" s="162">
        <v>257.9092</v>
      </c>
      <c r="EB27" s="162">
        <v>212.83449999999999</v>
      </c>
      <c r="EC27" s="162">
        <v>205.8921</v>
      </c>
      <c r="ED27" s="162">
        <v>208.869</v>
      </c>
      <c r="EE27" s="162">
        <v>78.664000000000001</v>
      </c>
      <c r="EF27" s="162">
        <v>60.421500000000002</v>
      </c>
      <c r="EG27" s="162">
        <v>-26.483000000000001</v>
      </c>
      <c r="EH27" s="162">
        <v>643.11270000000002</v>
      </c>
      <c r="EI27" s="162">
        <v>64.368600000000001</v>
      </c>
      <c r="EJ27" s="163"/>
      <c r="EK27" s="162">
        <v>-34.471800000000002</v>
      </c>
      <c r="EL27" s="162">
        <v>-31.596</v>
      </c>
      <c r="EM27" s="162">
        <v>10.975</v>
      </c>
      <c r="EN27" s="162">
        <v>-58.491199999999999</v>
      </c>
      <c r="EO27" s="163"/>
      <c r="EP27" s="162">
        <v>164.41200000000001</v>
      </c>
      <c r="EQ27" s="162">
        <v>-33.389099999999999</v>
      </c>
      <c r="ER27" s="162">
        <v>-33.994500000000002</v>
      </c>
      <c r="ES27" s="162">
        <v>-21.671099999999999</v>
      </c>
      <c r="ET27" s="162">
        <v>13.93</v>
      </c>
      <c r="EU27" s="162">
        <v>-11.79</v>
      </c>
      <c r="EV27" s="162">
        <v>106.3</v>
      </c>
      <c r="EW27" s="162">
        <v>13.7136</v>
      </c>
      <c r="EX27" s="162">
        <v>-171.25200000000001</v>
      </c>
      <c r="EY27" s="162">
        <v>-35.8399</v>
      </c>
      <c r="EZ27" s="162">
        <v>-34.9268</v>
      </c>
      <c r="FA27" s="162">
        <v>8.0298999999999996</v>
      </c>
      <c r="FB27" s="162">
        <v>-59.004800000000003</v>
      </c>
      <c r="FC27" s="162">
        <v>19.587499999999999</v>
      </c>
      <c r="FD27" s="162">
        <v>22.190799999999999</v>
      </c>
      <c r="FE27" s="163"/>
      <c r="FF27" s="162">
        <v>21.9817</v>
      </c>
      <c r="FG27" s="163"/>
      <c r="FH27" s="163"/>
      <c r="FI27" s="163"/>
      <c r="FJ27" s="162">
        <v>6.6982999999999997</v>
      </c>
      <c r="FK27" s="162">
        <v>6.0284000000000004</v>
      </c>
      <c r="FL27" s="162">
        <v>148.19880000000001</v>
      </c>
      <c r="FM27" s="162">
        <v>-21.087499999999999</v>
      </c>
      <c r="FN27" s="162">
        <v>-20.488700000000001</v>
      </c>
      <c r="FO27" s="162">
        <v>116.9528</v>
      </c>
      <c r="FP27" s="162">
        <v>126.0702</v>
      </c>
      <c r="FQ27" s="162">
        <v>19.631</v>
      </c>
      <c r="FR27" s="162">
        <v>25.61</v>
      </c>
      <c r="FS27" s="162">
        <v>15.174200000000001</v>
      </c>
      <c r="FT27" s="162">
        <v>0.89139999999999997</v>
      </c>
      <c r="FU27" s="162">
        <v>-9.3699999999999992</v>
      </c>
      <c r="FV27" s="162">
        <v>13</v>
      </c>
      <c r="FW27" s="162">
        <v>19.878900000000002</v>
      </c>
      <c r="FX27" s="163"/>
      <c r="FY27" s="162">
        <v>2.4E-2</v>
      </c>
      <c r="FZ27" s="162">
        <v>4.3650000000000002</v>
      </c>
      <c r="GA27" s="163"/>
      <c r="GB27" s="162">
        <v>35.64</v>
      </c>
      <c r="GC27" s="162">
        <v>-126.01909999999999</v>
      </c>
      <c r="GD27" s="162">
        <v>-116.83459999999999</v>
      </c>
      <c r="GE27" s="162">
        <v>14.51</v>
      </c>
      <c r="GF27" s="162">
        <v>65.837100000000007</v>
      </c>
      <c r="GG27" s="162">
        <v>25.6</v>
      </c>
      <c r="GH27" s="163"/>
      <c r="GI27" s="162">
        <v>-14.8409</v>
      </c>
      <c r="GJ27" s="162">
        <v>-16.143799999999999</v>
      </c>
      <c r="GK27" s="162">
        <v>1.9976</v>
      </c>
      <c r="GL27" s="163"/>
      <c r="GM27" s="163"/>
      <c r="GN27" s="163"/>
      <c r="GO27" s="162">
        <v>-21.151299999999999</v>
      </c>
      <c r="GP27" s="162">
        <v>16.309000000000001</v>
      </c>
      <c r="GQ27" s="162">
        <v>21.577999999999999</v>
      </c>
      <c r="GR27" s="163"/>
      <c r="GS27" s="163"/>
      <c r="GT27" s="162">
        <v>-147.26</v>
      </c>
      <c r="GU27" s="162">
        <v>-28.554300000000001</v>
      </c>
      <c r="GV27" s="162">
        <v>31.735600000000002</v>
      </c>
      <c r="GW27" s="162">
        <v>-93.905699999999996</v>
      </c>
      <c r="GX27" s="162">
        <v>10.853999999999999</v>
      </c>
      <c r="GY27" s="162">
        <v>15.1897</v>
      </c>
      <c r="GZ27" s="162">
        <v>14.8004</v>
      </c>
      <c r="HA27" s="163"/>
      <c r="HB27" s="162">
        <v>1</v>
      </c>
      <c r="HC27" s="162">
        <v>208.63489999999999</v>
      </c>
      <c r="HD27" s="162">
        <v>65</v>
      </c>
      <c r="HE27" s="162">
        <v>-64.409499999999994</v>
      </c>
      <c r="HF27" s="162">
        <v>-224.47929999999999</v>
      </c>
      <c r="HG27" s="162">
        <v>223.25839999999999</v>
      </c>
      <c r="HH27" s="162">
        <v>82.084000000000003</v>
      </c>
      <c r="HI27" s="162">
        <v>1</v>
      </c>
      <c r="HJ27" s="162">
        <v>-197.02619999999999</v>
      </c>
      <c r="HK27" s="162">
        <v>-21.511399999999998</v>
      </c>
      <c r="HL27" s="162">
        <v>-7.0000999999999998</v>
      </c>
      <c r="HM27" s="162">
        <v>77.277299999999997</v>
      </c>
      <c r="HN27" s="162">
        <v>78.296400000000006</v>
      </c>
      <c r="HO27" s="163"/>
      <c r="HP27" s="163"/>
      <c r="HQ27" s="162">
        <v>2.2330000000000001</v>
      </c>
      <c r="HR27" s="162">
        <v>2.1450999999999998</v>
      </c>
      <c r="HS27" s="162">
        <v>-31.3537</v>
      </c>
      <c r="HT27" s="162">
        <v>-29.786100000000001</v>
      </c>
      <c r="HU27" s="162">
        <v>14.22</v>
      </c>
      <c r="HV27" s="162">
        <v>14.39</v>
      </c>
      <c r="HW27" s="162">
        <v>115.8</v>
      </c>
      <c r="HX27" s="163"/>
      <c r="HY27" s="162">
        <v>20.757000000000001</v>
      </c>
      <c r="HZ27" s="162">
        <v>-72.319999999999993</v>
      </c>
      <c r="IA27" s="162">
        <v>-430.38869999999997</v>
      </c>
      <c r="IB27" s="162">
        <v>93.838099999999997</v>
      </c>
      <c r="IC27" s="162">
        <v>91.882499999999993</v>
      </c>
      <c r="ID27" s="162">
        <v>7.1</v>
      </c>
      <c r="IE27" s="162">
        <v>52.5</v>
      </c>
      <c r="IF27" s="162">
        <v>-1.9</v>
      </c>
      <c r="IG27" s="162">
        <v>-1.9</v>
      </c>
      <c r="IH27" s="163"/>
      <c r="II27" s="163"/>
      <c r="IJ27" s="162">
        <v>-74.257999999999996</v>
      </c>
      <c r="IK27" s="162">
        <v>-41.318399999999997</v>
      </c>
      <c r="IL27" s="162">
        <v>191.61070000000001</v>
      </c>
      <c r="IM27" s="162">
        <v>130.98240000000001</v>
      </c>
      <c r="IN27" s="162">
        <v>79.458699999999993</v>
      </c>
      <c r="IO27" s="162">
        <v>-129.4469</v>
      </c>
      <c r="IP27" s="162">
        <v>123.324</v>
      </c>
      <c r="IQ27" s="162">
        <v>-181.0428</v>
      </c>
      <c r="IR27" s="162">
        <v>0</v>
      </c>
      <c r="IS27" s="162">
        <v>-121.8365</v>
      </c>
      <c r="IT27" s="162">
        <v>201.00239999999999</v>
      </c>
      <c r="IU27" s="162">
        <v>196.6875</v>
      </c>
      <c r="IV27" s="162">
        <v>180.3974</v>
      </c>
      <c r="IW27" s="162">
        <v>-187.53290000000001</v>
      </c>
      <c r="IX27" s="162">
        <v>23.456700000000001</v>
      </c>
      <c r="IY27" s="162">
        <v>-166.4777</v>
      </c>
      <c r="IZ27" s="162">
        <v>168.14320000000001</v>
      </c>
      <c r="JA27" s="162">
        <v>-8.8070000000000004</v>
      </c>
      <c r="JB27" s="163"/>
      <c r="JC27" s="162">
        <v>24.88</v>
      </c>
      <c r="JD27" s="162">
        <v>7.2350000000000003</v>
      </c>
      <c r="JE27" s="162">
        <v>7.2130000000000001</v>
      </c>
      <c r="JF27" s="162">
        <v>-25.12</v>
      </c>
      <c r="JG27" s="163"/>
      <c r="JH27" s="163"/>
      <c r="JI27" s="162">
        <v>-5.6500000000000002E-2</v>
      </c>
      <c r="JJ27" s="162">
        <v>-26.924499999999998</v>
      </c>
      <c r="JK27" s="162">
        <v>-11.103999999999999</v>
      </c>
      <c r="JL27" s="162">
        <v>11</v>
      </c>
      <c r="JM27" s="162">
        <v>53.533999999999999</v>
      </c>
      <c r="JN27" s="162">
        <v>53.969000000000001</v>
      </c>
      <c r="JO27" s="162">
        <v>11.319599999999999</v>
      </c>
      <c r="JP27" s="162">
        <v>13.679399999999999</v>
      </c>
      <c r="JQ27" s="162">
        <v>50.4574</v>
      </c>
      <c r="JR27" s="162">
        <v>50.5672</v>
      </c>
      <c r="JS27" s="162">
        <v>49.708199999999998</v>
      </c>
      <c r="JT27" s="163"/>
      <c r="JU27" s="162">
        <v>-53.4</v>
      </c>
      <c r="JV27" s="162">
        <v>16.904699999999998</v>
      </c>
      <c r="JW27" s="162">
        <v>7.14</v>
      </c>
      <c r="JX27" s="163"/>
      <c r="JY27" s="162">
        <v>-7.1653000000000002</v>
      </c>
      <c r="JZ27" s="162">
        <v>50.600900000000003</v>
      </c>
      <c r="KA27" s="162">
        <v>20.453099999999999</v>
      </c>
      <c r="KB27" s="162">
        <v>-6.6712999999999996</v>
      </c>
      <c r="KC27" s="162">
        <v>-49.8782</v>
      </c>
      <c r="KD27" s="162">
        <v>7.5799000000000003</v>
      </c>
      <c r="KE27" s="162">
        <v>42.232199999999999</v>
      </c>
      <c r="KF27" s="162">
        <v>45.6</v>
      </c>
      <c r="KG27" s="162">
        <v>-45.5</v>
      </c>
      <c r="KH27" s="162">
        <v>-142.11770000000001</v>
      </c>
      <c r="KI27" s="162">
        <v>136.46690000000001</v>
      </c>
    </row>
    <row r="28" spans="1:295" ht="18" customHeight="1" x14ac:dyDescent="0.3">
      <c r="A28" s="159" t="s">
        <v>60</v>
      </c>
      <c r="B28" s="159" t="s">
        <v>809</v>
      </c>
      <c r="C28" s="162">
        <v>0</v>
      </c>
      <c r="D28" s="162">
        <v>19.605699999999999</v>
      </c>
      <c r="E28" s="162">
        <v>-23.8857</v>
      </c>
      <c r="F28" s="162">
        <v>-35.236800000000002</v>
      </c>
      <c r="G28" s="162">
        <v>14.097300000000001</v>
      </c>
      <c r="H28" s="163"/>
      <c r="I28" s="162">
        <v>44.374600000000001</v>
      </c>
      <c r="J28" s="162">
        <v>-73.786799999999999</v>
      </c>
      <c r="K28" s="162">
        <v>64.081199999999995</v>
      </c>
      <c r="L28" s="162">
        <v>32.308999999999997</v>
      </c>
      <c r="M28" s="162">
        <v>31.512</v>
      </c>
      <c r="N28" s="162">
        <v>22.2</v>
      </c>
      <c r="O28" s="162">
        <v>-63.307000000000002</v>
      </c>
      <c r="P28" s="162">
        <v>57.2</v>
      </c>
      <c r="Q28" s="162">
        <v>18.216000000000001</v>
      </c>
      <c r="R28" s="162">
        <v>-57.2</v>
      </c>
      <c r="S28" s="162">
        <v>11.1249</v>
      </c>
      <c r="T28" s="162">
        <v>28.584800000000001</v>
      </c>
      <c r="U28" s="162">
        <v>15.7189</v>
      </c>
      <c r="V28" s="162">
        <v>15.678900000000001</v>
      </c>
      <c r="W28" s="162">
        <v>25.849799999999998</v>
      </c>
      <c r="X28" s="162">
        <v>13.1387</v>
      </c>
      <c r="Y28" s="162">
        <v>0.316</v>
      </c>
      <c r="Z28" s="162">
        <v>6.5128000000000004</v>
      </c>
      <c r="AA28" s="163"/>
      <c r="AB28" s="163"/>
      <c r="AC28" s="162">
        <v>-42.69</v>
      </c>
      <c r="AD28" s="162">
        <v>-43.43</v>
      </c>
      <c r="AE28" s="163"/>
      <c r="AF28" s="162">
        <v>-22.2</v>
      </c>
      <c r="AG28" s="162">
        <v>61.6</v>
      </c>
      <c r="AH28" s="162">
        <v>28.405999999999999</v>
      </c>
      <c r="AI28" s="162">
        <v>0.21199999999999999</v>
      </c>
      <c r="AJ28" s="162">
        <v>-47.09</v>
      </c>
      <c r="AK28" s="163">
        <v>-46.98</v>
      </c>
      <c r="AL28" s="162">
        <v>-27.82</v>
      </c>
      <c r="AM28" s="162">
        <v>48.36</v>
      </c>
      <c r="AN28" s="162">
        <v>46.98</v>
      </c>
      <c r="AO28" s="162">
        <v>21.799700000000001</v>
      </c>
      <c r="AP28" s="162">
        <v>-5.7518000000000002</v>
      </c>
      <c r="AQ28" s="162">
        <v>69.844899999999996</v>
      </c>
      <c r="AR28" s="162">
        <v>71.266099999999994</v>
      </c>
      <c r="AS28" s="162">
        <v>52.312199999999997</v>
      </c>
      <c r="AT28" s="162">
        <v>-30.006799999999998</v>
      </c>
      <c r="AU28" s="162">
        <v>-27.948799999999999</v>
      </c>
      <c r="AV28" s="162">
        <v>35.677</v>
      </c>
      <c r="AW28" s="162">
        <v>31.3065</v>
      </c>
      <c r="AX28" s="162">
        <v>73.811499999999995</v>
      </c>
      <c r="AY28" s="162">
        <v>76.222800000000007</v>
      </c>
      <c r="AZ28" s="163"/>
      <c r="BA28" s="162">
        <v>86.013599999999997</v>
      </c>
      <c r="BB28" s="162">
        <v>-654.29740000000004</v>
      </c>
      <c r="BC28" s="162">
        <v>26.2864</v>
      </c>
      <c r="BD28" s="162">
        <v>-13.1</v>
      </c>
      <c r="BE28" s="162">
        <v>-13.1</v>
      </c>
      <c r="BF28" s="162">
        <v>34.833599999999997</v>
      </c>
      <c r="BG28" s="162">
        <v>33.265500000000003</v>
      </c>
      <c r="BH28" s="162">
        <v>-5.048</v>
      </c>
      <c r="BI28" s="163"/>
      <c r="BJ28" s="162">
        <v>-80.546700000000001</v>
      </c>
      <c r="BK28" s="162">
        <v>14.89</v>
      </c>
      <c r="BL28" s="162">
        <v>8.4092000000000002</v>
      </c>
      <c r="BM28" s="162">
        <v>5.6612999999999998</v>
      </c>
      <c r="BN28" s="162">
        <v>697.95809999999994</v>
      </c>
      <c r="BO28" s="162">
        <v>173.6808</v>
      </c>
      <c r="BP28" s="162">
        <v>173.65029999999999</v>
      </c>
      <c r="BQ28" s="162">
        <v>-655.67470000000003</v>
      </c>
      <c r="BR28" s="162">
        <v>651.52930000000003</v>
      </c>
      <c r="BS28" s="163"/>
      <c r="BT28" s="162">
        <v>-51.315399999999997</v>
      </c>
      <c r="BU28" s="162">
        <v>54.784599999999998</v>
      </c>
      <c r="BV28" s="162">
        <v>106.3122</v>
      </c>
      <c r="BW28" s="163"/>
      <c r="BX28" s="162">
        <v>48.85</v>
      </c>
      <c r="BY28" s="162">
        <v>74.12</v>
      </c>
      <c r="BZ28" s="162">
        <v>74.14</v>
      </c>
      <c r="CA28" s="162">
        <v>-8.5691000000000006</v>
      </c>
      <c r="CB28" s="162">
        <v>-10.176500000000001</v>
      </c>
      <c r="CC28" s="162">
        <v>57.737699999999997</v>
      </c>
      <c r="CD28" s="162">
        <v>57.661700000000003</v>
      </c>
      <c r="CE28" s="162">
        <v>23.354600000000001</v>
      </c>
      <c r="CF28" s="162">
        <v>-134.00550000000001</v>
      </c>
      <c r="CG28" s="162">
        <v>-133.27799999999999</v>
      </c>
      <c r="CH28" s="162">
        <v>16.715</v>
      </c>
      <c r="CI28" s="163"/>
      <c r="CJ28" s="163"/>
      <c r="CK28" s="163"/>
      <c r="CL28" s="162">
        <v>106</v>
      </c>
      <c r="CM28" s="162">
        <v>95.8</v>
      </c>
      <c r="CN28" s="162">
        <v>-13.64</v>
      </c>
      <c r="CO28" s="162">
        <v>52.1233</v>
      </c>
      <c r="CP28" s="162">
        <v>50.426200000000001</v>
      </c>
      <c r="CQ28" s="162">
        <v>50.991300000000003</v>
      </c>
      <c r="CR28" s="162">
        <v>-39.402900000000002</v>
      </c>
      <c r="CS28" s="162">
        <v>-39.204000000000001</v>
      </c>
      <c r="CT28" s="163"/>
      <c r="CU28" s="162">
        <v>-110.8997</v>
      </c>
      <c r="CV28" s="162">
        <v>184.7047</v>
      </c>
      <c r="CW28" s="162">
        <v>12.0871</v>
      </c>
      <c r="CX28" s="162">
        <v>71.09</v>
      </c>
      <c r="CY28" s="162">
        <v>37.799999999999997</v>
      </c>
      <c r="CZ28" s="162">
        <v>74.538600000000002</v>
      </c>
      <c r="DA28" s="162">
        <v>70.61</v>
      </c>
      <c r="DB28" s="162">
        <v>-32.07</v>
      </c>
      <c r="DC28" s="162">
        <v>-3.7679</v>
      </c>
      <c r="DD28" s="163"/>
      <c r="DE28" s="163"/>
      <c r="DF28" s="162">
        <v>-174.69489999999999</v>
      </c>
      <c r="DG28" s="163"/>
      <c r="DH28" s="162">
        <v>-19.935600000000001</v>
      </c>
      <c r="DI28" s="162">
        <v>-111</v>
      </c>
      <c r="DJ28" s="162">
        <v>-110.1</v>
      </c>
      <c r="DK28" s="162">
        <v>30.583200000000001</v>
      </c>
      <c r="DL28" s="162">
        <v>58.309899999999999</v>
      </c>
      <c r="DM28" s="162">
        <v>81.733099999999993</v>
      </c>
      <c r="DN28" s="162">
        <v>82.049599999999998</v>
      </c>
      <c r="DO28" s="162">
        <v>57.78</v>
      </c>
      <c r="DP28" s="162">
        <v>-14.93</v>
      </c>
      <c r="DQ28" s="162">
        <v>59.721499999999999</v>
      </c>
      <c r="DR28" s="162">
        <v>168.02959999999999</v>
      </c>
      <c r="DS28" s="162">
        <v>-19.649999999999999</v>
      </c>
      <c r="DT28" s="162">
        <v>-19.89</v>
      </c>
      <c r="DU28" s="162">
        <v>100.9</v>
      </c>
      <c r="DV28" s="162">
        <v>63.73</v>
      </c>
      <c r="DW28" s="162">
        <v>172.2182</v>
      </c>
      <c r="DX28" s="162">
        <v>170.1455</v>
      </c>
      <c r="DY28" s="162">
        <v>28.5366</v>
      </c>
      <c r="DZ28" s="162">
        <v>28.290900000000001</v>
      </c>
      <c r="EA28" s="162">
        <v>275.94650000000001</v>
      </c>
      <c r="EB28" s="162">
        <v>231.2809</v>
      </c>
      <c r="EC28" s="162">
        <v>226.28290000000001</v>
      </c>
      <c r="ED28" s="162">
        <v>227.04249999999999</v>
      </c>
      <c r="EE28" s="162">
        <v>75.727000000000004</v>
      </c>
      <c r="EF28" s="162">
        <v>59.745100000000001</v>
      </c>
      <c r="EG28" s="162">
        <v>-26.59</v>
      </c>
      <c r="EH28" s="162">
        <v>676.17070000000001</v>
      </c>
      <c r="EI28" s="162">
        <v>30.509799999999998</v>
      </c>
      <c r="EJ28" s="163"/>
      <c r="EK28" s="162">
        <v>-35.747399999999999</v>
      </c>
      <c r="EL28" s="162">
        <v>-32.404499999999999</v>
      </c>
      <c r="EM28" s="162">
        <v>16.6282</v>
      </c>
      <c r="EN28" s="162">
        <v>-59.232500000000002</v>
      </c>
      <c r="EO28" s="163"/>
      <c r="EP28" s="162">
        <v>165.94800000000001</v>
      </c>
      <c r="EQ28" s="162">
        <v>-30.7927</v>
      </c>
      <c r="ER28" s="162">
        <v>-31.197600000000001</v>
      </c>
      <c r="ES28" s="162">
        <v>-17.595099999999999</v>
      </c>
      <c r="ET28" s="162">
        <v>0</v>
      </c>
      <c r="EU28" s="162">
        <v>-15.18</v>
      </c>
      <c r="EV28" s="162">
        <v>123.2</v>
      </c>
      <c r="EW28" s="162">
        <v>14.036899999999999</v>
      </c>
      <c r="EX28" s="162">
        <v>-171.98150000000001</v>
      </c>
      <c r="EY28" s="162">
        <v>-35.235599999999998</v>
      </c>
      <c r="EZ28" s="162">
        <v>-34.536900000000003</v>
      </c>
      <c r="FA28" s="162">
        <v>6.8582000000000001</v>
      </c>
      <c r="FB28" s="162">
        <v>-60.669800000000002</v>
      </c>
      <c r="FC28" s="162">
        <v>24.226700000000001</v>
      </c>
      <c r="FD28" s="162">
        <v>22.4681</v>
      </c>
      <c r="FE28" s="163"/>
      <c r="FF28" s="162">
        <v>21.386800000000001</v>
      </c>
      <c r="FG28" s="163"/>
      <c r="FH28" s="163"/>
      <c r="FI28" s="163"/>
      <c r="FJ28" s="162">
        <v>9.0426000000000002</v>
      </c>
      <c r="FK28" s="162">
        <v>8.8751999999999995</v>
      </c>
      <c r="FL28" s="162">
        <v>174.99189999999999</v>
      </c>
      <c r="FM28" s="162">
        <v>-27.712700000000002</v>
      </c>
      <c r="FN28" s="162">
        <v>-27.024899999999999</v>
      </c>
      <c r="FO28" s="162">
        <v>131.18299999999999</v>
      </c>
      <c r="FP28" s="162">
        <v>131.0643</v>
      </c>
      <c r="FQ28" s="162">
        <v>37.231400000000001</v>
      </c>
      <c r="FR28" s="162">
        <v>25</v>
      </c>
      <c r="FS28" s="162">
        <v>10.0594</v>
      </c>
      <c r="FT28" s="162">
        <v>0.89139999999999997</v>
      </c>
      <c r="FU28" s="162">
        <v>-5.66</v>
      </c>
      <c r="FV28" s="162">
        <v>14.16</v>
      </c>
      <c r="FW28" s="162">
        <v>37.177999999999997</v>
      </c>
      <c r="FX28" s="163"/>
      <c r="FY28" s="162">
        <v>5.8999999999999997E-2</v>
      </c>
      <c r="FZ28" s="162">
        <v>4.4340000000000002</v>
      </c>
      <c r="GA28" s="163"/>
      <c r="GB28" s="162">
        <v>41.77</v>
      </c>
      <c r="GC28" s="162">
        <v>-129.58690000000001</v>
      </c>
      <c r="GD28" s="162">
        <v>-126.7551</v>
      </c>
      <c r="GE28" s="163"/>
      <c r="GF28" s="162">
        <v>70.439800000000005</v>
      </c>
      <c r="GG28" s="162">
        <v>25.7</v>
      </c>
      <c r="GH28" s="163"/>
      <c r="GI28" s="162">
        <v>-15.1082</v>
      </c>
      <c r="GJ28" s="162">
        <v>-16.6052</v>
      </c>
      <c r="GK28" s="162">
        <v>2.0385</v>
      </c>
      <c r="GL28" s="163"/>
      <c r="GM28" s="163"/>
      <c r="GN28" s="162">
        <v>-15.099500000000001</v>
      </c>
      <c r="GO28" s="162">
        <v>-22.161100000000001</v>
      </c>
      <c r="GP28" s="162">
        <v>16.668500000000002</v>
      </c>
      <c r="GQ28" s="162">
        <v>22.6099</v>
      </c>
      <c r="GR28" s="163"/>
      <c r="GS28" s="163"/>
      <c r="GT28" s="162">
        <v>-149.24359999999999</v>
      </c>
      <c r="GU28" s="162">
        <v>-29.628499999999999</v>
      </c>
      <c r="GV28" s="162">
        <v>32.055999999999997</v>
      </c>
      <c r="GW28" s="162">
        <v>-95.629900000000006</v>
      </c>
      <c r="GX28" s="163"/>
      <c r="GY28" s="162">
        <v>15.3948</v>
      </c>
      <c r="GZ28" s="162">
        <v>15.2012</v>
      </c>
      <c r="HA28" s="162">
        <v>12.3085</v>
      </c>
      <c r="HB28" s="162">
        <v>2</v>
      </c>
      <c r="HC28" s="162">
        <v>194.63560000000001</v>
      </c>
      <c r="HD28" s="162">
        <v>74.599999999999994</v>
      </c>
      <c r="HE28" s="162">
        <v>-74.704899999999995</v>
      </c>
      <c r="HF28" s="162">
        <v>-226.55619999999999</v>
      </c>
      <c r="HG28" s="162">
        <v>230.2433</v>
      </c>
      <c r="HH28" s="162">
        <v>53.461399999999998</v>
      </c>
      <c r="HI28" s="162">
        <v>2</v>
      </c>
      <c r="HJ28" s="162">
        <v>-181.14179999999999</v>
      </c>
      <c r="HK28" s="162">
        <v>-22.0075</v>
      </c>
      <c r="HL28" s="162">
        <v>-8.9220000000000006</v>
      </c>
      <c r="HM28" s="162">
        <v>76.267499999999998</v>
      </c>
      <c r="HN28" s="162">
        <v>75.488299999999995</v>
      </c>
      <c r="HO28" s="162">
        <v>0</v>
      </c>
      <c r="HP28" s="163"/>
      <c r="HQ28" s="162">
        <v>1.2552000000000001</v>
      </c>
      <c r="HR28" s="162">
        <v>0.43120000000000003</v>
      </c>
      <c r="HS28" s="162">
        <v>-32.733600000000003</v>
      </c>
      <c r="HT28" s="162">
        <v>-31.829000000000001</v>
      </c>
      <c r="HU28" s="162">
        <v>11.61</v>
      </c>
      <c r="HV28" s="162">
        <v>11.76</v>
      </c>
      <c r="HW28" s="162">
        <v>108.2</v>
      </c>
      <c r="HX28" s="163"/>
      <c r="HY28" s="162">
        <v>21.944800000000001</v>
      </c>
      <c r="HZ28" s="162">
        <v>-75.040000000000006</v>
      </c>
      <c r="IA28" s="162">
        <v>-416.27670000000001</v>
      </c>
      <c r="IB28" s="162">
        <v>86.8857</v>
      </c>
      <c r="IC28" s="162">
        <v>86.433300000000003</v>
      </c>
      <c r="ID28" s="162">
        <v>7.1</v>
      </c>
      <c r="IE28" s="162">
        <v>52.5</v>
      </c>
      <c r="IF28" s="162">
        <v>0.5</v>
      </c>
      <c r="IG28" s="162">
        <v>0.6</v>
      </c>
      <c r="IH28" s="163"/>
      <c r="II28" s="163"/>
      <c r="IJ28" s="162">
        <v>-46.329300000000003</v>
      </c>
      <c r="IK28" s="162">
        <v>-3.0939999999999999</v>
      </c>
      <c r="IL28" s="162">
        <v>184.85980000000001</v>
      </c>
      <c r="IM28" s="162">
        <v>123.5347</v>
      </c>
      <c r="IN28" s="162">
        <v>97.7102</v>
      </c>
      <c r="IO28" s="162">
        <v>-121.0591</v>
      </c>
      <c r="IP28" s="162">
        <v>115.0051</v>
      </c>
      <c r="IQ28" s="162">
        <v>-173.864</v>
      </c>
      <c r="IR28" s="162">
        <v>0</v>
      </c>
      <c r="IS28" s="162">
        <v>-114.30880000000001</v>
      </c>
      <c r="IT28" s="162">
        <v>197.56819999999999</v>
      </c>
      <c r="IU28" s="162">
        <v>197.02709999999999</v>
      </c>
      <c r="IV28" s="162">
        <v>176.2893</v>
      </c>
      <c r="IW28" s="162">
        <v>-180.37129999999999</v>
      </c>
      <c r="IX28" s="162">
        <v>15.382099999999999</v>
      </c>
      <c r="IY28" s="162">
        <v>-164.56030000000001</v>
      </c>
      <c r="IZ28" s="162">
        <v>165.44820000000001</v>
      </c>
      <c r="JA28" s="162">
        <v>-8.0681999999999992</v>
      </c>
      <c r="JB28" s="163"/>
      <c r="JC28" s="162">
        <v>26</v>
      </c>
      <c r="JD28" s="162">
        <v>7.1890000000000001</v>
      </c>
      <c r="JE28" s="162">
        <v>7.1959999999999997</v>
      </c>
      <c r="JF28" s="162">
        <v>-25.52</v>
      </c>
      <c r="JG28" s="163"/>
      <c r="JH28" s="163"/>
      <c r="JI28" s="162">
        <v>1.5E-3</v>
      </c>
      <c r="JJ28" s="162">
        <v>-23.350899999999999</v>
      </c>
      <c r="JK28" s="162">
        <v>-13.563700000000001</v>
      </c>
      <c r="JL28" s="162">
        <v>11.1</v>
      </c>
      <c r="JM28" s="162">
        <v>52.509</v>
      </c>
      <c r="JN28" s="162">
        <v>50.962000000000003</v>
      </c>
      <c r="JO28" s="162">
        <v>11.2773</v>
      </c>
      <c r="JP28" s="162">
        <v>13.4825</v>
      </c>
      <c r="JQ28" s="162">
        <v>48.747300000000003</v>
      </c>
      <c r="JR28" s="162">
        <v>49.0336</v>
      </c>
      <c r="JS28" s="162">
        <v>50.405700000000003</v>
      </c>
      <c r="JT28" s="163"/>
      <c r="JU28" s="162">
        <v>-51.9</v>
      </c>
      <c r="JV28" s="162">
        <v>21.814800000000002</v>
      </c>
      <c r="JW28" s="162">
        <v>7.21</v>
      </c>
      <c r="JX28" s="163"/>
      <c r="JY28" s="162">
        <v>-9.6805000000000003</v>
      </c>
      <c r="JZ28" s="162">
        <v>52.017899999999997</v>
      </c>
      <c r="KA28" s="162">
        <v>22.0351</v>
      </c>
      <c r="KB28" s="162">
        <v>-10.2949</v>
      </c>
      <c r="KC28" s="162">
        <v>-51.402000000000001</v>
      </c>
      <c r="KD28" s="162">
        <v>9.1561000000000003</v>
      </c>
      <c r="KE28" s="162">
        <v>42.230800000000002</v>
      </c>
      <c r="KF28" s="162">
        <v>42.8</v>
      </c>
      <c r="KG28" s="162">
        <v>-42.3</v>
      </c>
      <c r="KH28" s="162">
        <v>-173.04900000000001</v>
      </c>
      <c r="KI28" s="162">
        <v>164.32910000000001</v>
      </c>
    </row>
    <row r="29" spans="1:295" ht="18" customHeight="1" x14ac:dyDescent="0.3">
      <c r="A29" s="159" t="s">
        <v>60</v>
      </c>
      <c r="B29" s="159" t="s">
        <v>810</v>
      </c>
      <c r="C29" s="162">
        <v>0</v>
      </c>
      <c r="D29" s="162">
        <v>20.0349</v>
      </c>
      <c r="E29" s="162">
        <v>-24.2073</v>
      </c>
      <c r="F29" s="162">
        <v>-34.448999999999998</v>
      </c>
      <c r="G29" s="162">
        <v>16.192499999999999</v>
      </c>
      <c r="H29" s="163"/>
      <c r="I29" s="162">
        <v>45.27</v>
      </c>
      <c r="J29" s="162">
        <v>-71.984999999999999</v>
      </c>
      <c r="K29" s="162">
        <v>65.128699999999995</v>
      </c>
      <c r="L29" s="162">
        <v>33.103000000000002</v>
      </c>
      <c r="M29" s="162">
        <v>32.442399999999999</v>
      </c>
      <c r="N29" s="162">
        <v>22.2</v>
      </c>
      <c r="O29" s="162">
        <v>-64.807000000000002</v>
      </c>
      <c r="P29" s="162">
        <v>59.4</v>
      </c>
      <c r="Q29" s="162">
        <v>18.216000000000001</v>
      </c>
      <c r="R29" s="162">
        <v>-59.4</v>
      </c>
      <c r="S29" s="162">
        <v>5.7868000000000004</v>
      </c>
      <c r="T29" s="162">
        <v>29.6038</v>
      </c>
      <c r="U29" s="162">
        <v>16.593</v>
      </c>
      <c r="V29" s="162">
        <v>16.711099999999998</v>
      </c>
      <c r="W29" s="162">
        <v>27.766400000000001</v>
      </c>
      <c r="X29" s="162">
        <v>15.0913</v>
      </c>
      <c r="Y29" s="162">
        <v>0.27879999999999999</v>
      </c>
      <c r="Z29" s="162">
        <v>7.6226000000000003</v>
      </c>
      <c r="AA29" s="163"/>
      <c r="AB29" s="163"/>
      <c r="AC29" s="162">
        <v>-44.22</v>
      </c>
      <c r="AD29" s="162">
        <v>-44.1</v>
      </c>
      <c r="AE29" s="163"/>
      <c r="AF29" s="162">
        <v>-22.2</v>
      </c>
      <c r="AG29" s="162">
        <v>63.8</v>
      </c>
      <c r="AH29" s="162">
        <v>28.702000000000002</v>
      </c>
      <c r="AI29" s="162">
        <v>0.22</v>
      </c>
      <c r="AJ29" s="162">
        <v>-49.49</v>
      </c>
      <c r="AK29" s="163">
        <v>-49.9</v>
      </c>
      <c r="AL29" s="162">
        <v>-29.78</v>
      </c>
      <c r="AM29" s="162">
        <v>49.92</v>
      </c>
      <c r="AN29" s="162">
        <v>49.9</v>
      </c>
      <c r="AO29" s="162">
        <v>21.889700000000001</v>
      </c>
      <c r="AP29" s="162">
        <v>-5.6676000000000002</v>
      </c>
      <c r="AQ29" s="162">
        <v>69.8155</v>
      </c>
      <c r="AR29" s="162">
        <v>73.059799999999996</v>
      </c>
      <c r="AS29" s="162">
        <v>49.744900000000001</v>
      </c>
      <c r="AT29" s="162">
        <v>-30.006900000000002</v>
      </c>
      <c r="AU29" s="162">
        <v>-27.810300000000002</v>
      </c>
      <c r="AV29" s="162">
        <v>34.4636</v>
      </c>
      <c r="AW29" s="162">
        <v>28.9068</v>
      </c>
      <c r="AX29" s="163"/>
      <c r="AY29" s="162">
        <v>75.2851</v>
      </c>
      <c r="AZ29" s="163"/>
      <c r="BA29" s="162">
        <v>92.374899999999997</v>
      </c>
      <c r="BB29" s="162">
        <v>-654.75530000000003</v>
      </c>
      <c r="BC29" s="162">
        <v>27.473099999999999</v>
      </c>
      <c r="BD29" s="162">
        <v>-13.6</v>
      </c>
      <c r="BE29" s="162">
        <v>-13.6</v>
      </c>
      <c r="BF29" s="162">
        <v>32.723100000000002</v>
      </c>
      <c r="BG29" s="162">
        <v>32.335099999999997</v>
      </c>
      <c r="BH29" s="162">
        <v>-5.0037000000000003</v>
      </c>
      <c r="BI29" s="163"/>
      <c r="BJ29" s="162">
        <v>-73.437100000000001</v>
      </c>
      <c r="BK29" s="162">
        <v>15.4358</v>
      </c>
      <c r="BL29" s="162">
        <v>7.8971</v>
      </c>
      <c r="BM29" s="162">
        <v>5.5575999999999999</v>
      </c>
      <c r="BN29" s="162">
        <v>702.93259999999998</v>
      </c>
      <c r="BO29" s="162">
        <v>189.1842</v>
      </c>
      <c r="BP29" s="162">
        <v>189.82509999999999</v>
      </c>
      <c r="BQ29" s="162">
        <v>-683.19470000000001</v>
      </c>
      <c r="BR29" s="162">
        <v>675.50519999999995</v>
      </c>
      <c r="BS29" s="163"/>
      <c r="BT29" s="162">
        <v>-30.3523</v>
      </c>
      <c r="BU29" s="162">
        <v>31.912099999999999</v>
      </c>
      <c r="BV29" s="162">
        <v>108.49769999999999</v>
      </c>
      <c r="BW29" s="163"/>
      <c r="BX29" s="162">
        <v>49.98</v>
      </c>
      <c r="BY29" s="162">
        <v>75.650000000000006</v>
      </c>
      <c r="BZ29" s="162">
        <v>75.680000000000007</v>
      </c>
      <c r="CA29" s="162">
        <v>-14.999000000000001</v>
      </c>
      <c r="CB29" s="162">
        <v>-14.463200000000001</v>
      </c>
      <c r="CC29" s="162">
        <v>60.884300000000003</v>
      </c>
      <c r="CD29" s="162">
        <v>61.183999999999997</v>
      </c>
      <c r="CE29" s="162">
        <v>22.251200000000001</v>
      </c>
      <c r="CF29" s="162">
        <v>-137.42259999999999</v>
      </c>
      <c r="CG29" s="162">
        <v>-135.95750000000001</v>
      </c>
      <c r="CH29" s="162">
        <v>16.168600000000001</v>
      </c>
      <c r="CI29" s="163"/>
      <c r="CJ29" s="163"/>
      <c r="CK29" s="163"/>
      <c r="CL29" s="162">
        <v>108.5</v>
      </c>
      <c r="CM29" s="162">
        <v>98.5</v>
      </c>
      <c r="CN29" s="162">
        <v>-13.58</v>
      </c>
      <c r="CO29" s="162">
        <v>52.838999999999999</v>
      </c>
      <c r="CP29" s="162">
        <v>51.767200000000003</v>
      </c>
      <c r="CQ29" s="162">
        <v>52.200200000000002</v>
      </c>
      <c r="CR29" s="162">
        <v>-36.583300000000001</v>
      </c>
      <c r="CS29" s="162">
        <v>-37.1297</v>
      </c>
      <c r="CT29" s="163"/>
      <c r="CU29" s="162">
        <v>-117.1052</v>
      </c>
      <c r="CV29" s="162">
        <v>190.83590000000001</v>
      </c>
      <c r="CW29" s="162">
        <v>12.3156</v>
      </c>
      <c r="CX29" s="162">
        <v>68.11</v>
      </c>
      <c r="CY29" s="162">
        <v>36.42</v>
      </c>
      <c r="CZ29" s="162">
        <v>75.476100000000002</v>
      </c>
      <c r="DA29" s="162">
        <v>71.342500000000001</v>
      </c>
      <c r="DB29" s="162">
        <v>-32.380000000000003</v>
      </c>
      <c r="DC29" s="162">
        <v>-3.6423000000000001</v>
      </c>
      <c r="DD29" s="163"/>
      <c r="DE29" s="163"/>
      <c r="DF29" s="162">
        <v>-180.8295</v>
      </c>
      <c r="DG29" s="163"/>
      <c r="DH29" s="162">
        <v>-20.0489</v>
      </c>
      <c r="DI29" s="162">
        <v>-114.2</v>
      </c>
      <c r="DJ29" s="162">
        <v>-113.1</v>
      </c>
      <c r="DK29" s="162">
        <v>30.434899999999999</v>
      </c>
      <c r="DL29" s="162">
        <v>59.774799999999999</v>
      </c>
      <c r="DM29" s="162">
        <v>83.611699999999999</v>
      </c>
      <c r="DN29" s="162">
        <v>84.393299999999996</v>
      </c>
      <c r="DO29" s="162">
        <v>59.12</v>
      </c>
      <c r="DP29" s="162">
        <v>-15.09</v>
      </c>
      <c r="DQ29" s="162">
        <v>60.45</v>
      </c>
      <c r="DR29" s="162">
        <v>177.9751</v>
      </c>
      <c r="DS29" s="162">
        <v>-20.25</v>
      </c>
      <c r="DT29" s="162">
        <v>-20.78</v>
      </c>
      <c r="DU29" s="162">
        <v>96.98</v>
      </c>
      <c r="DV29" s="162">
        <v>65.23</v>
      </c>
      <c r="DW29" s="162">
        <v>179.81819999999999</v>
      </c>
      <c r="DX29" s="162">
        <v>180.72730000000001</v>
      </c>
      <c r="DY29" s="162">
        <v>27.599299999999999</v>
      </c>
      <c r="DZ29" s="162">
        <v>26.054500000000001</v>
      </c>
      <c r="EA29" s="162">
        <v>286.57799999999997</v>
      </c>
      <c r="EB29" s="162">
        <v>240.89930000000001</v>
      </c>
      <c r="EC29" s="162">
        <v>231.86930000000001</v>
      </c>
      <c r="ED29" s="162">
        <v>236.14349999999999</v>
      </c>
      <c r="EE29" s="162">
        <v>60.456099999999999</v>
      </c>
      <c r="EF29" s="162">
        <v>42.482500000000002</v>
      </c>
      <c r="EG29" s="162">
        <v>-28.393999999999998</v>
      </c>
      <c r="EH29" s="162">
        <v>693.54660000000001</v>
      </c>
      <c r="EI29" s="162">
        <v>7.2519</v>
      </c>
      <c r="EJ29" s="163"/>
      <c r="EK29" s="162">
        <v>-36.020699999999998</v>
      </c>
      <c r="EL29" s="162">
        <v>-32.972200000000001</v>
      </c>
      <c r="EM29" s="162">
        <v>29.667999999999999</v>
      </c>
      <c r="EN29" s="162">
        <v>-59.076900000000002</v>
      </c>
      <c r="EO29" s="163"/>
      <c r="EP29" s="162">
        <v>38.448</v>
      </c>
      <c r="EQ29" s="162">
        <v>-21.192900000000002</v>
      </c>
      <c r="ER29" s="162">
        <v>-21.7011</v>
      </c>
      <c r="ES29" s="162">
        <v>-1.4107000000000001</v>
      </c>
      <c r="ET29" s="162">
        <v>0</v>
      </c>
      <c r="EU29" s="162">
        <v>-13.38</v>
      </c>
      <c r="EV29" s="162">
        <v>36.299999999999997</v>
      </c>
      <c r="EW29" s="162">
        <v>14.513999999999999</v>
      </c>
      <c r="EX29" s="162">
        <v>-174.5103</v>
      </c>
      <c r="EY29" s="162">
        <v>-36.020699999999998</v>
      </c>
      <c r="EZ29" s="162">
        <v>-34.953600000000002</v>
      </c>
      <c r="FA29" s="162">
        <v>8.1052999999999997</v>
      </c>
      <c r="FB29" s="162">
        <v>-40.525199999999998</v>
      </c>
      <c r="FC29" s="162">
        <v>4.1215999999999999</v>
      </c>
      <c r="FD29" s="162">
        <v>22.546600000000002</v>
      </c>
      <c r="FE29" s="163"/>
      <c r="FF29" s="162">
        <v>22.434100000000001</v>
      </c>
      <c r="FG29" s="162">
        <v>0</v>
      </c>
      <c r="FH29" s="162">
        <v>5.4828999999999999</v>
      </c>
      <c r="FI29" s="163"/>
      <c r="FJ29" s="162">
        <v>14.2338</v>
      </c>
      <c r="FK29" s="162">
        <v>14.401199999999999</v>
      </c>
      <c r="FL29" s="162">
        <v>175.32679999999999</v>
      </c>
      <c r="FM29" s="162">
        <v>-26.129000000000001</v>
      </c>
      <c r="FN29" s="162">
        <v>-25.509899999999998</v>
      </c>
      <c r="FO29" s="162">
        <v>127.64</v>
      </c>
      <c r="FP29" s="162">
        <v>128.81280000000001</v>
      </c>
      <c r="FQ29" s="162">
        <v>40.659199999999998</v>
      </c>
      <c r="FR29" s="162">
        <v>24.56</v>
      </c>
      <c r="FS29" s="162">
        <v>9.0706000000000007</v>
      </c>
      <c r="FT29" s="162">
        <v>0.92810000000000004</v>
      </c>
      <c r="FU29" s="162">
        <v>-5.0999999999999996</v>
      </c>
      <c r="FV29" s="162">
        <v>14.74</v>
      </c>
      <c r="FW29" s="162">
        <v>41.045999999999999</v>
      </c>
      <c r="FX29" s="163"/>
      <c r="FY29" s="162">
        <v>-0.187</v>
      </c>
      <c r="FZ29" s="162">
        <v>4.3339999999999996</v>
      </c>
      <c r="GA29" s="163"/>
      <c r="GB29" s="162">
        <v>42.32</v>
      </c>
      <c r="GC29" s="162">
        <v>-129.87029999999999</v>
      </c>
      <c r="GD29" s="162">
        <v>-126.8691</v>
      </c>
      <c r="GE29" s="162">
        <v>15.33</v>
      </c>
      <c r="GF29" s="162">
        <v>71.502099999999999</v>
      </c>
      <c r="GG29" s="162">
        <v>25.3</v>
      </c>
      <c r="GH29" s="163"/>
      <c r="GI29" s="162">
        <v>-15.5907</v>
      </c>
      <c r="GJ29" s="162">
        <v>-17.086200000000002</v>
      </c>
      <c r="GK29" s="162">
        <v>2.085</v>
      </c>
      <c r="GL29" s="163"/>
      <c r="GM29" s="163"/>
      <c r="GN29" s="162">
        <v>-15.5375</v>
      </c>
      <c r="GO29" s="162">
        <v>-22.700900000000001</v>
      </c>
      <c r="GP29" s="162">
        <v>16.474399999999999</v>
      </c>
      <c r="GQ29" s="162">
        <v>23.377800000000001</v>
      </c>
      <c r="GR29" s="163"/>
      <c r="GS29" s="163"/>
      <c r="GT29" s="162">
        <v>-144.27459999999999</v>
      </c>
      <c r="GU29" s="162">
        <v>-30.9985</v>
      </c>
      <c r="GV29" s="162">
        <v>32.709000000000003</v>
      </c>
      <c r="GW29" s="162">
        <v>-99.385999999999996</v>
      </c>
      <c r="GX29" s="162">
        <v>10.479699999999999</v>
      </c>
      <c r="GY29" s="162">
        <v>15.775600000000001</v>
      </c>
      <c r="GZ29" s="162">
        <v>15.3805</v>
      </c>
      <c r="HA29" s="162">
        <v>12</v>
      </c>
      <c r="HB29" s="162">
        <v>3</v>
      </c>
      <c r="HC29" s="162">
        <v>192.11490000000001</v>
      </c>
      <c r="HD29" s="162">
        <v>76.3</v>
      </c>
      <c r="HE29" s="162">
        <v>-76.084500000000006</v>
      </c>
      <c r="HF29" s="162">
        <v>-230.1337</v>
      </c>
      <c r="HG29" s="162">
        <v>232.28450000000001</v>
      </c>
      <c r="HH29" s="162">
        <v>29.2562</v>
      </c>
      <c r="HI29" s="162">
        <v>3</v>
      </c>
      <c r="HJ29" s="162">
        <v>-180.3905</v>
      </c>
      <c r="HK29" s="162">
        <v>-20.569400000000002</v>
      </c>
      <c r="HL29" s="162">
        <v>-7.3228</v>
      </c>
      <c r="HM29" s="162">
        <v>75.799400000000006</v>
      </c>
      <c r="HN29" s="162">
        <v>75.692099999999996</v>
      </c>
      <c r="HO29" s="163"/>
      <c r="HP29" s="162">
        <v>0</v>
      </c>
      <c r="HQ29" s="162">
        <v>0.51910000000000001</v>
      </c>
      <c r="HR29" s="162">
        <v>0.40920000000000001</v>
      </c>
      <c r="HS29" s="162">
        <v>-28.773299999999999</v>
      </c>
      <c r="HT29" s="162">
        <v>-29.2181</v>
      </c>
      <c r="HU29" s="162">
        <v>15.49</v>
      </c>
      <c r="HV29" s="162">
        <v>15.5</v>
      </c>
      <c r="HW29" s="162">
        <v>105.9</v>
      </c>
      <c r="HX29" s="163"/>
      <c r="HY29" s="162">
        <v>21.412800000000001</v>
      </c>
      <c r="HZ29" s="162">
        <v>-82.8</v>
      </c>
      <c r="IA29" s="162">
        <v>-412.41370000000001</v>
      </c>
      <c r="IB29" s="162">
        <v>83.976699999999994</v>
      </c>
      <c r="IC29" s="162">
        <v>84.677800000000005</v>
      </c>
      <c r="ID29" s="162">
        <v>7.1</v>
      </c>
      <c r="IE29" s="162">
        <v>53</v>
      </c>
      <c r="IF29" s="162">
        <v>0.5</v>
      </c>
      <c r="IG29" s="162">
        <v>0.6</v>
      </c>
      <c r="IH29" s="163"/>
      <c r="II29" s="163"/>
      <c r="IJ29" s="162">
        <v>0</v>
      </c>
      <c r="IK29" s="162">
        <v>20.500699999999998</v>
      </c>
      <c r="IL29" s="162">
        <v>181.709</v>
      </c>
      <c r="IM29" s="162">
        <v>121.58029999999999</v>
      </c>
      <c r="IN29" s="162">
        <v>118.5382</v>
      </c>
      <c r="IO29" s="162">
        <v>-127.56489999999999</v>
      </c>
      <c r="IP29" s="162">
        <v>120.01009999999999</v>
      </c>
      <c r="IQ29" s="162">
        <v>-176.9564</v>
      </c>
      <c r="IR29" s="162">
        <v>0</v>
      </c>
      <c r="IS29" s="162">
        <v>-123.57</v>
      </c>
      <c r="IT29" s="162">
        <v>198.62909999999999</v>
      </c>
      <c r="IU29" s="162">
        <v>200.19540000000001</v>
      </c>
      <c r="IV29" s="162">
        <v>177.0625</v>
      </c>
      <c r="IW29" s="162">
        <v>-182.29740000000001</v>
      </c>
      <c r="IX29" s="162">
        <v>15.0054</v>
      </c>
      <c r="IY29" s="162">
        <v>-164.4495</v>
      </c>
      <c r="IZ29" s="162">
        <v>164.85929999999999</v>
      </c>
      <c r="JA29" s="162">
        <v>-7.9611000000000001</v>
      </c>
      <c r="JB29" s="163"/>
      <c r="JC29" s="162">
        <v>26.64</v>
      </c>
      <c r="JD29" s="162">
        <v>7.1219999999999999</v>
      </c>
      <c r="JE29" s="162">
        <v>7.165</v>
      </c>
      <c r="JF29" s="162">
        <v>-26</v>
      </c>
      <c r="JG29" s="163"/>
      <c r="JH29" s="163"/>
      <c r="JI29" s="162">
        <v>-2.9000000000000001E-2</v>
      </c>
      <c r="JJ29" s="162">
        <v>-22.8809</v>
      </c>
      <c r="JK29" s="162">
        <v>-12.9473</v>
      </c>
      <c r="JL29" s="162">
        <v>10.6</v>
      </c>
      <c r="JM29" s="162">
        <v>50.554000000000002</v>
      </c>
      <c r="JN29" s="162">
        <v>49.970999999999997</v>
      </c>
      <c r="JO29" s="162">
        <v>11.287800000000001</v>
      </c>
      <c r="JP29" s="162">
        <v>13.5158</v>
      </c>
      <c r="JQ29" s="162">
        <v>49.503799999999998</v>
      </c>
      <c r="JR29" s="162">
        <v>50.515900000000002</v>
      </c>
      <c r="JS29" s="162">
        <v>51.400100000000002</v>
      </c>
      <c r="JT29" s="163"/>
      <c r="JU29" s="162">
        <v>-51.2</v>
      </c>
      <c r="JV29" s="162">
        <v>21.3399</v>
      </c>
      <c r="JW29" s="162">
        <v>6.94</v>
      </c>
      <c r="JX29" s="163"/>
      <c r="JY29" s="162">
        <v>-9.3595000000000006</v>
      </c>
      <c r="JZ29" s="162">
        <v>49.877000000000002</v>
      </c>
      <c r="KA29" s="162">
        <v>19.947800000000001</v>
      </c>
      <c r="KB29" s="162">
        <v>-9.7421000000000006</v>
      </c>
      <c r="KC29" s="162">
        <v>-48.386200000000002</v>
      </c>
      <c r="KD29" s="162">
        <v>7.2138</v>
      </c>
      <c r="KE29" s="162">
        <v>41.4285</v>
      </c>
      <c r="KF29" s="162">
        <v>42.8</v>
      </c>
      <c r="KG29" s="162">
        <v>-41.7</v>
      </c>
      <c r="KH29" s="162">
        <v>-200.44589999999999</v>
      </c>
      <c r="KI29" s="162">
        <v>183.87639999999999</v>
      </c>
    </row>
    <row r="30" spans="1:295" ht="18" customHeight="1" x14ac:dyDescent="0.3">
      <c r="A30" s="159" t="s">
        <v>60</v>
      </c>
      <c r="B30" s="159" t="s">
        <v>811</v>
      </c>
      <c r="C30" s="162">
        <v>0</v>
      </c>
      <c r="D30" s="162">
        <v>20.095500000000001</v>
      </c>
      <c r="E30" s="162">
        <v>-24.491199999999999</v>
      </c>
      <c r="F30" s="162">
        <v>-34.159100000000002</v>
      </c>
      <c r="G30" s="162">
        <v>16.435600000000001</v>
      </c>
      <c r="H30" s="163"/>
      <c r="I30" s="162">
        <v>47.275100000000002</v>
      </c>
      <c r="J30" s="162">
        <v>-73.863399999999999</v>
      </c>
      <c r="K30" s="162">
        <v>66.675700000000006</v>
      </c>
      <c r="L30" s="162">
        <v>33.792999999999999</v>
      </c>
      <c r="M30" s="162">
        <v>32.6892</v>
      </c>
      <c r="N30" s="162">
        <v>15.54</v>
      </c>
      <c r="O30" s="162">
        <v>-66.2</v>
      </c>
      <c r="P30" s="162">
        <v>61.6</v>
      </c>
      <c r="Q30" s="162">
        <v>18.216000000000001</v>
      </c>
      <c r="R30" s="162">
        <v>-59.4</v>
      </c>
      <c r="S30" s="162">
        <v>5.1356000000000002</v>
      </c>
      <c r="T30" s="162">
        <v>27.907</v>
      </c>
      <c r="U30" s="162">
        <v>16.654699999999998</v>
      </c>
      <c r="V30" s="162">
        <v>16.684200000000001</v>
      </c>
      <c r="W30" s="162">
        <v>28.024100000000001</v>
      </c>
      <c r="X30" s="162">
        <v>15.4116</v>
      </c>
      <c r="Y30" s="162">
        <v>0.24990000000000001</v>
      </c>
      <c r="Z30" s="162">
        <v>7.7576000000000001</v>
      </c>
      <c r="AA30" s="163"/>
      <c r="AB30" s="163"/>
      <c r="AC30" s="162">
        <v>-45.81</v>
      </c>
      <c r="AD30" s="162">
        <v>-45.23</v>
      </c>
      <c r="AE30" s="163"/>
      <c r="AF30" s="162">
        <v>-13.32</v>
      </c>
      <c r="AG30" s="162">
        <v>63.8</v>
      </c>
      <c r="AH30" s="162">
        <v>28.49</v>
      </c>
      <c r="AI30" s="162">
        <v>0.218</v>
      </c>
      <c r="AJ30" s="162">
        <v>-53.62</v>
      </c>
      <c r="AK30" s="163">
        <v>-53.53</v>
      </c>
      <c r="AL30" s="162">
        <v>-24.71</v>
      </c>
      <c r="AM30" s="162">
        <v>51.18</v>
      </c>
      <c r="AN30" s="162">
        <v>53.53</v>
      </c>
      <c r="AO30" s="162">
        <v>22.186</v>
      </c>
      <c r="AP30" s="162">
        <v>-5.9176000000000002</v>
      </c>
      <c r="AQ30" s="162">
        <v>70.954999999999998</v>
      </c>
      <c r="AR30" s="162">
        <v>73.465500000000006</v>
      </c>
      <c r="AS30" s="162">
        <v>0</v>
      </c>
      <c r="AT30" s="162">
        <v>-30.007000000000001</v>
      </c>
      <c r="AU30" s="162">
        <v>-30.01</v>
      </c>
      <c r="AV30" s="162">
        <v>20.977</v>
      </c>
      <c r="AW30" s="162">
        <v>21.954499999999999</v>
      </c>
      <c r="AX30" s="163"/>
      <c r="AY30" s="162">
        <v>72.070099999999996</v>
      </c>
      <c r="AZ30" s="163"/>
      <c r="BA30" s="162">
        <v>88.899299999999997</v>
      </c>
      <c r="BB30" s="162">
        <v>-644.48569999999995</v>
      </c>
      <c r="BC30" s="162">
        <v>26.8963</v>
      </c>
      <c r="BD30" s="162">
        <v>-13.4</v>
      </c>
      <c r="BE30" s="162">
        <v>-13.6</v>
      </c>
      <c r="BF30" s="162">
        <v>35.250399999999999</v>
      </c>
      <c r="BG30" s="162">
        <v>33.505099999999999</v>
      </c>
      <c r="BH30" s="162">
        <v>-5.2694000000000001</v>
      </c>
      <c r="BI30" s="163"/>
      <c r="BJ30" s="162">
        <v>-78.692400000000006</v>
      </c>
      <c r="BK30" s="162">
        <v>15.6631</v>
      </c>
      <c r="BL30" s="162">
        <v>8.2001000000000008</v>
      </c>
      <c r="BM30" s="162">
        <v>5.6321000000000003</v>
      </c>
      <c r="BN30" s="162">
        <v>683.55330000000004</v>
      </c>
      <c r="BO30" s="162">
        <v>188.94</v>
      </c>
      <c r="BP30" s="162">
        <v>190.4049</v>
      </c>
      <c r="BQ30" s="162">
        <v>-675.10440000000006</v>
      </c>
      <c r="BR30" s="162">
        <v>675.02359999999999</v>
      </c>
      <c r="BS30" s="163"/>
      <c r="BT30" s="162">
        <v>-40.007300000000001</v>
      </c>
      <c r="BU30" s="162">
        <v>42.413400000000003</v>
      </c>
      <c r="BV30" s="162">
        <v>109.44580000000001</v>
      </c>
      <c r="BW30" s="163"/>
      <c r="BX30" s="162">
        <v>50.44</v>
      </c>
      <c r="BY30" s="162">
        <v>77.22</v>
      </c>
      <c r="BZ30" s="162">
        <v>77.22</v>
      </c>
      <c r="CA30" s="162">
        <v>-8.9709000000000003</v>
      </c>
      <c r="CB30" s="162">
        <v>-7.6314000000000002</v>
      </c>
      <c r="CC30" s="162">
        <v>58.092100000000002</v>
      </c>
      <c r="CD30" s="162">
        <v>58.697499999999998</v>
      </c>
      <c r="CE30" s="162">
        <v>21.116800000000001</v>
      </c>
      <c r="CF30" s="162">
        <v>-141.2269</v>
      </c>
      <c r="CG30" s="162">
        <v>-140.77459999999999</v>
      </c>
      <c r="CH30" s="162">
        <v>16.747900000000001</v>
      </c>
      <c r="CI30" s="163"/>
      <c r="CJ30" s="163"/>
      <c r="CK30" s="163"/>
      <c r="CL30" s="162">
        <v>106.2</v>
      </c>
      <c r="CM30" s="162">
        <v>96.1</v>
      </c>
      <c r="CN30" s="162">
        <v>-13.8</v>
      </c>
      <c r="CO30" s="162">
        <v>52.0364</v>
      </c>
      <c r="CP30" s="162">
        <v>50.050199999999997</v>
      </c>
      <c r="CQ30" s="162">
        <v>51.2742</v>
      </c>
      <c r="CR30" s="162">
        <v>-36.796799999999998</v>
      </c>
      <c r="CS30" s="162">
        <v>-36.007399999999997</v>
      </c>
      <c r="CT30" s="163"/>
      <c r="CU30" s="162">
        <v>-110.99</v>
      </c>
      <c r="CV30" s="162">
        <v>177.3947</v>
      </c>
      <c r="CW30" s="162">
        <v>12.6165</v>
      </c>
      <c r="CX30" s="162">
        <v>71.900000000000006</v>
      </c>
      <c r="CY30" s="162">
        <v>38.19</v>
      </c>
      <c r="CZ30" s="162">
        <v>76.413600000000002</v>
      </c>
      <c r="DA30" s="162">
        <v>72.807299999999998</v>
      </c>
      <c r="DB30" s="162">
        <v>-32.39</v>
      </c>
      <c r="DC30" s="162">
        <v>-3.6423000000000001</v>
      </c>
      <c r="DD30" s="163"/>
      <c r="DE30" s="163"/>
      <c r="DF30" s="162">
        <v>-163.5172</v>
      </c>
      <c r="DG30" s="163"/>
      <c r="DH30" s="162">
        <v>-20.092199999999998</v>
      </c>
      <c r="DI30" s="162">
        <v>-117.7</v>
      </c>
      <c r="DJ30" s="162">
        <v>-117.8</v>
      </c>
      <c r="DK30" s="162">
        <v>30.764500000000002</v>
      </c>
      <c r="DL30" s="162">
        <v>60.653700000000001</v>
      </c>
      <c r="DM30" s="162">
        <v>82.672399999999996</v>
      </c>
      <c r="DN30" s="162">
        <v>85.565200000000004</v>
      </c>
      <c r="DO30" s="162">
        <v>60.39</v>
      </c>
      <c r="DP30" s="162">
        <v>-15.1</v>
      </c>
      <c r="DQ30" s="162">
        <v>60.14</v>
      </c>
      <c r="DR30" s="162">
        <v>162.9393</v>
      </c>
      <c r="DS30" s="162">
        <v>-20.6</v>
      </c>
      <c r="DT30" s="162">
        <v>-20.63</v>
      </c>
      <c r="DU30" s="162">
        <v>99.46</v>
      </c>
      <c r="DV30" s="162">
        <v>66.44</v>
      </c>
      <c r="DW30" s="162">
        <v>163.1455</v>
      </c>
      <c r="DX30" s="162">
        <v>159.70910000000001</v>
      </c>
      <c r="DY30" s="162">
        <v>29.276199999999999</v>
      </c>
      <c r="DZ30" s="162">
        <v>27.363600000000002</v>
      </c>
      <c r="EA30" s="162">
        <v>276.88889999999998</v>
      </c>
      <c r="EB30" s="162">
        <v>232.9376</v>
      </c>
      <c r="EC30" s="162">
        <v>225.79769999999999</v>
      </c>
      <c r="ED30" s="162">
        <v>228.91900000000001</v>
      </c>
      <c r="EE30" s="162">
        <v>56.252099999999999</v>
      </c>
      <c r="EF30" s="162">
        <v>74.557199999999995</v>
      </c>
      <c r="EG30" s="162">
        <v>-28.318999999999999</v>
      </c>
      <c r="EH30" s="162">
        <v>687.21510000000001</v>
      </c>
      <c r="EI30" s="162">
        <v>-16.5413</v>
      </c>
      <c r="EJ30" s="163"/>
      <c r="EK30" s="162">
        <v>-36.719099999999997</v>
      </c>
      <c r="EL30" s="162">
        <v>-33.269799999999996</v>
      </c>
      <c r="EM30" s="162">
        <v>0</v>
      </c>
      <c r="EN30" s="162">
        <v>-30.1966</v>
      </c>
      <c r="EO30" s="163"/>
      <c r="EP30" s="162">
        <v>121.392</v>
      </c>
      <c r="EQ30" s="162">
        <v>-37.984400000000001</v>
      </c>
      <c r="ER30" s="162">
        <v>-39.656500000000001</v>
      </c>
      <c r="ES30" s="162">
        <v>0</v>
      </c>
      <c r="ET30" s="162">
        <v>0</v>
      </c>
      <c r="EU30" s="162">
        <v>-11.67</v>
      </c>
      <c r="EV30" s="162">
        <v>77.2</v>
      </c>
      <c r="EW30" s="162">
        <v>14.7408</v>
      </c>
      <c r="EX30" s="162">
        <v>-118.65949999999999</v>
      </c>
      <c r="EY30" s="162">
        <v>-37.074599999999997</v>
      </c>
      <c r="EZ30" s="162">
        <v>-35.7637</v>
      </c>
      <c r="FA30" s="162">
        <v>9.7171000000000003</v>
      </c>
      <c r="FB30" s="162">
        <v>-72.5411</v>
      </c>
      <c r="FC30" s="162">
        <v>35.788499999999999</v>
      </c>
      <c r="FD30" s="162">
        <v>23.0318</v>
      </c>
      <c r="FE30" s="163"/>
      <c r="FF30" s="162">
        <v>22.6601</v>
      </c>
      <c r="FG30" s="163"/>
      <c r="FH30" s="162">
        <v>0</v>
      </c>
      <c r="FI30" s="163"/>
      <c r="FJ30" s="162">
        <v>9.3775999999999993</v>
      </c>
      <c r="FK30" s="162">
        <v>9.2101000000000006</v>
      </c>
      <c r="FL30" s="162">
        <v>169.4658</v>
      </c>
      <c r="FM30" s="162">
        <v>-26.5395</v>
      </c>
      <c r="FN30" s="162">
        <v>-25.869700000000002</v>
      </c>
      <c r="FO30" s="162">
        <v>123.62220000000001</v>
      </c>
      <c r="FP30" s="162">
        <v>126.5219</v>
      </c>
      <c r="FQ30" s="162">
        <v>39.816899999999997</v>
      </c>
      <c r="FR30" s="162">
        <v>25.98</v>
      </c>
      <c r="FS30" s="162">
        <v>10.367000000000001</v>
      </c>
      <c r="FT30" s="162">
        <v>0.91579999999999995</v>
      </c>
      <c r="FU30" s="162">
        <v>-6.03</v>
      </c>
      <c r="FV30" s="162">
        <v>15.9</v>
      </c>
      <c r="FW30" s="162">
        <v>38.782899999999998</v>
      </c>
      <c r="FX30" s="163"/>
      <c r="FY30" s="162">
        <v>-0.22700000000000001</v>
      </c>
      <c r="FZ30" s="162">
        <v>4.41</v>
      </c>
      <c r="GA30" s="163"/>
      <c r="GB30" s="162">
        <v>43.41</v>
      </c>
      <c r="GC30" s="162">
        <v>-127.77200000000001</v>
      </c>
      <c r="GD30" s="162">
        <v>-122.1134</v>
      </c>
      <c r="GE30" s="162">
        <v>15.28</v>
      </c>
      <c r="GF30" s="162">
        <v>73.426900000000003</v>
      </c>
      <c r="GG30" s="162">
        <v>25.1</v>
      </c>
      <c r="GH30" s="163"/>
      <c r="GI30" s="162">
        <v>-15.5839</v>
      </c>
      <c r="GJ30" s="162">
        <v>-16.7532</v>
      </c>
      <c r="GK30" s="162">
        <v>2.1269</v>
      </c>
      <c r="GL30" s="163"/>
      <c r="GM30" s="163"/>
      <c r="GN30" s="162">
        <v>-15.886699999999999</v>
      </c>
      <c r="GO30" s="162">
        <v>-23.0976</v>
      </c>
      <c r="GP30" s="162">
        <v>17.175899999999999</v>
      </c>
      <c r="GQ30" s="162">
        <v>23.871500000000001</v>
      </c>
      <c r="GR30" s="163"/>
      <c r="GS30" s="163"/>
      <c r="GT30" s="162">
        <v>-141.32650000000001</v>
      </c>
      <c r="GU30" s="162">
        <v>-31.671299999999999</v>
      </c>
      <c r="GV30" s="162">
        <v>32.447699999999998</v>
      </c>
      <c r="GW30" s="162">
        <v>-100.5938</v>
      </c>
      <c r="GX30" s="162">
        <v>10.628500000000001</v>
      </c>
      <c r="GY30" s="162">
        <v>16.010000000000002</v>
      </c>
      <c r="GZ30" s="162">
        <v>15.496499999999999</v>
      </c>
      <c r="HA30" s="162">
        <v>12</v>
      </c>
      <c r="HB30" s="162">
        <v>4</v>
      </c>
      <c r="HC30" s="162">
        <v>173.45660000000001</v>
      </c>
      <c r="HD30" s="162">
        <v>36.5</v>
      </c>
      <c r="HE30" s="162">
        <v>-36.868299999999998</v>
      </c>
      <c r="HF30" s="162">
        <v>-161.10570000000001</v>
      </c>
      <c r="HG30" s="162">
        <v>163.18020000000001</v>
      </c>
      <c r="HH30" s="162">
        <v>-11.9543</v>
      </c>
      <c r="HI30" s="162">
        <v>4</v>
      </c>
      <c r="HJ30" s="162">
        <v>-165.2457</v>
      </c>
      <c r="HK30" s="162">
        <v>-20.145499999999998</v>
      </c>
      <c r="HL30" s="162">
        <v>-7.8426999999999998</v>
      </c>
      <c r="HM30" s="162">
        <v>77.571899999999999</v>
      </c>
      <c r="HN30" s="162">
        <v>77.160899999999998</v>
      </c>
      <c r="HO30" s="163"/>
      <c r="HP30" s="163"/>
      <c r="HQ30" s="162">
        <v>0.88170000000000004</v>
      </c>
      <c r="HR30" s="162">
        <v>0.87070000000000003</v>
      </c>
      <c r="HS30" s="162">
        <v>-14.634499999999999</v>
      </c>
      <c r="HT30" s="162">
        <v>-14.360099999999999</v>
      </c>
      <c r="HU30" s="162">
        <v>14.59</v>
      </c>
      <c r="HV30" s="162">
        <v>14.72</v>
      </c>
      <c r="HW30" s="162">
        <v>110.3</v>
      </c>
      <c r="HX30" s="163"/>
      <c r="HY30" s="162">
        <v>21.556000000000001</v>
      </c>
      <c r="HZ30" s="162">
        <v>-85.12</v>
      </c>
      <c r="IA30" s="162">
        <v>-412.12580000000003</v>
      </c>
      <c r="IB30" s="162">
        <v>83.611199999999997</v>
      </c>
      <c r="IC30" s="162">
        <v>83.158199999999994</v>
      </c>
      <c r="ID30" s="162">
        <v>7.1</v>
      </c>
      <c r="IE30" s="162">
        <v>53.1</v>
      </c>
      <c r="IF30" s="162">
        <v>0.5</v>
      </c>
      <c r="IG30" s="162">
        <v>0.6</v>
      </c>
      <c r="IH30" s="163"/>
      <c r="II30" s="163"/>
      <c r="IJ30" s="162">
        <v>20.003</v>
      </c>
      <c r="IK30" s="162">
        <v>34.558300000000003</v>
      </c>
      <c r="IL30" s="162">
        <v>179.8314</v>
      </c>
      <c r="IM30" s="162">
        <v>115.9945</v>
      </c>
      <c r="IN30" s="162">
        <v>135.15610000000001</v>
      </c>
      <c r="IO30" s="162">
        <v>-114.4061</v>
      </c>
      <c r="IP30" s="162">
        <v>105.6049</v>
      </c>
      <c r="IQ30" s="162">
        <v>-168.55889999999999</v>
      </c>
      <c r="IR30" s="162">
        <v>0</v>
      </c>
      <c r="IS30" s="162">
        <v>-112.06229999999999</v>
      </c>
      <c r="IT30" s="162">
        <v>198.2475</v>
      </c>
      <c r="IU30" s="162">
        <v>195.78</v>
      </c>
      <c r="IV30" s="162">
        <v>171.02549999999999</v>
      </c>
      <c r="IW30" s="162">
        <v>-167.99629999999999</v>
      </c>
      <c r="IX30" s="162">
        <v>9.3943999999999992</v>
      </c>
      <c r="IY30" s="162">
        <v>-160.79570000000001</v>
      </c>
      <c r="IZ30" s="162">
        <v>159.53190000000001</v>
      </c>
      <c r="JA30" s="162">
        <v>-7.8292999999999999</v>
      </c>
      <c r="JB30" s="163"/>
      <c r="JC30" s="162">
        <v>26.48</v>
      </c>
      <c r="JD30" s="162">
        <v>7.1070000000000002</v>
      </c>
      <c r="JE30" s="162">
        <v>7.0819999999999999</v>
      </c>
      <c r="JF30" s="162">
        <v>-25.68</v>
      </c>
      <c r="JG30" s="163"/>
      <c r="JH30" s="163"/>
      <c r="JI30" s="162">
        <v>-2.9000000000000001E-2</v>
      </c>
      <c r="JJ30" s="162">
        <v>-21.766999999999999</v>
      </c>
      <c r="JK30" s="162">
        <v>-13.1548</v>
      </c>
      <c r="JL30" s="162">
        <v>9.6999999999999993</v>
      </c>
      <c r="JM30" s="162">
        <v>49.48</v>
      </c>
      <c r="JN30" s="162">
        <v>51.337000000000003</v>
      </c>
      <c r="JO30" s="162">
        <v>11.257300000000001</v>
      </c>
      <c r="JP30" s="162">
        <v>13.572100000000001</v>
      </c>
      <c r="JQ30" s="162">
        <v>50.603700000000003</v>
      </c>
      <c r="JR30" s="162">
        <v>49.993200000000002</v>
      </c>
      <c r="JS30" s="162">
        <v>50.883099999999999</v>
      </c>
      <c r="JT30" s="163"/>
      <c r="JU30" s="162">
        <v>-52.6</v>
      </c>
      <c r="JV30" s="162">
        <v>20.414300000000001</v>
      </c>
      <c r="JW30" s="162">
        <v>7.39</v>
      </c>
      <c r="JX30" s="163"/>
      <c r="JY30" s="162">
        <v>-7.202</v>
      </c>
      <c r="JZ30" s="162">
        <v>50.620899999999999</v>
      </c>
      <c r="KA30" s="162">
        <v>20.334599999999998</v>
      </c>
      <c r="KB30" s="162">
        <v>-6.4511000000000003</v>
      </c>
      <c r="KC30" s="162">
        <v>-49.138599999999997</v>
      </c>
      <c r="KD30" s="162">
        <v>6.3464999999999998</v>
      </c>
      <c r="KE30" s="162">
        <v>41.628599999999999</v>
      </c>
      <c r="KF30" s="162">
        <v>43.4</v>
      </c>
      <c r="KG30" s="162">
        <v>-43.4</v>
      </c>
      <c r="KH30" s="162">
        <v>-176.20249999999999</v>
      </c>
      <c r="KI30" s="162">
        <v>178.304</v>
      </c>
    </row>
    <row r="31" spans="1:295" ht="18" customHeight="1" x14ac:dyDescent="0.3">
      <c r="A31" s="159" t="s">
        <v>60</v>
      </c>
      <c r="B31" s="159" t="s">
        <v>812</v>
      </c>
      <c r="C31" s="162">
        <v>0</v>
      </c>
      <c r="D31" s="162">
        <v>20.363499999999998</v>
      </c>
      <c r="E31" s="162">
        <v>-24.7563</v>
      </c>
      <c r="F31" s="162">
        <v>-33.440100000000001</v>
      </c>
      <c r="G31" s="162">
        <v>17.0687</v>
      </c>
      <c r="H31" s="163"/>
      <c r="I31" s="162">
        <v>48.286200000000001</v>
      </c>
      <c r="J31" s="162">
        <v>-74.986099999999993</v>
      </c>
      <c r="K31" s="162">
        <v>68.203100000000006</v>
      </c>
      <c r="L31" s="162">
        <v>34.5869</v>
      </c>
      <c r="M31" s="162">
        <v>33.772799999999997</v>
      </c>
      <c r="N31" s="162">
        <v>17.760000000000002</v>
      </c>
      <c r="O31" s="162">
        <v>-66.986999999999995</v>
      </c>
      <c r="P31" s="162">
        <v>61.6</v>
      </c>
      <c r="Q31" s="162">
        <v>18.216000000000001</v>
      </c>
      <c r="R31" s="162">
        <v>-61.6</v>
      </c>
      <c r="S31" s="162">
        <v>5.1685999999999996</v>
      </c>
      <c r="T31" s="162">
        <v>29.855599999999999</v>
      </c>
      <c r="U31" s="162">
        <v>17.529900000000001</v>
      </c>
      <c r="V31" s="162">
        <v>17.4542</v>
      </c>
      <c r="W31" s="162">
        <v>28.944600000000001</v>
      </c>
      <c r="X31" s="162">
        <v>17.043900000000001</v>
      </c>
      <c r="Y31" s="162">
        <v>0.31419999999999998</v>
      </c>
      <c r="Z31" s="162">
        <v>7.5103999999999997</v>
      </c>
      <c r="AA31" s="163"/>
      <c r="AB31" s="163"/>
      <c r="AC31" s="162">
        <v>-45.82</v>
      </c>
      <c r="AD31" s="162">
        <v>-46</v>
      </c>
      <c r="AE31" s="163"/>
      <c r="AF31" s="162">
        <v>-17.760000000000002</v>
      </c>
      <c r="AG31" s="162">
        <v>66</v>
      </c>
      <c r="AH31" s="162">
        <v>28.286999999999999</v>
      </c>
      <c r="AI31" s="162">
        <v>0.218</v>
      </c>
      <c r="AJ31" s="162">
        <v>-52.4</v>
      </c>
      <c r="AK31" s="163">
        <v>-53.81</v>
      </c>
      <c r="AL31" s="162">
        <v>-29.29</v>
      </c>
      <c r="AM31" s="162">
        <v>53.49</v>
      </c>
      <c r="AN31" s="162">
        <v>53.81</v>
      </c>
      <c r="AO31" s="162">
        <v>22.407699999999998</v>
      </c>
      <c r="AP31" s="162">
        <v>-6.0171999999999999</v>
      </c>
      <c r="AQ31" s="162">
        <v>72.523799999999994</v>
      </c>
      <c r="AR31" s="162">
        <v>74.969800000000006</v>
      </c>
      <c r="AS31" s="163"/>
      <c r="AT31" s="162">
        <v>-30.007100000000001</v>
      </c>
      <c r="AU31" s="162">
        <v>-33.919499999999999</v>
      </c>
      <c r="AV31" s="162">
        <v>24.562799999999999</v>
      </c>
      <c r="AW31" s="162">
        <v>28.510100000000001</v>
      </c>
      <c r="AX31" s="163"/>
      <c r="AY31" s="162">
        <v>73.543599999999998</v>
      </c>
      <c r="AZ31" s="163"/>
      <c r="BA31" s="162">
        <v>98.361699999999999</v>
      </c>
      <c r="BB31" s="162">
        <v>-636.57079999999996</v>
      </c>
      <c r="BC31" s="162">
        <v>27.751799999999999</v>
      </c>
      <c r="BD31" s="162">
        <v>-14.1</v>
      </c>
      <c r="BE31" s="162">
        <v>-13.9</v>
      </c>
      <c r="BF31" s="162">
        <v>38.952399999999997</v>
      </c>
      <c r="BG31" s="162">
        <v>37.085999999999999</v>
      </c>
      <c r="BH31" s="162">
        <v>-5.0990000000000002</v>
      </c>
      <c r="BI31" s="163"/>
      <c r="BJ31" s="162">
        <v>-85.726100000000002</v>
      </c>
      <c r="BK31" s="162">
        <v>16.220400000000001</v>
      </c>
      <c r="BL31" s="162">
        <v>8.6476000000000006</v>
      </c>
      <c r="BM31" s="162">
        <v>5.9874000000000001</v>
      </c>
      <c r="BN31" s="162">
        <v>671.77329999999995</v>
      </c>
      <c r="BO31" s="162">
        <v>183.11099999999999</v>
      </c>
      <c r="BP31" s="162">
        <v>182.59219999999999</v>
      </c>
      <c r="BQ31" s="162">
        <v>-652.68979999999999</v>
      </c>
      <c r="BR31" s="162">
        <v>659.92240000000004</v>
      </c>
      <c r="BS31" s="163"/>
      <c r="BT31" s="162">
        <v>-61.120600000000003</v>
      </c>
      <c r="BU31" s="162">
        <v>63.541800000000002</v>
      </c>
      <c r="BV31" s="162">
        <v>110.5834</v>
      </c>
      <c r="BW31" s="163"/>
      <c r="BX31" s="162">
        <v>49.55</v>
      </c>
      <c r="BY31" s="162">
        <v>77.180000000000007</v>
      </c>
      <c r="BZ31" s="162">
        <v>77.19</v>
      </c>
      <c r="CA31" s="162">
        <v>-7.3635000000000002</v>
      </c>
      <c r="CB31" s="162">
        <v>-6.0239000000000003</v>
      </c>
      <c r="CC31" s="162">
        <v>60.847799999999999</v>
      </c>
      <c r="CD31" s="162">
        <v>61.122399999999999</v>
      </c>
      <c r="CE31" s="162">
        <v>18.938199999999998</v>
      </c>
      <c r="CF31" s="162">
        <v>-139.42670000000001</v>
      </c>
      <c r="CG31" s="162">
        <v>-139.48269999999999</v>
      </c>
      <c r="CH31" s="162">
        <v>17.380600000000001</v>
      </c>
      <c r="CI31" s="163"/>
      <c r="CJ31" s="163"/>
      <c r="CK31" s="163"/>
      <c r="CL31" s="162">
        <v>106.8</v>
      </c>
      <c r="CM31" s="162">
        <v>97.6</v>
      </c>
      <c r="CN31" s="162">
        <v>-13.81</v>
      </c>
      <c r="CO31" s="162">
        <v>52.532299999999999</v>
      </c>
      <c r="CP31" s="162">
        <v>50.904000000000003</v>
      </c>
      <c r="CQ31" s="162">
        <v>51.492199999999997</v>
      </c>
      <c r="CR31" s="162">
        <v>-36.196199999999997</v>
      </c>
      <c r="CS31" s="162">
        <v>-35.7789</v>
      </c>
      <c r="CT31" s="163"/>
      <c r="CU31" s="162">
        <v>-103.8706</v>
      </c>
      <c r="CV31" s="162">
        <v>161.83330000000001</v>
      </c>
      <c r="CW31" s="162">
        <v>13.4277</v>
      </c>
      <c r="CX31" s="162">
        <v>70.98</v>
      </c>
      <c r="CY31" s="162">
        <v>37.56</v>
      </c>
      <c r="CZ31" s="162">
        <v>76.413600000000002</v>
      </c>
      <c r="DA31" s="162">
        <v>72.221400000000003</v>
      </c>
      <c r="DB31" s="162">
        <v>-32.72</v>
      </c>
      <c r="DC31" s="162">
        <v>-3.6423000000000001</v>
      </c>
      <c r="DD31" s="163"/>
      <c r="DE31" s="163"/>
      <c r="DF31" s="162">
        <v>-166.18889999999999</v>
      </c>
      <c r="DG31" s="163"/>
      <c r="DH31" s="162">
        <v>-20.311299999999999</v>
      </c>
      <c r="DI31" s="162">
        <v>-116.2</v>
      </c>
      <c r="DJ31" s="162">
        <v>-116.6</v>
      </c>
      <c r="DK31" s="162">
        <v>30.835899999999999</v>
      </c>
      <c r="DL31" s="162">
        <v>61.532600000000002</v>
      </c>
      <c r="DM31" s="162">
        <v>83.611699999999999</v>
      </c>
      <c r="DN31" s="162">
        <v>86.737099999999998</v>
      </c>
      <c r="DO31" s="163"/>
      <c r="DP31" s="162">
        <v>-15.14</v>
      </c>
      <c r="DQ31" s="162">
        <v>60.837499999999999</v>
      </c>
      <c r="DR31" s="162">
        <v>163.5993</v>
      </c>
      <c r="DS31" s="162">
        <v>-20.68</v>
      </c>
      <c r="DT31" s="162">
        <v>-20.83</v>
      </c>
      <c r="DU31" s="162">
        <v>104.13</v>
      </c>
      <c r="DV31" s="162">
        <v>67.23</v>
      </c>
      <c r="DW31" s="162">
        <v>164.87270000000001</v>
      </c>
      <c r="DX31" s="162">
        <v>160.7818</v>
      </c>
      <c r="DY31" s="162">
        <v>27.222300000000001</v>
      </c>
      <c r="DZ31" s="162">
        <v>27.154499999999999</v>
      </c>
      <c r="EA31" s="162">
        <v>279.78809999999999</v>
      </c>
      <c r="EB31" s="162">
        <v>234.4119</v>
      </c>
      <c r="EC31" s="162">
        <v>225.83779999999999</v>
      </c>
      <c r="ED31" s="162">
        <v>230.39250000000001</v>
      </c>
      <c r="EE31" s="162">
        <v>57.1723</v>
      </c>
      <c r="EF31" s="162">
        <v>87.726799999999997</v>
      </c>
      <c r="EG31" s="162">
        <v>-28.356000000000002</v>
      </c>
      <c r="EH31" s="162">
        <v>663.46270000000004</v>
      </c>
      <c r="EI31" s="162">
        <v>-2.41E-2</v>
      </c>
      <c r="EJ31" s="163"/>
      <c r="EK31" s="162">
        <v>-37.509099999999997</v>
      </c>
      <c r="EL31" s="162">
        <v>-33.964399999999998</v>
      </c>
      <c r="EM31" s="162">
        <v>0</v>
      </c>
      <c r="EN31" s="162">
        <v>-25.220500000000001</v>
      </c>
      <c r="EO31" s="163"/>
      <c r="EP31" s="162">
        <v>153.66</v>
      </c>
      <c r="EQ31" s="162">
        <v>-44.794899999999998</v>
      </c>
      <c r="ER31" s="162">
        <v>-44.451900000000002</v>
      </c>
      <c r="ES31" s="163"/>
      <c r="ET31" s="162">
        <v>0</v>
      </c>
      <c r="EU31" s="162">
        <v>-12.97</v>
      </c>
      <c r="EV31" s="162">
        <v>92.6</v>
      </c>
      <c r="EW31" s="162">
        <v>15.5694</v>
      </c>
      <c r="EX31" s="162">
        <v>-112.51900000000001</v>
      </c>
      <c r="EY31" s="162">
        <v>-35.1768</v>
      </c>
      <c r="EZ31" s="162">
        <v>-34.834499999999998</v>
      </c>
      <c r="FA31" s="162">
        <v>8.3045000000000009</v>
      </c>
      <c r="FB31" s="162">
        <v>-88.310199999999995</v>
      </c>
      <c r="FC31" s="162">
        <v>50.9739</v>
      </c>
      <c r="FD31" s="162">
        <v>22.257200000000001</v>
      </c>
      <c r="FE31" s="163"/>
      <c r="FF31" s="162">
        <v>21.777100000000001</v>
      </c>
      <c r="FG31" s="163"/>
      <c r="FH31" s="162">
        <v>5.2430000000000003</v>
      </c>
      <c r="FI31" s="163"/>
      <c r="FJ31" s="162">
        <v>7.3681000000000001</v>
      </c>
      <c r="FK31" s="162">
        <v>7.5354999999999999</v>
      </c>
      <c r="FL31" s="162">
        <v>171.9776</v>
      </c>
      <c r="FM31" s="162">
        <v>-26.194500000000001</v>
      </c>
      <c r="FN31" s="162">
        <v>-25.782699999999998</v>
      </c>
      <c r="FO31" s="162">
        <v>121.9978</v>
      </c>
      <c r="FP31" s="162">
        <v>125.46169999999999</v>
      </c>
      <c r="FQ31" s="162">
        <v>39.816899999999997</v>
      </c>
      <c r="FR31" s="162">
        <v>24.8</v>
      </c>
      <c r="FS31" s="162">
        <v>10.4598</v>
      </c>
      <c r="FT31" s="162">
        <v>0.86819999999999997</v>
      </c>
      <c r="FU31" s="162">
        <v>-6.11</v>
      </c>
      <c r="FV31" s="162">
        <v>15.99</v>
      </c>
      <c r="FW31" s="162">
        <v>38.577199999999998</v>
      </c>
      <c r="FX31" s="163"/>
      <c r="FY31" s="162">
        <v>-0.29699999999999999</v>
      </c>
      <c r="FZ31" s="162">
        <v>4.2519999999999998</v>
      </c>
      <c r="GA31" s="163"/>
      <c r="GB31" s="162">
        <v>42.95</v>
      </c>
      <c r="GC31" s="162">
        <v>-124.47969999999999</v>
      </c>
      <c r="GD31" s="162">
        <v>-122.1725</v>
      </c>
      <c r="GE31" s="162">
        <v>15.04</v>
      </c>
      <c r="GF31" s="162">
        <v>73.361500000000007</v>
      </c>
      <c r="GG31" s="162">
        <v>25.7</v>
      </c>
      <c r="GH31" s="163"/>
      <c r="GI31" s="162">
        <v>-15.821999999999999</v>
      </c>
      <c r="GJ31" s="162">
        <v>-17.262</v>
      </c>
      <c r="GK31" s="162">
        <v>2.1981999999999999</v>
      </c>
      <c r="GL31" s="163"/>
      <c r="GM31" s="163"/>
      <c r="GN31" s="162">
        <v>-14.3017</v>
      </c>
      <c r="GO31" s="162">
        <v>-23.193100000000001</v>
      </c>
      <c r="GP31" s="162">
        <v>17.834</v>
      </c>
      <c r="GQ31" s="162">
        <v>23.722300000000001</v>
      </c>
      <c r="GR31" s="163"/>
      <c r="GS31" s="163"/>
      <c r="GT31" s="162">
        <v>-137.11619999999999</v>
      </c>
      <c r="GU31" s="162">
        <v>-32.374000000000002</v>
      </c>
      <c r="GV31" s="162">
        <v>33.201799999999999</v>
      </c>
      <c r="GW31" s="162">
        <v>-103.42740000000001</v>
      </c>
      <c r="GX31" s="162">
        <v>10.7658</v>
      </c>
      <c r="GY31" s="162">
        <v>16.0002</v>
      </c>
      <c r="GZ31" s="162">
        <v>15.5176</v>
      </c>
      <c r="HA31" s="163"/>
      <c r="HB31" s="162">
        <v>5</v>
      </c>
      <c r="HC31" s="162">
        <v>186.364</v>
      </c>
      <c r="HD31" s="162">
        <v>56.2</v>
      </c>
      <c r="HE31" s="162">
        <v>-57.598199999999999</v>
      </c>
      <c r="HF31" s="162">
        <v>-184.61940000000001</v>
      </c>
      <c r="HG31" s="162">
        <v>190.5564</v>
      </c>
      <c r="HH31" s="162">
        <v>10.516999999999999</v>
      </c>
      <c r="HI31" s="162">
        <v>5</v>
      </c>
      <c r="HJ31" s="162">
        <v>-171.8049</v>
      </c>
      <c r="HK31" s="162">
        <v>-16.2743</v>
      </c>
      <c r="HL31" s="162">
        <v>0</v>
      </c>
      <c r="HM31" s="162">
        <v>77.780199999999994</v>
      </c>
      <c r="HN31" s="162">
        <v>73.715699999999998</v>
      </c>
      <c r="HO31" s="163"/>
      <c r="HP31" s="163"/>
      <c r="HQ31" s="162">
        <v>3.8919999999999999</v>
      </c>
      <c r="HR31" s="162">
        <v>3.8479999999999999</v>
      </c>
      <c r="HS31" s="162">
        <v>-16.143999999999998</v>
      </c>
      <c r="HT31" s="162">
        <v>-15.920500000000001</v>
      </c>
      <c r="HU31" s="162">
        <v>6.4</v>
      </c>
      <c r="HV31" s="162">
        <v>6.4</v>
      </c>
      <c r="HW31" s="162">
        <v>125.7</v>
      </c>
      <c r="HX31" s="163"/>
      <c r="HY31" s="162">
        <v>21.782399999999999</v>
      </c>
      <c r="HZ31" s="162">
        <v>-81.680000000000007</v>
      </c>
      <c r="IA31" s="162">
        <v>-435.79509999999999</v>
      </c>
      <c r="IB31" s="162">
        <v>83.041200000000003</v>
      </c>
      <c r="IC31" s="162">
        <v>82.615499999999997</v>
      </c>
      <c r="ID31" s="162">
        <v>6.5</v>
      </c>
      <c r="IE31" s="162">
        <v>70.7</v>
      </c>
      <c r="IF31" s="162">
        <v>-1.1000000000000001</v>
      </c>
      <c r="IG31" s="162">
        <v>-1.1000000000000001</v>
      </c>
      <c r="IH31" s="163"/>
      <c r="II31" s="163"/>
      <c r="IJ31" s="162">
        <v>0</v>
      </c>
      <c r="IK31" s="162">
        <v>18.450099999999999</v>
      </c>
      <c r="IL31" s="162">
        <v>191.94990000000001</v>
      </c>
      <c r="IM31" s="162">
        <v>127.03749999999999</v>
      </c>
      <c r="IN31" s="162">
        <v>129.4419</v>
      </c>
      <c r="IO31" s="162">
        <v>-123.5026</v>
      </c>
      <c r="IP31" s="162">
        <v>117.61109999999999</v>
      </c>
      <c r="IQ31" s="162">
        <v>-188.01300000000001</v>
      </c>
      <c r="IR31" s="162">
        <v>0</v>
      </c>
      <c r="IS31" s="162">
        <v>-120.1054</v>
      </c>
      <c r="IT31" s="162">
        <v>193.66499999999999</v>
      </c>
      <c r="IU31" s="162">
        <v>190.62469999999999</v>
      </c>
      <c r="IV31" s="162">
        <v>189.60059999999999</v>
      </c>
      <c r="IW31" s="162">
        <v>-183.08529999999999</v>
      </c>
      <c r="IX31" s="162">
        <v>20.948599999999999</v>
      </c>
      <c r="IY31" s="162">
        <v>-162.68940000000001</v>
      </c>
      <c r="IZ31" s="162">
        <v>168.7285</v>
      </c>
      <c r="JA31" s="162">
        <v>-8.4884000000000004</v>
      </c>
      <c r="JB31" s="163"/>
      <c r="JC31" s="162">
        <v>26</v>
      </c>
      <c r="JD31" s="162">
        <v>7.05</v>
      </c>
      <c r="JE31" s="162">
        <v>7.02</v>
      </c>
      <c r="JF31" s="162">
        <v>-25.04</v>
      </c>
      <c r="JG31" s="163"/>
      <c r="JH31" s="163"/>
      <c r="JI31" s="162">
        <v>-2.9000000000000001E-2</v>
      </c>
      <c r="JJ31" s="162">
        <v>-25.047699999999999</v>
      </c>
      <c r="JK31" s="162">
        <v>-11.894399999999999</v>
      </c>
      <c r="JL31" s="162">
        <v>13.1</v>
      </c>
      <c r="JM31" s="162">
        <v>50.832999999999998</v>
      </c>
      <c r="JN31" s="162">
        <v>52.881</v>
      </c>
      <c r="JO31" s="162">
        <v>11.279500000000001</v>
      </c>
      <c r="JP31" s="162">
        <v>13.665100000000001</v>
      </c>
      <c r="JQ31" s="162">
        <v>49.973700000000001</v>
      </c>
      <c r="JR31" s="162">
        <v>48.621400000000001</v>
      </c>
      <c r="JS31" s="162">
        <v>49.062600000000003</v>
      </c>
      <c r="JT31" s="163"/>
      <c r="JU31" s="162">
        <v>-69.7</v>
      </c>
      <c r="JV31" s="162">
        <v>20.306999999999999</v>
      </c>
      <c r="JW31" s="162">
        <v>7.82</v>
      </c>
      <c r="JX31" s="163"/>
      <c r="JY31" s="162">
        <v>-2.8997999999999999</v>
      </c>
      <c r="JZ31" s="162">
        <v>47.755800000000001</v>
      </c>
      <c r="KA31" s="162">
        <v>15.678900000000001</v>
      </c>
      <c r="KB31" s="162">
        <v>-3.7040999999999999</v>
      </c>
      <c r="KC31" s="162">
        <v>-47.006900000000002</v>
      </c>
      <c r="KD31" s="162">
        <v>0</v>
      </c>
      <c r="KE31" s="162">
        <v>43.6785</v>
      </c>
      <c r="KF31" s="162">
        <v>59.6</v>
      </c>
      <c r="KG31" s="162">
        <v>-59.8</v>
      </c>
      <c r="KH31" s="162">
        <v>-169.3929</v>
      </c>
      <c r="KI31" s="162">
        <v>175.36</v>
      </c>
    </row>
    <row r="32" spans="1:295" ht="18" customHeight="1" x14ac:dyDescent="0.3">
      <c r="A32" s="159" t="s">
        <v>60</v>
      </c>
      <c r="B32" s="159" t="s">
        <v>813</v>
      </c>
      <c r="C32" s="164">
        <v>0</v>
      </c>
      <c r="D32" s="164">
        <v>21.0915</v>
      </c>
      <c r="E32" s="164">
        <v>-25.093499999999999</v>
      </c>
      <c r="F32" s="164">
        <v>-8.0576000000000008</v>
      </c>
      <c r="G32" s="164">
        <v>16.252400000000002</v>
      </c>
      <c r="H32" s="165"/>
      <c r="I32" s="164">
        <v>49.389400000000002</v>
      </c>
      <c r="J32" s="164">
        <v>-90.716300000000004</v>
      </c>
      <c r="K32" s="164">
        <v>68.281700000000001</v>
      </c>
      <c r="L32" s="165"/>
      <c r="M32" s="164">
        <v>33.613100000000003</v>
      </c>
      <c r="N32" s="164">
        <v>13.32</v>
      </c>
      <c r="O32" s="164">
        <v>-67.814999999999998</v>
      </c>
      <c r="P32" s="164">
        <v>61.6</v>
      </c>
      <c r="Q32" s="164">
        <v>19.044</v>
      </c>
      <c r="R32" s="164">
        <v>-61.6</v>
      </c>
      <c r="S32" s="164">
        <v>4.9987000000000004</v>
      </c>
      <c r="T32" s="164">
        <v>43.081400000000002</v>
      </c>
      <c r="U32" s="164">
        <v>16.312899999999999</v>
      </c>
      <c r="V32" s="164">
        <v>16.655000000000001</v>
      </c>
      <c r="W32" s="164">
        <v>27.883199999999999</v>
      </c>
      <c r="X32" s="164">
        <v>17.0992</v>
      </c>
      <c r="Y32" s="164">
        <v>0.22189999999999999</v>
      </c>
      <c r="Z32" s="164">
        <v>7.9149000000000003</v>
      </c>
      <c r="AA32" s="165"/>
      <c r="AB32" s="165"/>
      <c r="AC32" s="164">
        <v>-47.59</v>
      </c>
      <c r="AD32" s="164">
        <v>-46.69</v>
      </c>
      <c r="AE32" s="165"/>
      <c r="AF32" s="164">
        <v>-13.32</v>
      </c>
      <c r="AG32" s="164">
        <v>66</v>
      </c>
      <c r="AH32" s="164">
        <v>28.826000000000001</v>
      </c>
      <c r="AI32" s="164">
        <v>0.222</v>
      </c>
      <c r="AJ32" s="164">
        <v>-48.22</v>
      </c>
      <c r="AK32" s="165">
        <v>-48.97</v>
      </c>
      <c r="AL32" s="164">
        <v>-40.42</v>
      </c>
      <c r="AM32" s="164">
        <v>50.3</v>
      </c>
      <c r="AN32" s="164">
        <v>48.97</v>
      </c>
      <c r="AO32" s="164">
        <v>22.3354</v>
      </c>
      <c r="AP32" s="164">
        <v>-6.0021000000000004</v>
      </c>
      <c r="AQ32" s="164">
        <v>71.233099999999993</v>
      </c>
      <c r="AR32" s="164">
        <v>74.393699999999995</v>
      </c>
      <c r="AS32" s="165"/>
      <c r="AT32" s="164">
        <v>-34.8294</v>
      </c>
      <c r="AU32" s="164">
        <v>-31.353200000000001</v>
      </c>
      <c r="AV32" s="164">
        <v>8.8728999999999996</v>
      </c>
      <c r="AW32" s="164">
        <v>8.9024999999999999</v>
      </c>
      <c r="AX32" s="164">
        <v>73.409700000000001</v>
      </c>
      <c r="AY32" s="164">
        <v>73.543599999999998</v>
      </c>
      <c r="AZ32" s="164">
        <v>0</v>
      </c>
      <c r="BA32" s="164">
        <v>74.526899999999998</v>
      </c>
      <c r="BB32" s="164">
        <v>-633.33950000000004</v>
      </c>
      <c r="BC32" s="164">
        <v>27.337399999999999</v>
      </c>
      <c r="BD32" s="164">
        <v>-13.5</v>
      </c>
      <c r="BE32" s="164">
        <v>-13.7</v>
      </c>
      <c r="BF32" s="164">
        <v>38.873399999999997</v>
      </c>
      <c r="BG32" s="164">
        <v>36.106999999999999</v>
      </c>
      <c r="BH32" s="164">
        <v>-5.0960999999999999</v>
      </c>
      <c r="BI32" s="165"/>
      <c r="BJ32" s="164">
        <v>-86.000900000000001</v>
      </c>
      <c r="BK32" s="164">
        <v>16.1738</v>
      </c>
      <c r="BL32" s="164">
        <v>8.7527000000000008</v>
      </c>
      <c r="BM32" s="164">
        <v>5.9459</v>
      </c>
      <c r="BN32" s="164">
        <v>680.471</v>
      </c>
      <c r="BO32" s="164">
        <v>185.0642</v>
      </c>
      <c r="BP32" s="164">
        <v>184.7285</v>
      </c>
      <c r="BQ32" s="164">
        <v>-655.0643</v>
      </c>
      <c r="BR32" s="164">
        <v>667.57339999999999</v>
      </c>
      <c r="BS32" s="165"/>
      <c r="BT32" s="164">
        <v>-62.929600000000001</v>
      </c>
      <c r="BU32" s="164">
        <v>65.997799999999998</v>
      </c>
      <c r="BV32" s="164">
        <v>108.348</v>
      </c>
      <c r="BW32" s="165"/>
      <c r="BX32" s="164">
        <v>49.67</v>
      </c>
      <c r="BY32" s="164">
        <v>77.19</v>
      </c>
      <c r="BZ32" s="164">
        <v>77.19</v>
      </c>
      <c r="CA32" s="164">
        <v>-3.3447</v>
      </c>
      <c r="CB32" s="164">
        <v>-4.5503999999999998</v>
      </c>
      <c r="CC32" s="164">
        <v>55.769799999999996</v>
      </c>
      <c r="CD32" s="164">
        <v>56.293599999999998</v>
      </c>
      <c r="CE32" s="164">
        <v>17.844100000000001</v>
      </c>
      <c r="CF32" s="164">
        <v>-143.64769999999999</v>
      </c>
      <c r="CG32" s="164">
        <v>-142.74610000000001</v>
      </c>
      <c r="CH32" s="164">
        <v>19.061699999999998</v>
      </c>
      <c r="CI32" s="165"/>
      <c r="CJ32" s="165"/>
      <c r="CK32" s="165"/>
      <c r="CL32" s="164">
        <v>107.1</v>
      </c>
      <c r="CM32" s="164">
        <v>97</v>
      </c>
      <c r="CN32" s="164">
        <v>-14.06</v>
      </c>
      <c r="CO32" s="164">
        <v>50.327800000000003</v>
      </c>
      <c r="CP32" s="164">
        <v>48.394300000000001</v>
      </c>
      <c r="CQ32" s="164">
        <v>48.030799999999999</v>
      </c>
      <c r="CR32" s="164">
        <v>-35.410699999999999</v>
      </c>
      <c r="CS32" s="164">
        <v>-35.050800000000002</v>
      </c>
      <c r="CT32" s="165"/>
      <c r="CU32" s="164">
        <v>-103</v>
      </c>
      <c r="CV32" s="164">
        <v>160.98699999999999</v>
      </c>
      <c r="CW32" s="164">
        <v>13.624000000000001</v>
      </c>
      <c r="CX32" s="164">
        <v>72.459999999999994</v>
      </c>
      <c r="CY32" s="164">
        <v>38.44</v>
      </c>
      <c r="CZ32" s="164">
        <v>76.413600000000002</v>
      </c>
      <c r="DA32" s="164">
        <v>72.514300000000006</v>
      </c>
      <c r="DB32" s="164">
        <v>-31.47</v>
      </c>
      <c r="DC32" s="165"/>
      <c r="DD32" s="165"/>
      <c r="DE32" s="165"/>
      <c r="DF32" s="164">
        <v>-173.89009999999999</v>
      </c>
      <c r="DG32" s="165"/>
      <c r="DH32" s="164">
        <v>-19.544</v>
      </c>
      <c r="DI32" s="164">
        <v>-118</v>
      </c>
      <c r="DJ32" s="164">
        <v>-117.3</v>
      </c>
      <c r="DK32" s="164">
        <v>30.028400000000001</v>
      </c>
      <c r="DL32" s="165"/>
      <c r="DM32" s="164">
        <v>85.020600000000002</v>
      </c>
      <c r="DN32" s="165"/>
      <c r="DO32" s="164">
        <v>61.03</v>
      </c>
      <c r="DP32" s="164">
        <v>-15.48</v>
      </c>
      <c r="DQ32" s="164">
        <v>60.186500000000002</v>
      </c>
      <c r="DR32" s="164">
        <v>173.6549</v>
      </c>
      <c r="DS32" s="164">
        <v>-20.71</v>
      </c>
      <c r="DT32" s="164">
        <v>-21.12</v>
      </c>
      <c r="DU32" s="164">
        <v>99.45</v>
      </c>
      <c r="DV32" s="164">
        <v>65.959999999999994</v>
      </c>
      <c r="DW32" s="164">
        <v>172.32730000000001</v>
      </c>
      <c r="DX32" s="164">
        <v>169.49090000000001</v>
      </c>
      <c r="DY32" s="164">
        <v>32.237000000000002</v>
      </c>
      <c r="DZ32" s="164">
        <v>28.0364</v>
      </c>
      <c r="EA32" s="164">
        <v>283.31599999999997</v>
      </c>
      <c r="EB32" s="164">
        <v>241.17939999999999</v>
      </c>
      <c r="EC32" s="164">
        <v>231.1104</v>
      </c>
      <c r="ED32" s="164">
        <v>234.8151</v>
      </c>
      <c r="EE32" s="164">
        <v>55.981699999999996</v>
      </c>
      <c r="EF32" s="164">
        <v>54.885800000000003</v>
      </c>
      <c r="EG32" s="164">
        <v>-28.135999999999999</v>
      </c>
      <c r="EH32" s="164">
        <v>670.07060000000001</v>
      </c>
      <c r="EI32" s="164">
        <v>-12.3925</v>
      </c>
      <c r="EJ32" s="165"/>
      <c r="EK32" s="164">
        <v>-36.286299999999997</v>
      </c>
      <c r="EL32" s="164">
        <v>-33.059600000000003</v>
      </c>
      <c r="EM32" s="164">
        <v>14.0236</v>
      </c>
      <c r="EN32" s="164">
        <v>-30.825299999999999</v>
      </c>
      <c r="EO32" s="165"/>
      <c r="EP32" s="164">
        <v>61.488</v>
      </c>
      <c r="EQ32" s="164">
        <v>-25.506900000000002</v>
      </c>
      <c r="ER32" s="164">
        <v>-26.4512</v>
      </c>
      <c r="ES32" s="165"/>
      <c r="ET32" s="164">
        <v>14.9</v>
      </c>
      <c r="EU32" s="164">
        <v>-13.86</v>
      </c>
      <c r="EV32" s="164">
        <v>1</v>
      </c>
      <c r="EW32" s="164">
        <v>15.4422</v>
      </c>
      <c r="EX32" s="164">
        <v>-122.9371</v>
      </c>
      <c r="EY32" s="164">
        <v>-36.429400000000001</v>
      </c>
      <c r="EZ32" s="164">
        <v>-35.524999999999999</v>
      </c>
      <c r="FA32" s="164">
        <v>7.6344000000000003</v>
      </c>
      <c r="FB32" s="164">
        <v>-53.798099999999998</v>
      </c>
      <c r="FC32" s="164">
        <v>17.858000000000001</v>
      </c>
      <c r="FD32" s="164">
        <v>22.919</v>
      </c>
      <c r="FE32" s="165"/>
      <c r="FF32" s="164">
        <v>22.702100000000002</v>
      </c>
      <c r="FG32" s="165"/>
      <c r="FH32" s="164">
        <v>8.7822999999999993</v>
      </c>
      <c r="FI32" s="165"/>
      <c r="FJ32" s="164">
        <v>5.5260999999999996</v>
      </c>
      <c r="FK32" s="164">
        <v>8.0379000000000005</v>
      </c>
      <c r="FL32" s="164">
        <v>173.9871</v>
      </c>
      <c r="FM32" s="164">
        <v>-28.255600000000001</v>
      </c>
      <c r="FN32" s="164">
        <v>-28.712</v>
      </c>
      <c r="FO32" s="164">
        <v>126.2788</v>
      </c>
      <c r="FP32" s="164">
        <v>128.80099999999999</v>
      </c>
      <c r="FQ32" s="164">
        <v>41.347700000000003</v>
      </c>
      <c r="FR32" s="164">
        <v>27.92</v>
      </c>
      <c r="FS32" s="164">
        <v>10.0618</v>
      </c>
      <c r="FT32" s="164">
        <v>0.89139999999999997</v>
      </c>
      <c r="FU32" s="164">
        <v>-5.93</v>
      </c>
      <c r="FV32" s="164">
        <v>15.06</v>
      </c>
      <c r="FW32" s="164">
        <v>41.261299999999999</v>
      </c>
      <c r="FX32" s="165"/>
      <c r="FY32" s="164">
        <v>-0.122</v>
      </c>
      <c r="FZ32" s="164">
        <v>4.3079999999999998</v>
      </c>
      <c r="GA32" s="165"/>
      <c r="GB32" s="164">
        <v>42.38</v>
      </c>
      <c r="GC32" s="164">
        <v>-128.66120000000001</v>
      </c>
      <c r="GD32" s="164">
        <v>-125.65560000000001</v>
      </c>
      <c r="GE32" s="164">
        <v>14.24</v>
      </c>
      <c r="GF32" s="164">
        <v>74.921000000000006</v>
      </c>
      <c r="GG32" s="164">
        <v>23.3</v>
      </c>
      <c r="GH32" s="165"/>
      <c r="GI32" s="164">
        <v>-15.8104</v>
      </c>
      <c r="GJ32" s="164">
        <v>-17.261299999999999</v>
      </c>
      <c r="GK32" s="164">
        <v>2.1414</v>
      </c>
      <c r="GL32" s="165"/>
      <c r="GM32" s="165"/>
      <c r="GN32" s="164">
        <v>-15.5365</v>
      </c>
      <c r="GO32" s="164">
        <v>-23.7882</v>
      </c>
      <c r="GP32" s="164">
        <v>16.614999999999998</v>
      </c>
      <c r="GQ32" s="164">
        <v>24.3188</v>
      </c>
      <c r="GR32" s="165"/>
      <c r="GS32" s="165"/>
      <c r="GT32" s="164">
        <v>-143.0693</v>
      </c>
      <c r="GU32" s="164">
        <v>-31.578900000000001</v>
      </c>
      <c r="GV32" s="164">
        <v>32.755200000000002</v>
      </c>
      <c r="GW32" s="164">
        <v>-100.8609</v>
      </c>
      <c r="GX32" s="164">
        <v>9.2078000000000007</v>
      </c>
      <c r="GY32" s="164">
        <v>16.205300000000001</v>
      </c>
      <c r="GZ32" s="164">
        <v>15.749599999999999</v>
      </c>
      <c r="HA32" s="164">
        <v>10.336399999999999</v>
      </c>
      <c r="HB32" s="164">
        <v>6</v>
      </c>
      <c r="HC32" s="164">
        <v>179.7028</v>
      </c>
      <c r="HD32" s="164">
        <v>48.6</v>
      </c>
      <c r="HE32" s="164">
        <v>-45.768999999999998</v>
      </c>
      <c r="HF32" s="164">
        <v>-182.87360000000001</v>
      </c>
      <c r="HG32" s="164">
        <v>181.35339999999999</v>
      </c>
      <c r="HH32" s="164">
        <v>0</v>
      </c>
      <c r="HI32" s="164">
        <v>6</v>
      </c>
      <c r="HJ32" s="164">
        <v>-168.0341</v>
      </c>
      <c r="HK32" s="164">
        <v>-14.590400000000001</v>
      </c>
      <c r="HL32" s="164">
        <v>0</v>
      </c>
      <c r="HM32" s="164">
        <v>74.027600000000007</v>
      </c>
      <c r="HN32" s="164">
        <v>73.768699999999995</v>
      </c>
      <c r="HO32" s="165"/>
      <c r="HP32" s="165"/>
      <c r="HQ32" s="164">
        <v>6.4737999999999998</v>
      </c>
      <c r="HR32" s="164">
        <v>6.3968999999999996</v>
      </c>
      <c r="HS32" s="164">
        <v>-14.107799999999999</v>
      </c>
      <c r="HT32" s="164">
        <v>-12.6656</v>
      </c>
      <c r="HU32" s="164">
        <v>0.41</v>
      </c>
      <c r="HV32" s="164">
        <v>1.35</v>
      </c>
      <c r="HW32" s="164">
        <v>117.2</v>
      </c>
      <c r="HX32" s="165"/>
      <c r="HY32" s="164">
        <v>21.944800000000001</v>
      </c>
      <c r="HZ32" s="164">
        <v>-83.52</v>
      </c>
      <c r="IA32" s="164">
        <v>-443.67809999999997</v>
      </c>
      <c r="IB32" s="164">
        <v>82.57</v>
      </c>
      <c r="IC32" s="164">
        <v>82.127899999999997</v>
      </c>
      <c r="ID32" s="164">
        <v>6.1</v>
      </c>
      <c r="IE32" s="164">
        <v>81</v>
      </c>
      <c r="IF32" s="164">
        <v>-5.4</v>
      </c>
      <c r="IG32" s="164">
        <v>-5.3</v>
      </c>
      <c r="IH32" s="165"/>
      <c r="II32" s="165"/>
      <c r="IJ32" s="164">
        <v>0</v>
      </c>
      <c r="IK32" s="164">
        <v>33.934100000000001</v>
      </c>
      <c r="IL32" s="164">
        <v>172.715</v>
      </c>
      <c r="IM32" s="164">
        <v>118.1957</v>
      </c>
      <c r="IN32" s="164">
        <v>127.05589999999999</v>
      </c>
      <c r="IO32" s="164">
        <v>-110.4366</v>
      </c>
      <c r="IP32" s="164">
        <v>104.8428</v>
      </c>
      <c r="IQ32" s="164">
        <v>-191.33709999999999</v>
      </c>
      <c r="IR32" s="164">
        <v>0</v>
      </c>
      <c r="IS32" s="164">
        <v>-110.4747</v>
      </c>
      <c r="IT32" s="164">
        <v>186.47730000000001</v>
      </c>
      <c r="IU32" s="164">
        <v>183.53110000000001</v>
      </c>
      <c r="IV32" s="164">
        <v>196.94839999999999</v>
      </c>
      <c r="IW32" s="164">
        <v>-171.2842</v>
      </c>
      <c r="IX32" s="164">
        <v>18.017299999999999</v>
      </c>
      <c r="IY32" s="164">
        <v>-153.548</v>
      </c>
      <c r="IZ32" s="164">
        <v>153.77250000000001</v>
      </c>
      <c r="JA32" s="164">
        <v>-7.8292999999999999</v>
      </c>
      <c r="JB32" s="165"/>
      <c r="JC32" s="164">
        <v>24.56</v>
      </c>
      <c r="JD32" s="164">
        <v>6.9749999999999996</v>
      </c>
      <c r="JE32" s="164">
        <v>6.9569999999999999</v>
      </c>
      <c r="JF32" s="164">
        <v>-24.4</v>
      </c>
      <c r="JG32" s="165"/>
      <c r="JH32" s="165"/>
      <c r="JI32" s="164">
        <v>-2.9000000000000001E-2</v>
      </c>
      <c r="JJ32" s="164">
        <v>-21.824999999999999</v>
      </c>
      <c r="JK32" s="164">
        <v>-11.5709</v>
      </c>
      <c r="JL32" s="164">
        <v>10.4</v>
      </c>
      <c r="JM32" s="164">
        <v>50.792000000000002</v>
      </c>
      <c r="JN32" s="164">
        <v>48.408999999999999</v>
      </c>
      <c r="JO32" s="164">
        <v>11.3223</v>
      </c>
      <c r="JP32" s="164">
        <v>13.7729</v>
      </c>
      <c r="JQ32" s="164">
        <v>48.931800000000003</v>
      </c>
      <c r="JR32" s="164">
        <v>50.020200000000003</v>
      </c>
      <c r="JS32" s="164">
        <v>49.417700000000004</v>
      </c>
      <c r="JT32" s="165"/>
      <c r="JU32" s="164">
        <v>-80.599999999999994</v>
      </c>
      <c r="JV32" s="164">
        <v>18.554500000000001</v>
      </c>
      <c r="JW32" s="164">
        <v>8.0500000000000007</v>
      </c>
      <c r="JX32" s="165"/>
      <c r="JY32" s="164">
        <v>0</v>
      </c>
      <c r="JZ32" s="164">
        <v>45.479100000000003</v>
      </c>
      <c r="KA32" s="164">
        <v>14.681900000000001</v>
      </c>
      <c r="KB32" s="164">
        <v>0</v>
      </c>
      <c r="KC32" s="164">
        <v>-44.726100000000002</v>
      </c>
      <c r="KD32" s="164">
        <v>0</v>
      </c>
      <c r="KE32" s="164">
        <v>43.183999999999997</v>
      </c>
      <c r="KF32" s="164">
        <v>72.400000000000006</v>
      </c>
      <c r="KG32" s="164">
        <v>-71.5</v>
      </c>
      <c r="KH32" s="164">
        <v>-180.25</v>
      </c>
      <c r="KI32" s="164">
        <v>182.40989999999999</v>
      </c>
    </row>
    <row r="33" spans="1:295" ht="18" customHeight="1" x14ac:dyDescent="0.3">
      <c r="A33" s="159" t="s">
        <v>60</v>
      </c>
      <c r="B33" s="159" t="s">
        <v>814</v>
      </c>
      <c r="C33" s="160">
        <v>0</v>
      </c>
      <c r="D33" s="161"/>
      <c r="E33" s="160">
        <v>-25.017199999999999</v>
      </c>
      <c r="F33" s="160">
        <v>11.1617</v>
      </c>
      <c r="G33" s="160">
        <v>16.187000000000001</v>
      </c>
      <c r="H33" s="161"/>
      <c r="I33" s="160">
        <v>50.531799999999997</v>
      </c>
      <c r="J33" s="160">
        <v>-101.4174</v>
      </c>
      <c r="K33" s="160">
        <v>68.502099999999999</v>
      </c>
      <c r="L33" s="160">
        <v>34.602899999999998</v>
      </c>
      <c r="M33" s="160">
        <v>34.027999999999999</v>
      </c>
      <c r="N33" s="160">
        <v>13.32</v>
      </c>
      <c r="O33" s="160">
        <v>-66.239000000000004</v>
      </c>
      <c r="P33" s="160">
        <v>61.6</v>
      </c>
      <c r="Q33" s="160">
        <v>19.044</v>
      </c>
      <c r="R33" s="160">
        <v>-61.6</v>
      </c>
      <c r="S33" s="160">
        <v>5.2465000000000002</v>
      </c>
      <c r="T33" s="160">
        <v>52.4086</v>
      </c>
      <c r="U33" s="160">
        <v>16.015899999999998</v>
      </c>
      <c r="V33" s="160">
        <v>16.1038</v>
      </c>
      <c r="W33" s="160">
        <v>26.653400000000001</v>
      </c>
      <c r="X33" s="160">
        <v>17.167000000000002</v>
      </c>
      <c r="Y33" s="160">
        <v>0.20080000000000001</v>
      </c>
      <c r="Z33" s="160">
        <v>7.5590000000000002</v>
      </c>
      <c r="AA33" s="161"/>
      <c r="AB33" s="161"/>
      <c r="AC33" s="160">
        <v>-46.88</v>
      </c>
      <c r="AD33" s="160">
        <v>-46.86</v>
      </c>
      <c r="AE33" s="161"/>
      <c r="AF33" s="160">
        <v>-13.32</v>
      </c>
      <c r="AG33" s="160">
        <v>63.8</v>
      </c>
      <c r="AH33" s="160">
        <v>28.289000000000001</v>
      </c>
      <c r="AI33" s="160">
        <v>0.22</v>
      </c>
      <c r="AJ33" s="160">
        <v>-46.33</v>
      </c>
      <c r="AK33" s="161">
        <v>-47.35</v>
      </c>
      <c r="AL33" s="160">
        <v>-41.94</v>
      </c>
      <c r="AM33" s="160">
        <v>47.05</v>
      </c>
      <c r="AN33" s="160">
        <v>47.35</v>
      </c>
      <c r="AO33" s="160">
        <v>21.6296</v>
      </c>
      <c r="AP33" s="160">
        <v>-5.7222999999999997</v>
      </c>
      <c r="AQ33" s="160">
        <v>70.210599999999999</v>
      </c>
      <c r="AR33" s="160">
        <v>72.679900000000004</v>
      </c>
      <c r="AS33" s="161"/>
      <c r="AT33" s="160">
        <v>-35.499200000000002</v>
      </c>
      <c r="AU33" s="160">
        <v>-31.695</v>
      </c>
      <c r="AV33" s="160">
        <v>11.6462</v>
      </c>
      <c r="AW33" s="160">
        <v>11.475199999999999</v>
      </c>
      <c r="AX33" s="160">
        <v>72.471900000000005</v>
      </c>
      <c r="AY33" s="160">
        <v>74.883200000000002</v>
      </c>
      <c r="AZ33" s="160">
        <v>0</v>
      </c>
      <c r="BA33" s="160">
        <v>72.976900000000001</v>
      </c>
      <c r="BB33" s="160">
        <v>-634.78949999999998</v>
      </c>
      <c r="BC33" s="160">
        <v>27.095500000000001</v>
      </c>
      <c r="BD33" s="160">
        <v>-12.1</v>
      </c>
      <c r="BE33" s="160">
        <v>-13.4</v>
      </c>
      <c r="BF33" s="160">
        <v>36.857399999999998</v>
      </c>
      <c r="BG33" s="160">
        <v>36.151800000000001</v>
      </c>
      <c r="BH33" s="160">
        <v>-5.0621</v>
      </c>
      <c r="BI33" s="161"/>
      <c r="BJ33" s="160">
        <v>-85.834199999999996</v>
      </c>
      <c r="BK33" s="160">
        <v>15.839</v>
      </c>
      <c r="BL33" s="160">
        <v>8.3661999999999992</v>
      </c>
      <c r="BM33" s="160">
        <v>5.8217999999999996</v>
      </c>
      <c r="BN33" s="160">
        <v>678.2432</v>
      </c>
      <c r="BO33" s="160">
        <v>184.0266</v>
      </c>
      <c r="BP33" s="160">
        <v>183.47720000000001</v>
      </c>
      <c r="BQ33" s="160">
        <v>-653.90859999999998</v>
      </c>
      <c r="BR33" s="160">
        <v>661.13400000000001</v>
      </c>
      <c r="BS33" s="161"/>
      <c r="BT33" s="160">
        <v>-72.255300000000005</v>
      </c>
      <c r="BU33" s="160">
        <v>73.959599999999995</v>
      </c>
      <c r="BV33" s="160">
        <v>107.0806</v>
      </c>
      <c r="BW33" s="161"/>
      <c r="BX33" s="160">
        <v>48.37</v>
      </c>
      <c r="BY33" s="160">
        <v>77.22</v>
      </c>
      <c r="BZ33" s="160">
        <v>77.209999999999994</v>
      </c>
      <c r="CA33" s="160">
        <v>-4.1485000000000003</v>
      </c>
      <c r="CB33" s="160">
        <v>-3.4786999999999999</v>
      </c>
      <c r="CC33" s="160">
        <v>57.0657</v>
      </c>
      <c r="CD33" s="160">
        <v>57.581099999999999</v>
      </c>
      <c r="CE33" s="160">
        <v>18.546800000000001</v>
      </c>
      <c r="CF33" s="160">
        <v>-145.251</v>
      </c>
      <c r="CG33" s="160">
        <v>-145.18109999999999</v>
      </c>
      <c r="CH33" s="160">
        <v>18.039400000000001</v>
      </c>
      <c r="CI33" s="161"/>
      <c r="CJ33" s="161"/>
      <c r="CK33" s="161"/>
      <c r="CL33" s="160">
        <v>108.6</v>
      </c>
      <c r="CM33" s="160">
        <v>98</v>
      </c>
      <c r="CN33" s="160">
        <v>-14.59</v>
      </c>
      <c r="CO33" s="160">
        <v>52.496600000000001</v>
      </c>
      <c r="CP33" s="160">
        <v>50.632300000000001</v>
      </c>
      <c r="CQ33" s="160">
        <v>50.170200000000001</v>
      </c>
      <c r="CR33" s="160">
        <v>-35.705500000000001</v>
      </c>
      <c r="CS33" s="160">
        <v>-35.700400000000002</v>
      </c>
      <c r="CT33" s="161"/>
      <c r="CU33" s="160">
        <v>-102.045</v>
      </c>
      <c r="CV33" s="160">
        <v>161.92740000000001</v>
      </c>
      <c r="CW33" s="160">
        <v>13.9529</v>
      </c>
      <c r="CX33" s="160">
        <v>70.84</v>
      </c>
      <c r="CY33" s="160">
        <v>37.93</v>
      </c>
      <c r="CZ33" s="160">
        <v>74.538600000000002</v>
      </c>
      <c r="DA33" s="160">
        <v>70.317099999999996</v>
      </c>
      <c r="DB33" s="160">
        <v>-30.89</v>
      </c>
      <c r="DC33" s="161"/>
      <c r="DD33" s="161"/>
      <c r="DE33" s="161"/>
      <c r="DF33" s="160">
        <v>-159.321</v>
      </c>
      <c r="DG33" s="161"/>
      <c r="DH33" s="160">
        <v>-19.085100000000001</v>
      </c>
      <c r="DI33" s="160">
        <v>-121.5</v>
      </c>
      <c r="DJ33" s="160">
        <v>-121.2</v>
      </c>
      <c r="DK33" s="160">
        <v>29.682300000000001</v>
      </c>
      <c r="DL33" s="161"/>
      <c r="DM33" s="160">
        <v>81.733099999999993</v>
      </c>
      <c r="DN33" s="161"/>
      <c r="DO33" s="161"/>
      <c r="DP33" s="160">
        <v>-14.4</v>
      </c>
      <c r="DQ33" s="160">
        <v>57.505000000000003</v>
      </c>
      <c r="DR33" s="160">
        <v>158.989</v>
      </c>
      <c r="DS33" s="160">
        <v>-18.12</v>
      </c>
      <c r="DT33" s="160">
        <v>-18.39</v>
      </c>
      <c r="DU33" s="160">
        <v>96.18</v>
      </c>
      <c r="DV33" s="160">
        <v>66.09</v>
      </c>
      <c r="DW33" s="160">
        <v>159.01820000000001</v>
      </c>
      <c r="DX33" s="160">
        <v>153.96360000000001</v>
      </c>
      <c r="DY33" s="160">
        <v>29.415600000000001</v>
      </c>
      <c r="DZ33" s="160">
        <v>27.9727</v>
      </c>
      <c r="EA33" s="160">
        <v>275.28199999999998</v>
      </c>
      <c r="EB33" s="160">
        <v>228.14230000000001</v>
      </c>
      <c r="EC33" s="160">
        <v>223.36779999999999</v>
      </c>
      <c r="ED33" s="160">
        <v>224.81630000000001</v>
      </c>
      <c r="EE33" s="160">
        <v>55.485399999999998</v>
      </c>
      <c r="EF33" s="160">
        <v>72.682000000000002</v>
      </c>
      <c r="EG33" s="160">
        <v>-27.084</v>
      </c>
      <c r="EH33" s="160">
        <v>663.27440000000001</v>
      </c>
      <c r="EI33" s="160">
        <v>-6.4550000000000001</v>
      </c>
      <c r="EJ33" s="161"/>
      <c r="EK33" s="160">
        <v>-35.040900000000001</v>
      </c>
      <c r="EL33" s="160">
        <v>-30.568200000000001</v>
      </c>
      <c r="EM33" s="160">
        <v>0</v>
      </c>
      <c r="EN33" s="160">
        <v>-30.708300000000001</v>
      </c>
      <c r="EO33" s="161"/>
      <c r="EP33" s="160">
        <v>127.536</v>
      </c>
      <c r="EQ33" s="160">
        <v>-45.963700000000003</v>
      </c>
      <c r="ER33" s="160">
        <v>-47.162599999999998</v>
      </c>
      <c r="ES33" s="161"/>
      <c r="ET33" s="160">
        <v>0</v>
      </c>
      <c r="EU33" s="160">
        <v>-11.31</v>
      </c>
      <c r="EV33" s="160">
        <v>122.6</v>
      </c>
      <c r="EW33" s="160">
        <v>15.266500000000001</v>
      </c>
      <c r="EX33" s="160">
        <v>-123.14360000000001</v>
      </c>
      <c r="EY33" s="160">
        <v>-35.744199999999999</v>
      </c>
      <c r="EZ33" s="160">
        <v>-35.242899999999999</v>
      </c>
      <c r="FA33" s="160">
        <v>9.3317999999999994</v>
      </c>
      <c r="FB33" s="160">
        <v>-81.582899999999995</v>
      </c>
      <c r="FC33" s="160">
        <v>28.2928</v>
      </c>
      <c r="FD33" s="160">
        <v>22.172999999999998</v>
      </c>
      <c r="FE33" s="161"/>
      <c r="FF33" s="160">
        <v>22.139099999999999</v>
      </c>
      <c r="FG33" s="160">
        <v>13.1982</v>
      </c>
      <c r="FH33" s="160">
        <v>13.274699999999999</v>
      </c>
      <c r="FI33" s="160">
        <v>12.933199999999999</v>
      </c>
      <c r="FJ33" s="160">
        <v>1.1721999999999999</v>
      </c>
      <c r="FK33" s="160">
        <v>0</v>
      </c>
      <c r="FL33" s="160">
        <v>170.63800000000001</v>
      </c>
      <c r="FM33" s="160">
        <v>-27.572500000000002</v>
      </c>
      <c r="FN33" s="160">
        <v>-27.601099999999999</v>
      </c>
      <c r="FO33" s="160">
        <v>121.6756</v>
      </c>
      <c r="FP33" s="160">
        <v>128.99080000000001</v>
      </c>
      <c r="FQ33" s="160">
        <v>38.842799999999997</v>
      </c>
      <c r="FR33" s="160">
        <v>27.58</v>
      </c>
      <c r="FS33" s="160">
        <v>10.2742</v>
      </c>
      <c r="FT33" s="160">
        <v>0.92810000000000004</v>
      </c>
      <c r="FU33" s="160">
        <v>-6.08</v>
      </c>
      <c r="FV33" s="160">
        <v>14.05</v>
      </c>
      <c r="FW33" s="160">
        <v>39.744399999999999</v>
      </c>
      <c r="FX33" s="161"/>
      <c r="FY33" s="160">
        <v>-0.17199999999999999</v>
      </c>
      <c r="FZ33" s="160">
        <v>4.2640000000000002</v>
      </c>
      <c r="GA33" s="161"/>
      <c r="GB33" s="160">
        <v>41.37</v>
      </c>
      <c r="GC33" s="160">
        <v>-126.7333</v>
      </c>
      <c r="GD33" s="160">
        <v>-121.2226</v>
      </c>
      <c r="GE33" s="160">
        <v>13.66</v>
      </c>
      <c r="GF33" s="160">
        <v>72.896100000000004</v>
      </c>
      <c r="GG33" s="160">
        <v>25.6</v>
      </c>
      <c r="GH33" s="161"/>
      <c r="GI33" s="160">
        <v>-15.183199999999999</v>
      </c>
      <c r="GJ33" s="160">
        <v>-16.506499999999999</v>
      </c>
      <c r="GK33" s="160">
        <v>2.1981999999999999</v>
      </c>
      <c r="GL33" s="161"/>
      <c r="GM33" s="161"/>
      <c r="GN33" s="161"/>
      <c r="GO33" s="160">
        <v>-24.089500000000001</v>
      </c>
      <c r="GP33" s="160">
        <v>17.442299999999999</v>
      </c>
      <c r="GQ33" s="160">
        <v>24.7056</v>
      </c>
      <c r="GR33" s="161"/>
      <c r="GS33" s="161"/>
      <c r="GT33" s="160">
        <v>-143.36279999999999</v>
      </c>
      <c r="GU33" s="160">
        <v>-31.115400000000001</v>
      </c>
      <c r="GV33" s="160">
        <v>31.321899999999999</v>
      </c>
      <c r="GW33" s="160">
        <v>-98.817899999999995</v>
      </c>
      <c r="GX33" s="160">
        <v>8.7690000000000001</v>
      </c>
      <c r="GY33" s="160">
        <v>16.137</v>
      </c>
      <c r="GZ33" s="160">
        <v>15.9078</v>
      </c>
      <c r="HA33" s="160">
        <v>10.1213</v>
      </c>
      <c r="HB33" s="160">
        <v>7</v>
      </c>
      <c r="HC33" s="160">
        <v>172.52090000000001</v>
      </c>
      <c r="HD33" s="160">
        <v>54.5</v>
      </c>
      <c r="HE33" s="160">
        <v>-53.351999999999997</v>
      </c>
      <c r="HF33" s="160">
        <v>-180.5453</v>
      </c>
      <c r="HG33" s="160">
        <v>180.82050000000001</v>
      </c>
      <c r="HH33" s="160">
        <v>0</v>
      </c>
      <c r="HI33" s="160">
        <v>7</v>
      </c>
      <c r="HJ33" s="160">
        <v>-162.29390000000001</v>
      </c>
      <c r="HK33" s="160">
        <v>-18.910599999999999</v>
      </c>
      <c r="HL33" s="160">
        <v>-6.2286999999999999</v>
      </c>
      <c r="HM33" s="160">
        <v>76.718900000000005</v>
      </c>
      <c r="HN33" s="160">
        <v>75.781999999999996</v>
      </c>
      <c r="HO33" s="161"/>
      <c r="HP33" s="161"/>
      <c r="HQ33" s="160">
        <v>6.3090000000000002</v>
      </c>
      <c r="HR33" s="160">
        <v>5.5289999999999999</v>
      </c>
      <c r="HS33" s="160">
        <v>-12.9223</v>
      </c>
      <c r="HT33" s="160">
        <v>-13.3003</v>
      </c>
      <c r="HU33" s="160">
        <v>1.87</v>
      </c>
      <c r="HV33" s="160">
        <v>2.19</v>
      </c>
      <c r="HW33" s="160">
        <v>116.5</v>
      </c>
      <c r="HX33" s="161"/>
      <c r="HY33" s="160">
        <v>21.556000000000001</v>
      </c>
      <c r="HZ33" s="160">
        <v>-83.84</v>
      </c>
      <c r="IA33" s="160">
        <v>-437.54989999999998</v>
      </c>
      <c r="IB33" s="160">
        <v>82.212400000000002</v>
      </c>
      <c r="IC33" s="160">
        <v>81.772000000000006</v>
      </c>
      <c r="ID33" s="160">
        <v>6.5</v>
      </c>
      <c r="IE33" s="160">
        <v>78.7</v>
      </c>
      <c r="IF33" s="160">
        <v>-3.8</v>
      </c>
      <c r="IG33" s="160">
        <v>-3.7</v>
      </c>
      <c r="IH33" s="161"/>
      <c r="II33" s="160">
        <v>1.0432999999999999</v>
      </c>
      <c r="IJ33" s="160">
        <v>0</v>
      </c>
      <c r="IK33" s="160">
        <v>29.4621</v>
      </c>
      <c r="IL33" s="160">
        <v>171.50579999999999</v>
      </c>
      <c r="IM33" s="160">
        <v>107.6716</v>
      </c>
      <c r="IN33" s="160">
        <v>117.5573</v>
      </c>
      <c r="IO33" s="160">
        <v>-104.3986</v>
      </c>
      <c r="IP33" s="160">
        <v>100.9658</v>
      </c>
      <c r="IQ33" s="160">
        <v>-187.37440000000001</v>
      </c>
      <c r="IR33" s="161"/>
      <c r="IS33" s="160">
        <v>-101.8852</v>
      </c>
      <c r="IT33" s="160">
        <v>186.38720000000001</v>
      </c>
      <c r="IU33" s="160">
        <v>185.73220000000001</v>
      </c>
      <c r="IV33" s="160">
        <v>189.76089999999999</v>
      </c>
      <c r="IW33" s="160">
        <v>-161.80009999999999</v>
      </c>
      <c r="IX33" s="160">
        <v>10.959099999999999</v>
      </c>
      <c r="IY33" s="160">
        <v>-150.5273</v>
      </c>
      <c r="IZ33" s="160">
        <v>148.6728</v>
      </c>
      <c r="JA33" s="160">
        <v>-8.1478999999999999</v>
      </c>
      <c r="JB33" s="161"/>
      <c r="JC33" s="160">
        <v>25.04</v>
      </c>
      <c r="JD33" s="160">
        <v>6.9459999999999997</v>
      </c>
      <c r="JE33" s="160">
        <v>6.9560000000000004</v>
      </c>
      <c r="JF33" s="160">
        <v>-24.56</v>
      </c>
      <c r="JG33" s="161"/>
      <c r="JH33" s="161"/>
      <c r="JI33" s="160">
        <v>-2.9000000000000001E-2</v>
      </c>
      <c r="JJ33" s="160">
        <v>-23.350899999999999</v>
      </c>
      <c r="JK33" s="160">
        <v>-13.0663</v>
      </c>
      <c r="JL33" s="160">
        <v>11.6</v>
      </c>
      <c r="JM33" s="160">
        <v>49.036999999999999</v>
      </c>
      <c r="JN33" s="160">
        <v>52.863999999999997</v>
      </c>
      <c r="JO33" s="160">
        <v>11.4749</v>
      </c>
      <c r="JP33" s="160">
        <v>13.603999999999999</v>
      </c>
      <c r="JQ33" s="160">
        <v>49.792700000000004</v>
      </c>
      <c r="JR33" s="160">
        <v>49.641599999999997</v>
      </c>
      <c r="JS33" s="160">
        <v>49.142099999999999</v>
      </c>
      <c r="JT33" s="161"/>
      <c r="JU33" s="160">
        <v>-76.7</v>
      </c>
      <c r="JV33" s="160">
        <v>20.470199999999998</v>
      </c>
      <c r="JW33" s="160">
        <v>8.0399999999999991</v>
      </c>
      <c r="JX33" s="161"/>
      <c r="JY33" s="160">
        <v>-5.0506000000000002</v>
      </c>
      <c r="JZ33" s="160">
        <v>48.5839</v>
      </c>
      <c r="KA33" s="160">
        <v>18.768999999999998</v>
      </c>
      <c r="KB33" s="160">
        <v>-4.4791999999999996</v>
      </c>
      <c r="KC33" s="160">
        <v>-47.334600000000002</v>
      </c>
      <c r="KD33" s="160">
        <v>5.7354000000000003</v>
      </c>
      <c r="KE33" s="160">
        <v>41.619300000000003</v>
      </c>
      <c r="KF33" s="160">
        <v>68.400000000000006</v>
      </c>
      <c r="KG33" s="160">
        <v>-67.099999999999994</v>
      </c>
      <c r="KH33" s="160">
        <v>-173.351</v>
      </c>
      <c r="KI33" s="160">
        <v>174.1276</v>
      </c>
    </row>
    <row r="34" spans="1:295" ht="18" customHeight="1" x14ac:dyDescent="0.3">
      <c r="A34" s="159" t="s">
        <v>60</v>
      </c>
      <c r="B34" s="159" t="s">
        <v>815</v>
      </c>
      <c r="C34" s="162">
        <v>0</v>
      </c>
      <c r="D34" s="162">
        <v>21.137499999999999</v>
      </c>
      <c r="E34" s="163"/>
      <c r="F34" s="162">
        <v>11.004</v>
      </c>
      <c r="G34" s="162">
        <v>16.891300000000001</v>
      </c>
      <c r="H34" s="163"/>
      <c r="I34" s="162">
        <v>50.534700000000001</v>
      </c>
      <c r="J34" s="162">
        <v>-94.857900000000001</v>
      </c>
      <c r="K34" s="162">
        <v>66.520399999999995</v>
      </c>
      <c r="L34" s="162">
        <v>34.045000000000002</v>
      </c>
      <c r="M34" s="162">
        <v>33.126100000000001</v>
      </c>
      <c r="N34" s="162">
        <v>13.32</v>
      </c>
      <c r="O34" s="162">
        <v>-55.085000000000001</v>
      </c>
      <c r="P34" s="162">
        <v>50.6</v>
      </c>
      <c r="Q34" s="162">
        <v>9.9359999999999999</v>
      </c>
      <c r="R34" s="162">
        <v>-50.6</v>
      </c>
      <c r="S34" s="162">
        <v>8.5554000000000006</v>
      </c>
      <c r="T34" s="162">
        <v>47.408000000000001</v>
      </c>
      <c r="U34" s="162">
        <v>15.6373</v>
      </c>
      <c r="V34" s="162">
        <v>15.6219</v>
      </c>
      <c r="W34" s="162">
        <v>26.026299999999999</v>
      </c>
      <c r="X34" s="162">
        <v>16.847999999999999</v>
      </c>
      <c r="Y34" s="162">
        <v>0.1636</v>
      </c>
      <c r="Z34" s="162">
        <v>7.7770000000000001</v>
      </c>
      <c r="AA34" s="163"/>
      <c r="AB34" s="163"/>
      <c r="AC34" s="162">
        <v>-42.58</v>
      </c>
      <c r="AD34" s="162">
        <v>-42.43</v>
      </c>
      <c r="AE34" s="163"/>
      <c r="AF34" s="162">
        <v>-13.32</v>
      </c>
      <c r="AG34" s="162">
        <v>52.8</v>
      </c>
      <c r="AH34" s="162">
        <v>29.263999999999999</v>
      </c>
      <c r="AI34" s="162">
        <v>0.223</v>
      </c>
      <c r="AJ34" s="162">
        <v>-43.58</v>
      </c>
      <c r="AK34" s="163">
        <v>-44.17</v>
      </c>
      <c r="AL34" s="162">
        <v>-42.52</v>
      </c>
      <c r="AM34" s="162">
        <v>43.92</v>
      </c>
      <c r="AN34" s="162">
        <v>44.17</v>
      </c>
      <c r="AO34" s="162">
        <v>22.523700000000002</v>
      </c>
      <c r="AP34" s="162">
        <v>-6.2054999999999998</v>
      </c>
      <c r="AQ34" s="162">
        <v>67.959500000000006</v>
      </c>
      <c r="AR34" s="162">
        <v>71.346100000000007</v>
      </c>
      <c r="AS34" s="163"/>
      <c r="AT34" s="162">
        <v>-25.1843</v>
      </c>
      <c r="AU34" s="162">
        <v>-25.127700000000001</v>
      </c>
      <c r="AV34" s="162">
        <v>15.442</v>
      </c>
      <c r="AW34" s="162">
        <v>9.9850999999999992</v>
      </c>
      <c r="AX34" s="162">
        <v>70.596500000000006</v>
      </c>
      <c r="AY34" s="162">
        <v>72.203999999999994</v>
      </c>
      <c r="AZ34" s="162">
        <v>0</v>
      </c>
      <c r="BA34" s="162">
        <v>72.385499999999993</v>
      </c>
      <c r="BB34" s="162">
        <v>-629.44860000000006</v>
      </c>
      <c r="BC34" s="162">
        <v>27.660499999999999</v>
      </c>
      <c r="BD34" s="162">
        <v>-13.5</v>
      </c>
      <c r="BE34" s="162">
        <v>-14</v>
      </c>
      <c r="BF34" s="162">
        <v>30.5672</v>
      </c>
      <c r="BG34" s="162">
        <v>29.742599999999999</v>
      </c>
      <c r="BH34" s="162">
        <v>-4.9595000000000002</v>
      </c>
      <c r="BI34" s="163"/>
      <c r="BJ34" s="162">
        <v>-76.235500000000002</v>
      </c>
      <c r="BK34" s="162">
        <v>12.746700000000001</v>
      </c>
      <c r="BL34" s="162">
        <v>7.4364999999999997</v>
      </c>
      <c r="BM34" s="162">
        <v>5.1810999999999998</v>
      </c>
      <c r="BN34" s="162">
        <v>672.87189999999998</v>
      </c>
      <c r="BO34" s="162">
        <v>189.39779999999999</v>
      </c>
      <c r="BP34" s="162">
        <v>189.33680000000001</v>
      </c>
      <c r="BQ34" s="162">
        <v>-669.44380000000001</v>
      </c>
      <c r="BR34" s="162">
        <v>652.74779999999998</v>
      </c>
      <c r="BS34" s="163"/>
      <c r="BT34" s="162">
        <v>-30.944800000000001</v>
      </c>
      <c r="BU34" s="162">
        <v>33.271099999999997</v>
      </c>
      <c r="BV34" s="162">
        <v>104.7154</v>
      </c>
      <c r="BW34" s="163"/>
      <c r="BX34" s="162">
        <v>46.65</v>
      </c>
      <c r="BY34" s="162">
        <v>76.44</v>
      </c>
      <c r="BZ34" s="162">
        <v>76.37</v>
      </c>
      <c r="CA34" s="162">
        <v>-11.6501</v>
      </c>
      <c r="CB34" s="162">
        <v>-9.6407000000000007</v>
      </c>
      <c r="CC34" s="162">
        <v>55.942</v>
      </c>
      <c r="CD34" s="162">
        <v>56.154899999999998</v>
      </c>
      <c r="CE34" s="162">
        <v>20.942900000000002</v>
      </c>
      <c r="CF34" s="162">
        <v>-132.5429</v>
      </c>
      <c r="CG34" s="162">
        <v>-131.7022</v>
      </c>
      <c r="CH34" s="162">
        <v>15.2515</v>
      </c>
      <c r="CI34" s="163"/>
      <c r="CJ34" s="163"/>
      <c r="CK34" s="163"/>
      <c r="CL34" s="162">
        <v>106.7</v>
      </c>
      <c r="CM34" s="162">
        <v>97.8</v>
      </c>
      <c r="CN34" s="162">
        <v>-14.5</v>
      </c>
      <c r="CO34" s="162">
        <v>54.903300000000002</v>
      </c>
      <c r="CP34" s="162">
        <v>53.686500000000002</v>
      </c>
      <c r="CQ34" s="162">
        <v>53.872</v>
      </c>
      <c r="CR34" s="162">
        <v>-31.329599999999999</v>
      </c>
      <c r="CS34" s="162">
        <v>-30.8155</v>
      </c>
      <c r="CT34" s="163"/>
      <c r="CU34" s="162">
        <v>-111.376</v>
      </c>
      <c r="CV34" s="162">
        <v>174.8965</v>
      </c>
      <c r="CW34" s="162">
        <v>14.089600000000001</v>
      </c>
      <c r="CX34" s="162">
        <v>73.02</v>
      </c>
      <c r="CY34" s="162">
        <v>38.79</v>
      </c>
      <c r="CZ34" s="162">
        <v>71.726100000000002</v>
      </c>
      <c r="DA34" s="162">
        <v>68.266300000000001</v>
      </c>
      <c r="DB34" s="162">
        <v>-30.55</v>
      </c>
      <c r="DC34" s="163"/>
      <c r="DD34" s="163"/>
      <c r="DE34" s="163"/>
      <c r="DF34" s="162">
        <v>-178.2373</v>
      </c>
      <c r="DG34" s="163"/>
      <c r="DH34" s="162">
        <v>-18.870999999999999</v>
      </c>
      <c r="DI34" s="162">
        <v>-117.4</v>
      </c>
      <c r="DJ34" s="162">
        <v>-116.6</v>
      </c>
      <c r="DK34" s="162">
        <v>28.297999999999998</v>
      </c>
      <c r="DL34" s="162">
        <v>60.653700000000001</v>
      </c>
      <c r="DM34" s="162">
        <v>83.141999999999996</v>
      </c>
      <c r="DN34" s="163"/>
      <c r="DO34" s="162">
        <v>60.39</v>
      </c>
      <c r="DP34" s="162">
        <v>-14.85</v>
      </c>
      <c r="DQ34" s="162">
        <v>57.706499999999998</v>
      </c>
      <c r="DR34" s="162">
        <v>178.78020000000001</v>
      </c>
      <c r="DS34" s="162">
        <v>-17.920000000000002</v>
      </c>
      <c r="DT34" s="162">
        <v>-17.95</v>
      </c>
      <c r="DU34" s="162">
        <v>100.32</v>
      </c>
      <c r="DV34" s="162">
        <v>63.8</v>
      </c>
      <c r="DW34" s="162">
        <v>179.50909999999999</v>
      </c>
      <c r="DX34" s="162">
        <v>176.41820000000001</v>
      </c>
      <c r="DY34" s="162">
        <v>32.303400000000003</v>
      </c>
      <c r="DZ34" s="162">
        <v>30.890899999999998</v>
      </c>
      <c r="EA34" s="162">
        <v>283.78019999999998</v>
      </c>
      <c r="EB34" s="162">
        <v>240.6414</v>
      </c>
      <c r="EC34" s="162">
        <v>233.0532</v>
      </c>
      <c r="ED34" s="162">
        <v>236.64060000000001</v>
      </c>
      <c r="EE34" s="162">
        <v>54.7761</v>
      </c>
      <c r="EF34" s="162">
        <v>42.059199999999997</v>
      </c>
      <c r="EG34" s="162">
        <v>-27.321000000000002</v>
      </c>
      <c r="EH34" s="162">
        <v>679.22159999999997</v>
      </c>
      <c r="EI34" s="162">
        <v>-16.630600000000001</v>
      </c>
      <c r="EJ34" s="163"/>
      <c r="EK34" s="162">
        <v>-33.944200000000002</v>
      </c>
      <c r="EL34" s="162">
        <v>-30.626000000000001</v>
      </c>
      <c r="EM34" s="162">
        <v>23.7454</v>
      </c>
      <c r="EN34" s="162">
        <v>-31.796800000000001</v>
      </c>
      <c r="EO34" s="163"/>
      <c r="EP34" s="162">
        <v>33.840000000000003</v>
      </c>
      <c r="EQ34" s="162">
        <v>-19.8005</v>
      </c>
      <c r="ER34" s="162">
        <v>-20.375800000000002</v>
      </c>
      <c r="ES34" s="163"/>
      <c r="ET34" s="162">
        <v>0</v>
      </c>
      <c r="EU34" s="162">
        <v>-5.4</v>
      </c>
      <c r="EV34" s="162">
        <v>1</v>
      </c>
      <c r="EW34" s="162">
        <v>14.9442</v>
      </c>
      <c r="EX34" s="162">
        <v>-122.69499999999999</v>
      </c>
      <c r="EY34" s="162">
        <v>-34.3322</v>
      </c>
      <c r="EZ34" s="162">
        <v>-33.588999999999999</v>
      </c>
      <c r="FA34" s="162">
        <v>6.4352999999999998</v>
      </c>
      <c r="FB34" s="162">
        <v>-40.181699999999999</v>
      </c>
      <c r="FC34" s="162">
        <v>6.0312999999999999</v>
      </c>
      <c r="FD34" s="162">
        <v>22.495200000000001</v>
      </c>
      <c r="FE34" s="163"/>
      <c r="FF34" s="162">
        <v>22.225200000000001</v>
      </c>
      <c r="FG34" s="162">
        <v>13.855700000000001</v>
      </c>
      <c r="FH34" s="162">
        <v>14.8406</v>
      </c>
      <c r="FI34" s="162">
        <v>14.642099999999999</v>
      </c>
      <c r="FJ34" s="162">
        <v>9.7125000000000004</v>
      </c>
      <c r="FK34" s="162">
        <v>9.0426000000000002</v>
      </c>
      <c r="FL34" s="162">
        <v>170.13560000000001</v>
      </c>
      <c r="FM34" s="162">
        <v>-30.717099999999999</v>
      </c>
      <c r="FN34" s="162">
        <v>-30.4663</v>
      </c>
      <c r="FO34" s="162">
        <v>123.2627</v>
      </c>
      <c r="FP34" s="162">
        <v>127.6036</v>
      </c>
      <c r="FQ34" s="162">
        <v>37.231400000000001</v>
      </c>
      <c r="FR34" s="162">
        <v>24.51</v>
      </c>
      <c r="FS34" s="162">
        <v>10.271800000000001</v>
      </c>
      <c r="FT34" s="162">
        <v>0.99760000000000004</v>
      </c>
      <c r="FU34" s="162">
        <v>-5.98</v>
      </c>
      <c r="FV34" s="162">
        <v>14.33</v>
      </c>
      <c r="FW34" s="162">
        <v>37.019599999999997</v>
      </c>
      <c r="FX34" s="163"/>
      <c r="FY34" s="162">
        <v>-0.28599999999999998</v>
      </c>
      <c r="FZ34" s="162">
        <v>4.4009999999999998</v>
      </c>
      <c r="GA34" s="163"/>
      <c r="GB34" s="162">
        <v>39.81</v>
      </c>
      <c r="GC34" s="162">
        <v>-127.66670000000001</v>
      </c>
      <c r="GD34" s="162">
        <v>-120.6336</v>
      </c>
      <c r="GE34" s="162">
        <v>13.64</v>
      </c>
      <c r="GF34" s="162">
        <v>73.179000000000002</v>
      </c>
      <c r="GG34" s="162">
        <v>26.2</v>
      </c>
      <c r="GH34" s="163"/>
      <c r="GI34" s="162">
        <v>-15.0001</v>
      </c>
      <c r="GJ34" s="162">
        <v>-16.302900000000001</v>
      </c>
      <c r="GK34" s="162">
        <v>2.1524000000000001</v>
      </c>
      <c r="GL34" s="163"/>
      <c r="GM34" s="163"/>
      <c r="GN34" s="162">
        <v>-14.784599999999999</v>
      </c>
      <c r="GO34" s="162">
        <v>-23.351700000000001</v>
      </c>
      <c r="GP34" s="162">
        <v>16.642399999999999</v>
      </c>
      <c r="GQ34" s="162">
        <v>23.863199999999999</v>
      </c>
      <c r="GR34" s="163"/>
      <c r="GS34" s="163"/>
      <c r="GT34" s="162">
        <v>-143.5778</v>
      </c>
      <c r="GU34" s="162">
        <v>-31.078900000000001</v>
      </c>
      <c r="GV34" s="162">
        <v>31.043199999999999</v>
      </c>
      <c r="GW34" s="162">
        <v>-97.856899999999996</v>
      </c>
      <c r="GX34" s="162">
        <v>9.1565999999999992</v>
      </c>
      <c r="GY34" s="162">
        <v>15.941599999999999</v>
      </c>
      <c r="GZ34" s="162">
        <v>15.6441</v>
      </c>
      <c r="HA34" s="162">
        <v>11</v>
      </c>
      <c r="HB34" s="162">
        <v>8</v>
      </c>
      <c r="HC34" s="162">
        <v>169.57069999999999</v>
      </c>
      <c r="HD34" s="162">
        <v>33.1</v>
      </c>
      <c r="HE34" s="162">
        <v>-32.439700000000002</v>
      </c>
      <c r="HF34" s="162">
        <v>-166.42429999999999</v>
      </c>
      <c r="HG34" s="162">
        <v>168.1652</v>
      </c>
      <c r="HH34" s="162">
        <v>-18.0197</v>
      </c>
      <c r="HI34" s="162">
        <v>8</v>
      </c>
      <c r="HJ34" s="162">
        <v>-164.3391</v>
      </c>
      <c r="HK34" s="162">
        <v>-20.254000000000001</v>
      </c>
      <c r="HL34" s="162">
        <v>-7.5746000000000002</v>
      </c>
      <c r="HM34" s="162">
        <v>73.324600000000004</v>
      </c>
      <c r="HN34" s="162">
        <v>76.505600000000001</v>
      </c>
      <c r="HO34" s="163"/>
      <c r="HP34" s="163"/>
      <c r="HQ34" s="162">
        <v>6.3090000000000002</v>
      </c>
      <c r="HR34" s="162">
        <v>5.5399000000000003</v>
      </c>
      <c r="HS34" s="162">
        <v>-8.9039999999999999</v>
      </c>
      <c r="HT34" s="162">
        <v>-9.1999999999999993</v>
      </c>
      <c r="HU34" s="162">
        <v>13.31</v>
      </c>
      <c r="HV34" s="162">
        <v>13.23</v>
      </c>
      <c r="HW34" s="162">
        <v>115.4</v>
      </c>
      <c r="HX34" s="163"/>
      <c r="HY34" s="162">
        <v>21.823</v>
      </c>
      <c r="HZ34" s="162">
        <v>-85.52</v>
      </c>
      <c r="IA34" s="162">
        <v>-431.8116</v>
      </c>
      <c r="IB34" s="162">
        <v>79.845299999999995</v>
      </c>
      <c r="IC34" s="162">
        <v>79.398300000000006</v>
      </c>
      <c r="ID34" s="162">
        <v>6.5</v>
      </c>
      <c r="IE34" s="162">
        <v>73.599999999999994</v>
      </c>
      <c r="IF34" s="162">
        <v>-4.5</v>
      </c>
      <c r="IG34" s="162">
        <v>-4.5</v>
      </c>
      <c r="IH34" s="163"/>
      <c r="II34" s="163"/>
      <c r="IJ34" s="162">
        <v>20.7698</v>
      </c>
      <c r="IK34" s="162">
        <v>38.587200000000003</v>
      </c>
      <c r="IL34" s="162">
        <v>172.92590000000001</v>
      </c>
      <c r="IM34" s="162">
        <v>118.6815</v>
      </c>
      <c r="IN34" s="162">
        <v>135.155</v>
      </c>
      <c r="IO34" s="162">
        <v>-112.1806</v>
      </c>
      <c r="IP34" s="162">
        <v>109.74550000000001</v>
      </c>
      <c r="IQ34" s="162">
        <v>-182.18639999999999</v>
      </c>
      <c r="IR34" s="162">
        <v>0</v>
      </c>
      <c r="IS34" s="162">
        <v>-111.2129</v>
      </c>
      <c r="IT34" s="162">
        <v>192.9254</v>
      </c>
      <c r="IU34" s="162">
        <v>194.51949999999999</v>
      </c>
      <c r="IV34" s="162">
        <v>180.9862</v>
      </c>
      <c r="IW34" s="162">
        <v>-173.02590000000001</v>
      </c>
      <c r="IX34" s="162">
        <v>17.180399999999999</v>
      </c>
      <c r="IY34" s="162">
        <v>-154.22980000000001</v>
      </c>
      <c r="IZ34" s="162">
        <v>149.77119999999999</v>
      </c>
      <c r="JA34" s="162">
        <v>-7.7248999999999999</v>
      </c>
      <c r="JB34" s="163"/>
      <c r="JC34" s="162">
        <v>23.44</v>
      </c>
      <c r="JD34" s="162">
        <v>7.0119999999999996</v>
      </c>
      <c r="JE34" s="162">
        <v>6.9589999999999996</v>
      </c>
      <c r="JF34" s="162">
        <v>-22.56</v>
      </c>
      <c r="JG34" s="163"/>
      <c r="JH34" s="163"/>
      <c r="JI34" s="162">
        <v>-5.6500000000000002E-2</v>
      </c>
      <c r="JJ34" s="162">
        <v>-23.2898</v>
      </c>
      <c r="JK34" s="162">
        <v>-13.563700000000001</v>
      </c>
      <c r="JL34" s="162">
        <v>10.4</v>
      </c>
      <c r="JM34" s="162">
        <v>47.07</v>
      </c>
      <c r="JN34" s="162">
        <v>50.215000000000003</v>
      </c>
      <c r="JO34" s="162">
        <v>11.311400000000001</v>
      </c>
      <c r="JP34" s="163"/>
      <c r="JQ34" s="162">
        <v>48.1083</v>
      </c>
      <c r="JR34" s="162">
        <v>50.281100000000002</v>
      </c>
      <c r="JS34" s="162">
        <v>49.2607</v>
      </c>
      <c r="JT34" s="163"/>
      <c r="JU34" s="162">
        <v>-75.099999999999994</v>
      </c>
      <c r="JV34" s="162">
        <v>21.3477</v>
      </c>
      <c r="JW34" s="162">
        <v>7.71</v>
      </c>
      <c r="JX34" s="163"/>
      <c r="JY34" s="162">
        <v>-7.1954000000000002</v>
      </c>
      <c r="JZ34" s="162">
        <v>49.098999999999997</v>
      </c>
      <c r="KA34" s="162">
        <v>19.473400000000002</v>
      </c>
      <c r="KB34" s="162">
        <v>-7.7896999999999998</v>
      </c>
      <c r="KC34" s="162">
        <v>-47.959600000000002</v>
      </c>
      <c r="KD34" s="162">
        <v>7.1764000000000001</v>
      </c>
      <c r="KE34" s="162">
        <v>40.242100000000001</v>
      </c>
      <c r="KF34" s="162">
        <v>65.900000000000006</v>
      </c>
      <c r="KG34" s="162">
        <v>-64.900000000000006</v>
      </c>
      <c r="KH34" s="162">
        <v>-185.06780000000001</v>
      </c>
      <c r="KI34" s="162">
        <v>184.27289999999999</v>
      </c>
    </row>
    <row r="35" spans="1:295" ht="18" customHeight="1" x14ac:dyDescent="0.3">
      <c r="A35" s="159" t="s">
        <v>60</v>
      </c>
      <c r="B35" s="159" t="s">
        <v>816</v>
      </c>
      <c r="C35" s="162">
        <v>0</v>
      </c>
      <c r="D35" s="163"/>
      <c r="E35" s="162">
        <v>-25.034099999999999</v>
      </c>
      <c r="F35" s="162">
        <v>11.0008</v>
      </c>
      <c r="G35" s="162">
        <v>15.8123</v>
      </c>
      <c r="H35" s="163"/>
      <c r="I35" s="162">
        <v>50.056399999999996</v>
      </c>
      <c r="J35" s="162">
        <v>-90.739099999999993</v>
      </c>
      <c r="K35" s="162">
        <v>64.277799999999999</v>
      </c>
      <c r="L35" s="162">
        <v>32.451000000000001</v>
      </c>
      <c r="M35" s="162">
        <v>31.679200000000002</v>
      </c>
      <c r="N35" s="162">
        <v>11.1</v>
      </c>
      <c r="O35" s="162">
        <v>-62.311999999999998</v>
      </c>
      <c r="P35" s="162">
        <v>57.2</v>
      </c>
      <c r="Q35" s="162">
        <v>18.216000000000001</v>
      </c>
      <c r="R35" s="162">
        <v>-57.2</v>
      </c>
      <c r="S35" s="162">
        <v>10.542299999999999</v>
      </c>
      <c r="T35" s="162">
        <v>42.831600000000002</v>
      </c>
      <c r="U35" s="162">
        <v>15.227</v>
      </c>
      <c r="V35" s="162">
        <v>15.1738</v>
      </c>
      <c r="W35" s="162">
        <v>25.158300000000001</v>
      </c>
      <c r="X35" s="162">
        <v>17.038699999999999</v>
      </c>
      <c r="Y35" s="162">
        <v>0.36130000000000001</v>
      </c>
      <c r="Z35" s="162">
        <v>8.234</v>
      </c>
      <c r="AA35" s="163"/>
      <c r="AB35" s="163"/>
      <c r="AC35" s="162">
        <v>-42.53</v>
      </c>
      <c r="AD35" s="162">
        <v>-42.55</v>
      </c>
      <c r="AE35" s="163"/>
      <c r="AF35" s="162">
        <v>-11.1</v>
      </c>
      <c r="AG35" s="162">
        <v>61.6</v>
      </c>
      <c r="AH35" s="162">
        <v>27.692</v>
      </c>
      <c r="AI35" s="162">
        <v>0.216</v>
      </c>
      <c r="AJ35" s="162">
        <v>-49.15</v>
      </c>
      <c r="AK35" s="163">
        <v>-49.57</v>
      </c>
      <c r="AL35" s="162">
        <v>-33.450000000000003</v>
      </c>
      <c r="AM35" s="162">
        <v>48.72</v>
      </c>
      <c r="AN35" s="162">
        <v>49.57</v>
      </c>
      <c r="AO35" s="162">
        <v>20.741</v>
      </c>
      <c r="AP35" s="162">
        <v>-5.5420999999999996</v>
      </c>
      <c r="AQ35" s="162">
        <v>66.316800000000001</v>
      </c>
      <c r="AR35" s="162">
        <v>68.353999999999999</v>
      </c>
      <c r="AS35" s="163"/>
      <c r="AT35" s="162">
        <v>-30.4087</v>
      </c>
      <c r="AU35" s="162">
        <v>-30.6235</v>
      </c>
      <c r="AV35" s="162">
        <v>24.9499</v>
      </c>
      <c r="AW35" s="162">
        <v>25.899100000000001</v>
      </c>
      <c r="AX35" s="162">
        <v>67.917299999999997</v>
      </c>
      <c r="AY35" s="162">
        <v>70.998400000000004</v>
      </c>
      <c r="AZ35" s="163"/>
      <c r="BA35" s="162">
        <v>102.99760000000001</v>
      </c>
      <c r="BB35" s="162">
        <v>-637.6893</v>
      </c>
      <c r="BC35" s="162">
        <v>27.988499999999998</v>
      </c>
      <c r="BD35" s="162">
        <v>-13.6</v>
      </c>
      <c r="BE35" s="162">
        <v>-14.4</v>
      </c>
      <c r="BF35" s="162">
        <v>35.020699999999998</v>
      </c>
      <c r="BG35" s="162">
        <v>34.165300000000002</v>
      </c>
      <c r="BH35" s="162">
        <v>-4.5575000000000001</v>
      </c>
      <c r="BI35" s="163"/>
      <c r="BJ35" s="162">
        <v>-84.6434</v>
      </c>
      <c r="BK35" s="162">
        <v>12.6774</v>
      </c>
      <c r="BL35" s="162">
        <v>7.2230999999999996</v>
      </c>
      <c r="BM35" s="162">
        <v>4.9600999999999997</v>
      </c>
      <c r="BN35" s="162">
        <v>685.2319</v>
      </c>
      <c r="BO35" s="162">
        <v>184.30119999999999</v>
      </c>
      <c r="BP35" s="162">
        <v>184.82</v>
      </c>
      <c r="BQ35" s="162">
        <v>-661.31859999999995</v>
      </c>
      <c r="BR35" s="162">
        <v>656.79049999999995</v>
      </c>
      <c r="BS35" s="163"/>
      <c r="BT35" s="162">
        <v>-25.642099999999999</v>
      </c>
      <c r="BU35" s="162">
        <v>26.874199999999998</v>
      </c>
      <c r="BV35" s="162">
        <v>104.5258</v>
      </c>
      <c r="BW35" s="163"/>
      <c r="BX35" s="162">
        <v>45.63</v>
      </c>
      <c r="BY35" s="162">
        <v>74.86</v>
      </c>
      <c r="BZ35" s="162">
        <v>74.760000000000005</v>
      </c>
      <c r="CA35" s="162">
        <v>-8.9709000000000003</v>
      </c>
      <c r="CB35" s="162">
        <v>-9.1049000000000007</v>
      </c>
      <c r="CC35" s="162">
        <v>56.508000000000003</v>
      </c>
      <c r="CD35" s="162">
        <v>57.114899999999999</v>
      </c>
      <c r="CE35" s="162">
        <v>22.334599999999998</v>
      </c>
      <c r="CF35" s="162">
        <v>-128.45869999999999</v>
      </c>
      <c r="CG35" s="162">
        <v>-128.1217</v>
      </c>
      <c r="CH35" s="162">
        <v>15.360799999999999</v>
      </c>
      <c r="CI35" s="163"/>
      <c r="CJ35" s="163"/>
      <c r="CK35" s="163"/>
      <c r="CL35" s="162">
        <v>106.9</v>
      </c>
      <c r="CM35" s="162">
        <v>96.2</v>
      </c>
      <c r="CN35" s="162">
        <v>-14.41</v>
      </c>
      <c r="CO35" s="162">
        <v>56.647799999999997</v>
      </c>
      <c r="CP35" s="162">
        <v>55.423099999999998</v>
      </c>
      <c r="CQ35" s="162">
        <v>54.869300000000003</v>
      </c>
      <c r="CR35" s="162">
        <v>-29.785</v>
      </c>
      <c r="CS35" s="162">
        <v>-29.7271</v>
      </c>
      <c r="CT35" s="163"/>
      <c r="CU35" s="162">
        <v>-110.32850000000001</v>
      </c>
      <c r="CV35" s="162">
        <v>171.60130000000001</v>
      </c>
      <c r="CW35" s="162">
        <v>13.508900000000001</v>
      </c>
      <c r="CX35" s="162">
        <v>66.5</v>
      </c>
      <c r="CY35" s="162">
        <v>35.520000000000003</v>
      </c>
      <c r="CZ35" s="162">
        <v>70.554199999999994</v>
      </c>
      <c r="DA35" s="162">
        <v>66.069000000000003</v>
      </c>
      <c r="DB35" s="162">
        <v>-30.5</v>
      </c>
      <c r="DC35" s="162">
        <v>-3.6423000000000001</v>
      </c>
      <c r="DD35" s="163"/>
      <c r="DE35" s="163"/>
      <c r="DF35" s="162">
        <v>-169.3116</v>
      </c>
      <c r="DG35" s="163"/>
      <c r="DH35" s="162">
        <v>-18.816700000000001</v>
      </c>
      <c r="DI35" s="162">
        <v>-112.1</v>
      </c>
      <c r="DJ35" s="162">
        <v>-112.5</v>
      </c>
      <c r="DK35" s="162">
        <v>28.1113</v>
      </c>
      <c r="DL35" s="162">
        <v>59.774799999999999</v>
      </c>
      <c r="DM35" s="162">
        <v>80.324200000000005</v>
      </c>
      <c r="DN35" s="162">
        <v>84.393299999999996</v>
      </c>
      <c r="DO35" s="162">
        <v>59.15</v>
      </c>
      <c r="DP35" s="162">
        <v>-13.97</v>
      </c>
      <c r="DQ35" s="162">
        <v>57.396500000000003</v>
      </c>
      <c r="DR35" s="162">
        <v>169.09960000000001</v>
      </c>
      <c r="DS35" s="162">
        <v>-18.05</v>
      </c>
      <c r="DT35" s="162">
        <v>-18.260000000000002</v>
      </c>
      <c r="DU35" s="162">
        <v>95.18</v>
      </c>
      <c r="DV35" s="162">
        <v>62.78</v>
      </c>
      <c r="DW35" s="162">
        <v>169.1455</v>
      </c>
      <c r="DX35" s="162">
        <v>166.34549999999999</v>
      </c>
      <c r="DY35" s="162">
        <v>32.676400000000001</v>
      </c>
      <c r="DZ35" s="162">
        <v>30.7455</v>
      </c>
      <c r="EA35" s="162">
        <v>272.96879999999999</v>
      </c>
      <c r="EB35" s="162">
        <v>231.86109999999999</v>
      </c>
      <c r="EC35" s="162">
        <v>226.7413</v>
      </c>
      <c r="ED35" s="162">
        <v>229.14160000000001</v>
      </c>
      <c r="EE35" s="162">
        <v>53.944699999999997</v>
      </c>
      <c r="EF35" s="162">
        <v>74.487399999999994</v>
      </c>
      <c r="EG35" s="162">
        <v>-27.228000000000002</v>
      </c>
      <c r="EH35" s="162">
        <v>673.56679999999994</v>
      </c>
      <c r="EI35" s="162">
        <v>-23.368099999999998</v>
      </c>
      <c r="EJ35" s="163"/>
      <c r="EK35" s="162">
        <v>-32.904899999999998</v>
      </c>
      <c r="EL35" s="162">
        <v>-29.958300000000001</v>
      </c>
      <c r="EM35" s="162">
        <v>0</v>
      </c>
      <c r="EN35" s="162">
        <v>-32.609900000000003</v>
      </c>
      <c r="EO35" s="163"/>
      <c r="EP35" s="162">
        <v>149.05199999999999</v>
      </c>
      <c r="EQ35" s="162">
        <v>-40.961599999999997</v>
      </c>
      <c r="ER35" s="162">
        <v>-41.665399999999998</v>
      </c>
      <c r="ES35" s="163"/>
      <c r="ET35" s="162">
        <v>0</v>
      </c>
      <c r="EU35" s="162">
        <v>-5.41</v>
      </c>
      <c r="EV35" s="162">
        <v>111.4</v>
      </c>
      <c r="EW35" s="162">
        <v>14.654299999999999</v>
      </c>
      <c r="EX35" s="162">
        <v>-122.99379999999999</v>
      </c>
      <c r="EY35" s="162">
        <v>-34.229900000000001</v>
      </c>
      <c r="EZ35" s="162">
        <v>-33.5901</v>
      </c>
      <c r="FA35" s="162">
        <v>9.0823</v>
      </c>
      <c r="FB35" s="162">
        <v>-70.778599999999997</v>
      </c>
      <c r="FC35" s="162">
        <v>39.277900000000002</v>
      </c>
      <c r="FD35" s="162">
        <v>21.6541</v>
      </c>
      <c r="FE35" s="163"/>
      <c r="FF35" s="162">
        <v>21.523599999999998</v>
      </c>
      <c r="FG35" s="162">
        <v>13.694000000000001</v>
      </c>
      <c r="FH35" s="162">
        <v>13.439299999999999</v>
      </c>
      <c r="FI35" s="162">
        <v>13.725099999999999</v>
      </c>
      <c r="FJ35" s="162">
        <v>8.2053999999999991</v>
      </c>
      <c r="FK35" s="162">
        <v>7.7030000000000003</v>
      </c>
      <c r="FL35" s="162">
        <v>173.4847</v>
      </c>
      <c r="FM35" s="162">
        <v>-29.184999999999999</v>
      </c>
      <c r="FN35" s="162">
        <v>-30.1248</v>
      </c>
      <c r="FO35" s="162">
        <v>124.6819</v>
      </c>
      <c r="FP35" s="162">
        <v>130.85820000000001</v>
      </c>
      <c r="FQ35" s="162">
        <v>37.853999999999999</v>
      </c>
      <c r="FR35" s="162">
        <v>24.91</v>
      </c>
      <c r="FS35" s="162">
        <v>10.4598</v>
      </c>
      <c r="FT35" s="162">
        <v>0.92810000000000004</v>
      </c>
      <c r="FU35" s="162">
        <v>-6.23</v>
      </c>
      <c r="FV35" s="162">
        <v>15.32</v>
      </c>
      <c r="FW35" s="162">
        <v>37.311399999999999</v>
      </c>
      <c r="FX35" s="163"/>
      <c r="FY35" s="162">
        <v>-0.316</v>
      </c>
      <c r="FZ35" s="162">
        <v>4.46</v>
      </c>
      <c r="GA35" s="162">
        <v>10.1449</v>
      </c>
      <c r="GB35" s="162">
        <v>39.89</v>
      </c>
      <c r="GC35" s="162">
        <v>-128.90199999999999</v>
      </c>
      <c r="GD35" s="162">
        <v>-123.1874</v>
      </c>
      <c r="GE35" s="162">
        <v>13.93</v>
      </c>
      <c r="GF35" s="162">
        <v>72.916799999999995</v>
      </c>
      <c r="GG35" s="162">
        <v>26.2</v>
      </c>
      <c r="GH35" s="163"/>
      <c r="GI35" s="162">
        <v>-14.0928</v>
      </c>
      <c r="GJ35" s="162">
        <v>-15.374700000000001</v>
      </c>
      <c r="GK35" s="162">
        <v>2.1111</v>
      </c>
      <c r="GL35" s="163"/>
      <c r="GM35" s="163"/>
      <c r="GN35" s="162">
        <v>-13.9732</v>
      </c>
      <c r="GO35" s="162">
        <v>-22.970800000000001</v>
      </c>
      <c r="GP35" s="162">
        <v>16.858899999999998</v>
      </c>
      <c r="GQ35" s="162">
        <v>23.457999999999998</v>
      </c>
      <c r="GR35" s="163"/>
      <c r="GS35" s="163"/>
      <c r="GT35" s="162">
        <v>-147.58240000000001</v>
      </c>
      <c r="GU35" s="162">
        <v>-31.298400000000001</v>
      </c>
      <c r="GV35" s="162">
        <v>29.584800000000001</v>
      </c>
      <c r="GW35" s="162">
        <v>-96.649699999999996</v>
      </c>
      <c r="GX35" s="162">
        <v>9.3742000000000001</v>
      </c>
      <c r="GY35" s="162">
        <v>15.306900000000001</v>
      </c>
      <c r="GZ35" s="162">
        <v>14.8004</v>
      </c>
      <c r="HA35" s="162">
        <v>10.8803</v>
      </c>
      <c r="HB35" s="162">
        <v>9</v>
      </c>
      <c r="HC35" s="162">
        <v>170.85400000000001</v>
      </c>
      <c r="HD35" s="162">
        <v>36</v>
      </c>
      <c r="HE35" s="162">
        <v>-36.009799999999998</v>
      </c>
      <c r="HF35" s="162">
        <v>-154.13999999999999</v>
      </c>
      <c r="HG35" s="162">
        <v>155.99780000000001</v>
      </c>
      <c r="HH35" s="162">
        <v>-23.123799999999999</v>
      </c>
      <c r="HI35" s="162">
        <v>9</v>
      </c>
      <c r="HJ35" s="162">
        <v>-161.47300000000001</v>
      </c>
      <c r="HK35" s="162">
        <v>-18.8474</v>
      </c>
      <c r="HL35" s="162">
        <v>-7.2343999999999999</v>
      </c>
      <c r="HM35" s="162">
        <v>76.696200000000005</v>
      </c>
      <c r="HN35" s="162">
        <v>76.175200000000004</v>
      </c>
      <c r="HO35" s="163"/>
      <c r="HP35" s="163"/>
      <c r="HQ35" s="162">
        <v>2.2109999999999999</v>
      </c>
      <c r="HR35" s="162">
        <v>1.409</v>
      </c>
      <c r="HS35" s="162">
        <v>-8.1286000000000005</v>
      </c>
      <c r="HT35" s="162">
        <v>-8.2937999999999992</v>
      </c>
      <c r="HU35" s="162">
        <v>21.6</v>
      </c>
      <c r="HV35" s="162">
        <v>21.68</v>
      </c>
      <c r="HW35" s="162">
        <v>109.4</v>
      </c>
      <c r="HX35" s="163"/>
      <c r="HY35" s="162">
        <v>21.739699999999999</v>
      </c>
      <c r="HZ35" s="162">
        <v>-83.12</v>
      </c>
      <c r="IA35" s="162">
        <v>-420.97789999999998</v>
      </c>
      <c r="IB35" s="162">
        <v>74.269000000000005</v>
      </c>
      <c r="IC35" s="162">
        <v>73.9268</v>
      </c>
      <c r="ID35" s="162">
        <v>6.5</v>
      </c>
      <c r="IE35" s="162">
        <v>74.2</v>
      </c>
      <c r="IF35" s="162">
        <v>-0.2</v>
      </c>
      <c r="IG35" s="162">
        <v>-0.2</v>
      </c>
      <c r="IH35" s="163"/>
      <c r="II35" s="163"/>
      <c r="IJ35" s="162">
        <v>29.309799999999999</v>
      </c>
      <c r="IK35" s="162">
        <v>41.677799999999998</v>
      </c>
      <c r="IL35" s="162">
        <v>186.827</v>
      </c>
      <c r="IM35" s="162">
        <v>125.9248</v>
      </c>
      <c r="IN35" s="162">
        <v>144.3177</v>
      </c>
      <c r="IO35" s="162">
        <v>-120.5466</v>
      </c>
      <c r="IP35" s="162">
        <v>115.9995</v>
      </c>
      <c r="IQ35" s="162">
        <v>-166.61439999999999</v>
      </c>
      <c r="IR35" s="162">
        <v>0</v>
      </c>
      <c r="IS35" s="162">
        <v>-116.1131</v>
      </c>
      <c r="IT35" s="162">
        <v>199.45320000000001</v>
      </c>
      <c r="IU35" s="162">
        <v>196.76060000000001</v>
      </c>
      <c r="IV35" s="162">
        <v>165.2534</v>
      </c>
      <c r="IW35" s="162">
        <v>-179.65809999999999</v>
      </c>
      <c r="IX35" s="162">
        <v>16.3232</v>
      </c>
      <c r="IY35" s="162">
        <v>-158.0692</v>
      </c>
      <c r="IZ35" s="162">
        <v>159.73079999999999</v>
      </c>
      <c r="JA35" s="162">
        <v>-7.8841999999999999</v>
      </c>
      <c r="JB35" s="163"/>
      <c r="JC35" s="162">
        <v>24</v>
      </c>
      <c r="JD35" s="162">
        <v>6.9249999999999998</v>
      </c>
      <c r="JE35" s="162">
        <v>6.9589999999999996</v>
      </c>
      <c r="JF35" s="162">
        <v>-23.12</v>
      </c>
      <c r="JG35" s="163"/>
      <c r="JH35" s="163"/>
      <c r="JI35" s="162">
        <v>-2.9000000000000001E-2</v>
      </c>
      <c r="JJ35" s="162">
        <v>-21.766999999999999</v>
      </c>
      <c r="JK35" s="162">
        <v>-14.061199999999999</v>
      </c>
      <c r="JL35" s="162">
        <v>10.3</v>
      </c>
      <c r="JM35" s="162">
        <v>49.213000000000001</v>
      </c>
      <c r="JN35" s="162">
        <v>47.582000000000001</v>
      </c>
      <c r="JO35" s="162">
        <v>11.369</v>
      </c>
      <c r="JP35" s="162">
        <v>13.7818</v>
      </c>
      <c r="JQ35" s="162">
        <v>50.151400000000002</v>
      </c>
      <c r="JR35" s="162">
        <v>50.942900000000002</v>
      </c>
      <c r="JS35" s="162">
        <v>48.0197</v>
      </c>
      <c r="JT35" s="163"/>
      <c r="JU35" s="162">
        <v>-70.8</v>
      </c>
      <c r="JV35" s="162">
        <v>23.946400000000001</v>
      </c>
      <c r="JW35" s="162">
        <v>7.93</v>
      </c>
      <c r="JX35" s="163"/>
      <c r="JY35" s="162">
        <v>-8.0327999999999999</v>
      </c>
      <c r="JZ35" s="162">
        <v>47.074599999999997</v>
      </c>
      <c r="KA35" s="162">
        <v>18.529699999999998</v>
      </c>
      <c r="KB35" s="162">
        <v>-7.1840999999999999</v>
      </c>
      <c r="KC35" s="162">
        <v>-46.382399999999997</v>
      </c>
      <c r="KD35" s="162">
        <v>6.6448999999999998</v>
      </c>
      <c r="KE35" s="162">
        <v>39.778799999999997</v>
      </c>
      <c r="KF35" s="162">
        <v>64.400000000000006</v>
      </c>
      <c r="KG35" s="162">
        <v>-63.6</v>
      </c>
      <c r="KH35" s="162">
        <v>-175.0189</v>
      </c>
      <c r="KI35" s="162">
        <v>191.88499999999999</v>
      </c>
    </row>
    <row r="36" spans="1:295" ht="18" customHeight="1" x14ac:dyDescent="0.3">
      <c r="A36" s="159" t="s">
        <v>60</v>
      </c>
      <c r="B36" s="159" t="s">
        <v>817</v>
      </c>
      <c r="C36" s="162">
        <v>0</v>
      </c>
      <c r="D36" s="162">
        <v>21.812100000000001</v>
      </c>
      <c r="E36" s="162">
        <v>-25.4282</v>
      </c>
      <c r="F36" s="162">
        <v>10.8985</v>
      </c>
      <c r="G36" s="162">
        <v>15.712300000000001</v>
      </c>
      <c r="H36" s="163"/>
      <c r="I36" s="162">
        <v>49.036099999999998</v>
      </c>
      <c r="J36" s="162">
        <v>-90.306100000000001</v>
      </c>
      <c r="K36" s="162">
        <v>63.225499999999997</v>
      </c>
      <c r="L36" s="162">
        <v>32.104999999999997</v>
      </c>
      <c r="M36" s="162">
        <v>31.429600000000001</v>
      </c>
      <c r="N36" s="162">
        <v>8.8800000000000008</v>
      </c>
      <c r="O36" s="162">
        <v>-62.557000000000002</v>
      </c>
      <c r="P36" s="162">
        <v>57.2</v>
      </c>
      <c r="Q36" s="162">
        <v>19.044</v>
      </c>
      <c r="R36" s="163"/>
      <c r="S36" s="162">
        <v>9.6844999999999999</v>
      </c>
      <c r="T36" s="162">
        <v>43.314999999999998</v>
      </c>
      <c r="U36" s="162">
        <v>14.2902</v>
      </c>
      <c r="V36" s="162">
        <v>14.5924</v>
      </c>
      <c r="W36" s="162">
        <v>24.2911</v>
      </c>
      <c r="X36" s="162">
        <v>16.082899999999999</v>
      </c>
      <c r="Y36" s="162">
        <v>0.33839999999999998</v>
      </c>
      <c r="Z36" s="162">
        <v>7.9939999999999998</v>
      </c>
      <c r="AA36" s="163"/>
      <c r="AB36" s="163"/>
      <c r="AC36" s="162">
        <v>-42.19</v>
      </c>
      <c r="AD36" s="162">
        <v>-42.36</v>
      </c>
      <c r="AE36" s="163"/>
      <c r="AF36" s="162">
        <v>-8.8800000000000008</v>
      </c>
      <c r="AG36" s="162">
        <v>61.6</v>
      </c>
      <c r="AH36" s="162">
        <v>27.649000000000001</v>
      </c>
      <c r="AI36" s="162">
        <v>0.20899999999999999</v>
      </c>
      <c r="AJ36" s="162">
        <v>-48.78</v>
      </c>
      <c r="AK36" s="163">
        <v>-49.37</v>
      </c>
      <c r="AL36" s="162">
        <v>-35.4</v>
      </c>
      <c r="AM36" s="162">
        <v>48.75</v>
      </c>
      <c r="AN36" s="162">
        <v>49.37</v>
      </c>
      <c r="AO36" s="162">
        <v>20.449400000000001</v>
      </c>
      <c r="AP36" s="162">
        <v>-5.0380000000000003</v>
      </c>
      <c r="AQ36" s="162">
        <v>64.665199999999999</v>
      </c>
      <c r="AR36" s="162">
        <v>67.424999999999997</v>
      </c>
      <c r="AS36" s="163"/>
      <c r="AT36" s="162">
        <v>-30.4087</v>
      </c>
      <c r="AU36" s="162">
        <v>-31.088200000000001</v>
      </c>
      <c r="AV36" s="162">
        <v>32.660899999999998</v>
      </c>
      <c r="AW36" s="162">
        <v>29.349399999999999</v>
      </c>
      <c r="AX36" s="162">
        <v>68.051299999999998</v>
      </c>
      <c r="AY36" s="162">
        <v>68.319199999999995</v>
      </c>
      <c r="AZ36" s="163"/>
      <c r="BA36" s="162">
        <v>99.5672</v>
      </c>
      <c r="BB36" s="162">
        <v>-633.60220000000004</v>
      </c>
      <c r="BC36" s="162">
        <v>28.3371</v>
      </c>
      <c r="BD36" s="162">
        <v>-13.6</v>
      </c>
      <c r="BE36" s="162">
        <v>-14.5</v>
      </c>
      <c r="BF36" s="162">
        <v>36.506900000000002</v>
      </c>
      <c r="BG36" s="162">
        <v>35.722900000000003</v>
      </c>
      <c r="BH36" s="162">
        <v>-4.6927000000000003</v>
      </c>
      <c r="BI36" s="163"/>
      <c r="BJ36" s="162">
        <v>-86.595500000000001</v>
      </c>
      <c r="BK36" s="162">
        <v>12.7567</v>
      </c>
      <c r="BL36" s="162">
        <v>7.3470000000000004</v>
      </c>
      <c r="BM36" s="162">
        <v>5.0439999999999996</v>
      </c>
      <c r="BN36" s="162">
        <v>676.59519999999998</v>
      </c>
      <c r="BO36" s="162">
        <v>187.44460000000001</v>
      </c>
      <c r="BP36" s="162">
        <v>186.40700000000001</v>
      </c>
      <c r="BQ36" s="162">
        <v>-659.80240000000003</v>
      </c>
      <c r="BR36" s="162">
        <v>660.04060000000004</v>
      </c>
      <c r="BS36" s="163"/>
      <c r="BT36" s="162">
        <v>-25.941600000000001</v>
      </c>
      <c r="BU36" s="162">
        <v>27.375499999999999</v>
      </c>
      <c r="BV36" s="162">
        <v>102.5399</v>
      </c>
      <c r="BW36" s="163"/>
      <c r="BX36" s="162">
        <v>45.49</v>
      </c>
      <c r="BY36" s="162">
        <v>74.099999999999994</v>
      </c>
      <c r="BZ36" s="162">
        <v>73.94</v>
      </c>
      <c r="CA36" s="162">
        <v>-9.9085999999999999</v>
      </c>
      <c r="CB36" s="162">
        <v>-9.2387999999999995</v>
      </c>
      <c r="CC36" s="162">
        <v>59.885100000000001</v>
      </c>
      <c r="CD36" s="162">
        <v>61.221699999999998</v>
      </c>
      <c r="CE36" s="162">
        <v>21.5762</v>
      </c>
      <c r="CF36" s="162">
        <v>-124.4293</v>
      </c>
      <c r="CG36" s="162">
        <v>-123.0163</v>
      </c>
      <c r="CH36" s="162">
        <v>16.7379</v>
      </c>
      <c r="CI36" s="163"/>
      <c r="CJ36" s="163"/>
      <c r="CK36" s="163"/>
      <c r="CL36" s="162">
        <v>108</v>
      </c>
      <c r="CM36" s="162">
        <v>97.7</v>
      </c>
      <c r="CN36" s="162">
        <v>-14.28</v>
      </c>
      <c r="CO36" s="162">
        <v>58.700200000000002</v>
      </c>
      <c r="CP36" s="162">
        <v>56.503900000000002</v>
      </c>
      <c r="CQ36" s="162">
        <v>56.606099999999998</v>
      </c>
      <c r="CR36" s="162">
        <v>-25.496500000000001</v>
      </c>
      <c r="CS36" s="162">
        <v>-25.126899999999999</v>
      </c>
      <c r="CT36" s="163"/>
      <c r="CU36" s="162">
        <v>-110.8411</v>
      </c>
      <c r="CV36" s="162">
        <v>166.49209999999999</v>
      </c>
      <c r="CW36" s="162">
        <v>13.8171</v>
      </c>
      <c r="CX36" s="162">
        <v>65.680000000000007</v>
      </c>
      <c r="CY36" s="162">
        <v>35.03</v>
      </c>
      <c r="CZ36" s="162">
        <v>69.382300000000001</v>
      </c>
      <c r="DA36" s="162">
        <v>65.190100000000001</v>
      </c>
      <c r="DB36" s="162">
        <v>-30.89</v>
      </c>
      <c r="DC36" s="162">
        <v>-3.5167000000000002</v>
      </c>
      <c r="DD36" s="163"/>
      <c r="DE36" s="163"/>
      <c r="DF36" s="162">
        <v>-152.45660000000001</v>
      </c>
      <c r="DG36" s="163"/>
      <c r="DH36" s="162">
        <v>-19.041699999999999</v>
      </c>
      <c r="DI36" s="162">
        <v>-114.7</v>
      </c>
      <c r="DJ36" s="162">
        <v>-117.3</v>
      </c>
      <c r="DK36" s="162">
        <v>27.9575</v>
      </c>
      <c r="DL36" s="162">
        <v>58.895899999999997</v>
      </c>
      <c r="DM36" s="162">
        <v>77.036600000000007</v>
      </c>
      <c r="DN36" s="162">
        <v>83.221400000000003</v>
      </c>
      <c r="DO36" s="162">
        <v>58.46</v>
      </c>
      <c r="DP36" s="162">
        <v>-13.02</v>
      </c>
      <c r="DQ36" s="162">
        <v>55.970500000000001</v>
      </c>
      <c r="DR36" s="162">
        <v>153.58369999999999</v>
      </c>
      <c r="DS36" s="162">
        <v>-17.29</v>
      </c>
      <c r="DT36" s="162">
        <v>-17.57</v>
      </c>
      <c r="DU36" s="162">
        <v>94.53</v>
      </c>
      <c r="DV36" s="162">
        <v>63.17</v>
      </c>
      <c r="DW36" s="162">
        <v>157.5455</v>
      </c>
      <c r="DX36" s="162">
        <v>151.19999999999999</v>
      </c>
      <c r="DY36" s="162">
        <v>26.327999999999999</v>
      </c>
      <c r="DZ36" s="162">
        <v>24.309100000000001</v>
      </c>
      <c r="EA36" s="162">
        <v>260.55450000000002</v>
      </c>
      <c r="EB36" s="162">
        <v>216.32</v>
      </c>
      <c r="EC36" s="162">
        <v>212.88030000000001</v>
      </c>
      <c r="ED36" s="162">
        <v>214.7747</v>
      </c>
      <c r="EE36" s="162">
        <v>53.155900000000003</v>
      </c>
      <c r="EF36" s="162">
        <v>73.672200000000004</v>
      </c>
      <c r="EG36" s="162">
        <v>-26.97</v>
      </c>
      <c r="EH36" s="162">
        <v>664.33910000000003</v>
      </c>
      <c r="EI36" s="162">
        <v>-38.679600000000001</v>
      </c>
      <c r="EJ36" s="163"/>
      <c r="EK36" s="162">
        <v>-33.674100000000003</v>
      </c>
      <c r="EL36" s="162">
        <v>-30.582000000000001</v>
      </c>
      <c r="EM36" s="162">
        <v>0</v>
      </c>
      <c r="EN36" s="162">
        <v>-34.694899999999997</v>
      </c>
      <c r="EO36" s="163"/>
      <c r="EP36" s="162">
        <v>138.30000000000001</v>
      </c>
      <c r="EQ36" s="162">
        <v>-47.000799999999998</v>
      </c>
      <c r="ER36" s="162">
        <v>-47.768500000000003</v>
      </c>
      <c r="ES36" s="163"/>
      <c r="ET36" s="162">
        <v>0</v>
      </c>
      <c r="EU36" s="162">
        <v>-6.92</v>
      </c>
      <c r="EV36" s="162">
        <v>103.3</v>
      </c>
      <c r="EW36" s="162">
        <v>13.944699999999999</v>
      </c>
      <c r="EX36" s="162">
        <v>-125.1636</v>
      </c>
      <c r="EY36" s="162">
        <v>-37.282200000000003</v>
      </c>
      <c r="EZ36" s="162">
        <v>-36.607500000000002</v>
      </c>
      <c r="FA36" s="162">
        <v>12.3056</v>
      </c>
      <c r="FB36" s="162">
        <v>-73.3386</v>
      </c>
      <c r="FC36" s="162">
        <v>35.511499999999998</v>
      </c>
      <c r="FD36" s="162">
        <v>22.229600000000001</v>
      </c>
      <c r="FE36" s="163"/>
      <c r="FF36" s="162">
        <v>21.754000000000001</v>
      </c>
      <c r="FG36" s="162">
        <v>13.6334</v>
      </c>
      <c r="FH36" s="162">
        <v>14.6754</v>
      </c>
      <c r="FI36" s="162">
        <v>14.1623</v>
      </c>
      <c r="FJ36" s="162">
        <v>8.7077000000000009</v>
      </c>
      <c r="FK36" s="162">
        <v>8.5403000000000002</v>
      </c>
      <c r="FL36" s="162">
        <v>173.4847</v>
      </c>
      <c r="FM36" s="162">
        <v>-22.413599999999999</v>
      </c>
      <c r="FN36" s="162">
        <v>-23.217600000000001</v>
      </c>
      <c r="FO36" s="162">
        <v>122.4676</v>
      </c>
      <c r="FP36" s="162">
        <v>125.5985</v>
      </c>
      <c r="FQ36" s="162">
        <v>41.8384</v>
      </c>
      <c r="FR36" s="162">
        <v>27.95</v>
      </c>
      <c r="FS36" s="162">
        <v>10.2742</v>
      </c>
      <c r="FT36" s="162">
        <v>0.89270000000000005</v>
      </c>
      <c r="FU36" s="162">
        <v>-5.98</v>
      </c>
      <c r="FV36" s="162">
        <v>15.35</v>
      </c>
      <c r="FW36" s="162">
        <v>41.109000000000002</v>
      </c>
      <c r="FX36" s="163"/>
      <c r="FY36" s="162">
        <v>-0.34200000000000003</v>
      </c>
      <c r="FZ36" s="162">
        <v>4.569</v>
      </c>
      <c r="GA36" s="163"/>
      <c r="GB36" s="162">
        <v>43.39</v>
      </c>
      <c r="GC36" s="162">
        <v>-128.43389999999999</v>
      </c>
      <c r="GD36" s="162">
        <v>-123.7988</v>
      </c>
      <c r="GE36" s="162">
        <v>13.73</v>
      </c>
      <c r="GF36" s="162">
        <v>76.701099999999997</v>
      </c>
      <c r="GG36" s="162">
        <v>25.8</v>
      </c>
      <c r="GH36" s="163"/>
      <c r="GI36" s="162">
        <v>-14.0969</v>
      </c>
      <c r="GJ36" s="162">
        <v>-15.4953</v>
      </c>
      <c r="GK36" s="162">
        <v>2.1343000000000001</v>
      </c>
      <c r="GL36" s="163"/>
      <c r="GM36" s="163"/>
      <c r="GN36" s="162">
        <v>-14.3376</v>
      </c>
      <c r="GO36" s="162">
        <v>-22.832899999999999</v>
      </c>
      <c r="GP36" s="162">
        <v>17.177299999999999</v>
      </c>
      <c r="GQ36" s="162">
        <v>23.148299999999999</v>
      </c>
      <c r="GR36" s="163"/>
      <c r="GS36" s="163"/>
      <c r="GT36" s="162">
        <v>-142.18510000000001</v>
      </c>
      <c r="GU36" s="162">
        <v>-30.886099999999999</v>
      </c>
      <c r="GV36" s="162">
        <v>29.8095</v>
      </c>
      <c r="GW36" s="162">
        <v>-96.260300000000001</v>
      </c>
      <c r="GX36" s="162">
        <v>10.2996</v>
      </c>
      <c r="GY36" s="162">
        <v>14.9345</v>
      </c>
      <c r="GZ36" s="162">
        <v>14.6105</v>
      </c>
      <c r="HA36" s="162">
        <v>11.721399999999999</v>
      </c>
      <c r="HB36" s="162">
        <v>10</v>
      </c>
      <c r="HC36" s="162">
        <v>162.67160000000001</v>
      </c>
      <c r="HD36" s="162">
        <v>58.3</v>
      </c>
      <c r="HE36" s="162">
        <v>-57.125599999999999</v>
      </c>
      <c r="HF36" s="162">
        <v>-178.20490000000001</v>
      </c>
      <c r="HG36" s="162">
        <v>184.16569999999999</v>
      </c>
      <c r="HH36" s="162">
        <v>-15.4564</v>
      </c>
      <c r="HI36" s="162">
        <v>10</v>
      </c>
      <c r="HJ36" s="162">
        <v>-153.18549999999999</v>
      </c>
      <c r="HK36" s="162">
        <v>-23.7803</v>
      </c>
      <c r="HL36" s="162">
        <v>-12.8667</v>
      </c>
      <c r="HM36" s="162">
        <v>73.480199999999996</v>
      </c>
      <c r="HN36" s="162">
        <v>73.914599999999993</v>
      </c>
      <c r="HO36" s="163"/>
      <c r="HP36" s="163"/>
      <c r="HQ36" s="162">
        <v>4.6280999999999999</v>
      </c>
      <c r="HR36" s="162">
        <v>3.8479999999999999</v>
      </c>
      <c r="HS36" s="162">
        <v>-5.0506000000000002</v>
      </c>
      <c r="HT36" s="162">
        <v>-4.9538000000000002</v>
      </c>
      <c r="HU36" s="162">
        <v>30.54</v>
      </c>
      <c r="HV36" s="162">
        <v>30.21</v>
      </c>
      <c r="HW36" s="162">
        <v>80.400000000000006</v>
      </c>
      <c r="HX36" s="163"/>
      <c r="HY36" s="162">
        <v>21.350899999999999</v>
      </c>
      <c r="HZ36" s="162">
        <v>-81.12</v>
      </c>
      <c r="IA36" s="162">
        <v>-405.91590000000002</v>
      </c>
      <c r="IB36" s="162">
        <v>78.223399999999998</v>
      </c>
      <c r="IC36" s="162">
        <v>77.823899999999995</v>
      </c>
      <c r="ID36" s="162">
        <v>7.1</v>
      </c>
      <c r="IE36" s="162">
        <v>49.1</v>
      </c>
      <c r="IF36" s="162">
        <v>-3.6</v>
      </c>
      <c r="IG36" s="162">
        <v>-3.6</v>
      </c>
      <c r="IH36" s="163"/>
      <c r="II36" s="163"/>
      <c r="IJ36" s="162">
        <v>24.860700000000001</v>
      </c>
      <c r="IK36" s="162">
        <v>58.103400000000001</v>
      </c>
      <c r="IL36" s="162">
        <v>167.73429999999999</v>
      </c>
      <c r="IM36" s="162">
        <v>122.0389</v>
      </c>
      <c r="IN36" s="162">
        <v>139.3699</v>
      </c>
      <c r="IO36" s="162">
        <v>-117.54940000000001</v>
      </c>
      <c r="IP36" s="162">
        <v>115.0264</v>
      </c>
      <c r="IQ36" s="162">
        <v>-156.56559999999999</v>
      </c>
      <c r="IR36" s="162">
        <v>0</v>
      </c>
      <c r="IS36" s="162">
        <v>-109.6113</v>
      </c>
      <c r="IT36" s="162">
        <v>191.22120000000001</v>
      </c>
      <c r="IU36" s="162">
        <v>189.68369999999999</v>
      </c>
      <c r="IV36" s="162">
        <v>160.53960000000001</v>
      </c>
      <c r="IW36" s="162">
        <v>-162.29640000000001</v>
      </c>
      <c r="IX36" s="162">
        <v>19.279599999999999</v>
      </c>
      <c r="IY36" s="162">
        <v>-142.7372</v>
      </c>
      <c r="IZ36" s="162">
        <v>143.55799999999999</v>
      </c>
      <c r="JA36" s="162">
        <v>-8.2248000000000001</v>
      </c>
      <c r="JB36" s="163"/>
      <c r="JC36" s="162">
        <v>24.16</v>
      </c>
      <c r="JD36" s="162">
        <v>7.0049999999999999</v>
      </c>
      <c r="JE36" s="162">
        <v>7.0410000000000004</v>
      </c>
      <c r="JF36" s="162">
        <v>-24.16</v>
      </c>
      <c r="JG36" s="163"/>
      <c r="JH36" s="163"/>
      <c r="JI36" s="162">
        <v>-2.9000000000000001E-2</v>
      </c>
      <c r="JJ36" s="162">
        <v>-17.402899999999999</v>
      </c>
      <c r="JK36" s="162">
        <v>-15.059100000000001</v>
      </c>
      <c r="JL36" s="162">
        <v>2.6</v>
      </c>
      <c r="JM36" s="162">
        <v>33.902999999999999</v>
      </c>
      <c r="JN36" s="162">
        <v>34.524000000000001</v>
      </c>
      <c r="JO36" s="162">
        <v>11.542299999999999</v>
      </c>
      <c r="JP36" s="162">
        <v>13.867599999999999</v>
      </c>
      <c r="JQ36" s="162">
        <v>47.806600000000003</v>
      </c>
      <c r="JR36" s="162">
        <v>47.282600000000002</v>
      </c>
      <c r="JS36" s="162">
        <v>48.951000000000001</v>
      </c>
      <c r="JT36" s="163"/>
      <c r="JU36" s="162">
        <v>-49.1</v>
      </c>
      <c r="JV36" s="162">
        <v>23.527799999999999</v>
      </c>
      <c r="JW36" s="162">
        <v>7.83</v>
      </c>
      <c r="JX36" s="163"/>
      <c r="JY36" s="162">
        <v>-13.631500000000001</v>
      </c>
      <c r="JZ36" s="162">
        <v>49.727899999999998</v>
      </c>
      <c r="KA36" s="162">
        <v>23.8401</v>
      </c>
      <c r="KB36" s="162">
        <v>-14.5892</v>
      </c>
      <c r="KC36" s="162">
        <v>-49.19</v>
      </c>
      <c r="KD36" s="162">
        <v>11.6563</v>
      </c>
      <c r="KE36" s="162">
        <v>36.701799999999999</v>
      </c>
      <c r="KF36" s="162">
        <v>40.6</v>
      </c>
      <c r="KG36" s="162">
        <v>-40.1</v>
      </c>
      <c r="KH36" s="162">
        <v>-194.95670000000001</v>
      </c>
      <c r="KI36" s="162">
        <v>208.4091</v>
      </c>
    </row>
    <row r="37" spans="1:295" ht="18" customHeight="1" x14ac:dyDescent="0.3">
      <c r="A37" s="159" t="s">
        <v>60</v>
      </c>
      <c r="B37" s="159" t="s">
        <v>818</v>
      </c>
      <c r="C37" s="162">
        <v>0</v>
      </c>
      <c r="D37" s="162">
        <v>21.809799999999999</v>
      </c>
      <c r="E37" s="162">
        <v>-25.6999</v>
      </c>
      <c r="F37" s="162">
        <v>10.503399999999999</v>
      </c>
      <c r="G37" s="162">
        <v>15.9154</v>
      </c>
      <c r="H37" s="163"/>
      <c r="I37" s="162">
        <v>47.432600000000001</v>
      </c>
      <c r="J37" s="162">
        <v>-87.723500000000001</v>
      </c>
      <c r="K37" s="162">
        <v>63.033700000000003</v>
      </c>
      <c r="L37" s="162">
        <v>32.113</v>
      </c>
      <c r="M37" s="162">
        <v>31.5349</v>
      </c>
      <c r="N37" s="162">
        <v>11.1</v>
      </c>
      <c r="O37" s="162">
        <v>-65.680999999999997</v>
      </c>
      <c r="P37" s="162">
        <v>61.6</v>
      </c>
      <c r="Q37" s="162">
        <v>22.356000000000002</v>
      </c>
      <c r="R37" s="162">
        <v>-59.4</v>
      </c>
      <c r="S37" s="162">
        <v>10.9404</v>
      </c>
      <c r="T37" s="162">
        <v>39.922800000000002</v>
      </c>
      <c r="U37" s="162">
        <v>14.447100000000001</v>
      </c>
      <c r="V37" s="162">
        <v>14.816000000000001</v>
      </c>
      <c r="W37" s="162">
        <v>24.457699999999999</v>
      </c>
      <c r="X37" s="162">
        <v>15.5236</v>
      </c>
      <c r="Y37" s="162">
        <v>0.27410000000000001</v>
      </c>
      <c r="Z37" s="162">
        <v>7.9673999999999996</v>
      </c>
      <c r="AA37" s="163"/>
      <c r="AB37" s="163"/>
      <c r="AC37" s="162">
        <v>-42.5</v>
      </c>
      <c r="AD37" s="162">
        <v>-42.68</v>
      </c>
      <c r="AE37" s="163"/>
      <c r="AF37" s="162">
        <v>-11.1</v>
      </c>
      <c r="AG37" s="162">
        <v>63.8</v>
      </c>
      <c r="AH37" s="162">
        <v>28.189</v>
      </c>
      <c r="AI37" s="162">
        <v>0.215</v>
      </c>
      <c r="AJ37" s="162">
        <v>-50.34</v>
      </c>
      <c r="AK37" s="163">
        <v>-51.06</v>
      </c>
      <c r="AL37" s="162">
        <v>-33.229999999999997</v>
      </c>
      <c r="AM37" s="162">
        <v>51.19</v>
      </c>
      <c r="AN37" s="162">
        <v>51.06</v>
      </c>
      <c r="AO37" s="162">
        <v>21.3325</v>
      </c>
      <c r="AP37" s="162">
        <v>-5.4332000000000003</v>
      </c>
      <c r="AQ37" s="162">
        <v>66.214600000000004</v>
      </c>
      <c r="AR37" s="162">
        <v>70.023399999999995</v>
      </c>
      <c r="AS37" s="163"/>
      <c r="AT37" s="162">
        <v>-32.82</v>
      </c>
      <c r="AU37" s="162">
        <v>-32.334299999999999</v>
      </c>
      <c r="AV37" s="162">
        <v>29.639800000000001</v>
      </c>
      <c r="AW37" s="162">
        <v>27.101800000000001</v>
      </c>
      <c r="AX37" s="162">
        <v>68.855000000000004</v>
      </c>
      <c r="AY37" s="162">
        <v>70.730500000000006</v>
      </c>
      <c r="AZ37" s="163"/>
      <c r="BA37" s="162">
        <v>110.60680000000001</v>
      </c>
      <c r="BB37" s="162">
        <v>-641.70190000000002</v>
      </c>
      <c r="BC37" s="162">
        <v>28.665800000000001</v>
      </c>
      <c r="BD37" s="162">
        <v>-13.8</v>
      </c>
      <c r="BE37" s="162">
        <v>-14.2</v>
      </c>
      <c r="BF37" s="162">
        <v>37.351399999999998</v>
      </c>
      <c r="BG37" s="162">
        <v>38.300899999999999</v>
      </c>
      <c r="BH37" s="162">
        <v>-4.3814000000000002</v>
      </c>
      <c r="BI37" s="163"/>
      <c r="BJ37" s="162">
        <v>-92.276899999999998</v>
      </c>
      <c r="BK37" s="162">
        <v>12.8689</v>
      </c>
      <c r="BL37" s="162">
        <v>7.2853000000000003</v>
      </c>
      <c r="BM37" s="162">
        <v>5.2407000000000004</v>
      </c>
      <c r="BN37" s="162">
        <v>688.49739999999997</v>
      </c>
      <c r="BO37" s="162">
        <v>181.6156</v>
      </c>
      <c r="BP37" s="162">
        <v>180.91370000000001</v>
      </c>
      <c r="BQ37" s="162">
        <v>-643.48929999999996</v>
      </c>
      <c r="BR37" s="162">
        <v>663.07119999999998</v>
      </c>
      <c r="BS37" s="163"/>
      <c r="BT37" s="162">
        <v>-61.853499999999997</v>
      </c>
      <c r="BU37" s="162">
        <v>63.663699999999999</v>
      </c>
      <c r="BV37" s="162">
        <v>102.61969999999999</v>
      </c>
      <c r="BW37" s="163"/>
      <c r="BX37" s="162">
        <v>46.58</v>
      </c>
      <c r="BY37" s="162">
        <v>74.150000000000006</v>
      </c>
      <c r="BZ37" s="162">
        <v>74.75</v>
      </c>
      <c r="CA37" s="162">
        <v>-2.9428999999999998</v>
      </c>
      <c r="CB37" s="162">
        <v>-3.0768</v>
      </c>
      <c r="CC37" s="162">
        <v>52.783499999999997</v>
      </c>
      <c r="CD37" s="162">
        <v>53.043799999999997</v>
      </c>
      <c r="CE37" s="162">
        <v>20.415500000000002</v>
      </c>
      <c r="CF37" s="162">
        <v>-132.5051</v>
      </c>
      <c r="CG37" s="162">
        <v>-131.73390000000001</v>
      </c>
      <c r="CH37" s="162">
        <v>15.932600000000001</v>
      </c>
      <c r="CI37" s="163"/>
      <c r="CJ37" s="163"/>
      <c r="CK37" s="163"/>
      <c r="CL37" s="162">
        <v>107.6</v>
      </c>
      <c r="CM37" s="162">
        <v>97</v>
      </c>
      <c r="CN37" s="162">
        <v>-14.41</v>
      </c>
      <c r="CO37" s="162">
        <v>53.727800000000002</v>
      </c>
      <c r="CP37" s="162">
        <v>52.900599999999997</v>
      </c>
      <c r="CQ37" s="162">
        <v>52.737000000000002</v>
      </c>
      <c r="CR37" s="162">
        <v>-33.436700000000002</v>
      </c>
      <c r="CS37" s="162">
        <v>-33.1798</v>
      </c>
      <c r="CT37" s="163"/>
      <c r="CU37" s="162">
        <v>-104.0954</v>
      </c>
      <c r="CV37" s="162">
        <v>161.85149999999999</v>
      </c>
      <c r="CW37" s="162">
        <v>13.626300000000001</v>
      </c>
      <c r="CX37" s="162">
        <v>67.97</v>
      </c>
      <c r="CY37" s="162">
        <v>36.31</v>
      </c>
      <c r="CZ37" s="162">
        <v>70.554199999999994</v>
      </c>
      <c r="DA37" s="162">
        <v>67.094399999999993</v>
      </c>
      <c r="DB37" s="162">
        <v>-31.02</v>
      </c>
      <c r="DC37" s="162">
        <v>-3.5167000000000002</v>
      </c>
      <c r="DD37" s="163"/>
      <c r="DE37" s="163"/>
      <c r="DF37" s="162">
        <v>-150.97479999999999</v>
      </c>
      <c r="DG37" s="163"/>
      <c r="DH37" s="162">
        <v>-19.028500000000001</v>
      </c>
      <c r="DI37" s="162">
        <v>-115.3</v>
      </c>
      <c r="DJ37" s="162">
        <v>-115.4</v>
      </c>
      <c r="DK37" s="162">
        <v>28.254100000000001</v>
      </c>
      <c r="DL37" s="162">
        <v>57.430999999999997</v>
      </c>
      <c r="DM37" s="162">
        <v>76.097300000000004</v>
      </c>
      <c r="DN37" s="162">
        <v>80.877700000000004</v>
      </c>
      <c r="DO37" s="162">
        <v>57.21</v>
      </c>
      <c r="DP37" s="162">
        <v>-13.32</v>
      </c>
      <c r="DQ37" s="162">
        <v>57.365499999999997</v>
      </c>
      <c r="DR37" s="162">
        <v>149.36850000000001</v>
      </c>
      <c r="DS37" s="162">
        <v>-17.14</v>
      </c>
      <c r="DT37" s="162">
        <v>-17.38</v>
      </c>
      <c r="DU37" s="162">
        <v>100.07</v>
      </c>
      <c r="DV37" s="162">
        <v>64.28</v>
      </c>
      <c r="DW37" s="162">
        <v>150.0727</v>
      </c>
      <c r="DX37" s="162">
        <v>147.6909</v>
      </c>
      <c r="DY37" s="162">
        <v>30.028600000000001</v>
      </c>
      <c r="DZ37" s="162">
        <v>28.645499999999998</v>
      </c>
      <c r="EA37" s="162">
        <v>262.36970000000002</v>
      </c>
      <c r="EB37" s="162">
        <v>220.37020000000001</v>
      </c>
      <c r="EC37" s="162">
        <v>213.96610000000001</v>
      </c>
      <c r="ED37" s="162">
        <v>216.9794</v>
      </c>
      <c r="EE37" s="162">
        <v>53.379800000000003</v>
      </c>
      <c r="EF37" s="162">
        <v>40.717700000000001</v>
      </c>
      <c r="EG37" s="162">
        <v>-26.864999999999998</v>
      </c>
      <c r="EH37" s="162">
        <v>655.04409999999996</v>
      </c>
      <c r="EI37" s="162">
        <v>-29.2532</v>
      </c>
      <c r="EJ37" s="163"/>
      <c r="EK37" s="162">
        <v>-33.258299999999998</v>
      </c>
      <c r="EL37" s="162">
        <v>-30.236799999999999</v>
      </c>
      <c r="EM37" s="162">
        <v>25.5487</v>
      </c>
      <c r="EN37" s="162">
        <v>-35.362400000000001</v>
      </c>
      <c r="EO37" s="163"/>
      <c r="EP37" s="162">
        <v>39.984000000000002</v>
      </c>
      <c r="EQ37" s="162">
        <v>-20.354299999999999</v>
      </c>
      <c r="ER37" s="162">
        <v>-20.926200000000001</v>
      </c>
      <c r="ES37" s="163"/>
      <c r="ET37" s="162">
        <v>0</v>
      </c>
      <c r="EU37" s="162">
        <v>-9.7200000000000006</v>
      </c>
      <c r="EV37" s="162">
        <v>1</v>
      </c>
      <c r="EW37" s="162">
        <v>13.979699999999999</v>
      </c>
      <c r="EX37" s="162">
        <v>-125.7403</v>
      </c>
      <c r="EY37" s="162">
        <v>-37.46</v>
      </c>
      <c r="EZ37" s="162">
        <v>-36.057000000000002</v>
      </c>
      <c r="FA37" s="162">
        <v>11.8781</v>
      </c>
      <c r="FB37" s="162">
        <v>-38.823</v>
      </c>
      <c r="FC37" s="162">
        <v>0</v>
      </c>
      <c r="FD37" s="162">
        <v>22.203499999999998</v>
      </c>
      <c r="FE37" s="163"/>
      <c r="FF37" s="162">
        <v>21.549099999999999</v>
      </c>
      <c r="FG37" s="162">
        <v>14.5306</v>
      </c>
      <c r="FH37" s="162">
        <v>14.2262</v>
      </c>
      <c r="FI37" s="162">
        <v>13.5623</v>
      </c>
      <c r="FJ37" s="162">
        <v>0</v>
      </c>
      <c r="FK37" s="162">
        <v>0</v>
      </c>
      <c r="FL37" s="162">
        <v>177.33619999999999</v>
      </c>
      <c r="FM37" s="162">
        <v>-27.720099999999999</v>
      </c>
      <c r="FN37" s="162">
        <v>-28.286899999999999</v>
      </c>
      <c r="FO37" s="162">
        <v>126.3108</v>
      </c>
      <c r="FP37" s="162">
        <v>130.6335</v>
      </c>
      <c r="FQ37" s="162">
        <v>44.255400000000002</v>
      </c>
      <c r="FR37" s="162">
        <v>27.39</v>
      </c>
      <c r="FS37" s="162">
        <v>10.367000000000001</v>
      </c>
      <c r="FT37" s="162">
        <v>0.92810000000000004</v>
      </c>
      <c r="FU37" s="162">
        <v>-6.08</v>
      </c>
      <c r="FV37" s="162">
        <v>16.420000000000002</v>
      </c>
      <c r="FW37" s="162">
        <v>45.454599999999999</v>
      </c>
      <c r="FX37" s="163"/>
      <c r="FY37" s="162">
        <v>-0.317</v>
      </c>
      <c r="FZ37" s="162">
        <v>4.5529999999999999</v>
      </c>
      <c r="GA37" s="163"/>
      <c r="GB37" s="162">
        <v>44.38</v>
      </c>
      <c r="GC37" s="162">
        <v>-131.48740000000001</v>
      </c>
      <c r="GD37" s="162">
        <v>-123.92489999999999</v>
      </c>
      <c r="GE37" s="162">
        <v>13.42</v>
      </c>
      <c r="GF37" s="162">
        <v>77.751000000000005</v>
      </c>
      <c r="GG37" s="162">
        <v>27.7</v>
      </c>
      <c r="GH37" s="163"/>
      <c r="GI37" s="162">
        <v>-14.3255</v>
      </c>
      <c r="GJ37" s="162">
        <v>-15.4529</v>
      </c>
      <c r="GK37" s="162">
        <v>2.0743999999999998</v>
      </c>
      <c r="GL37" s="163"/>
      <c r="GM37" s="163"/>
      <c r="GN37" s="162">
        <v>-13.9588</v>
      </c>
      <c r="GO37" s="162">
        <v>-23.125499999999999</v>
      </c>
      <c r="GP37" s="162">
        <v>16.885200000000001</v>
      </c>
      <c r="GQ37" s="162">
        <v>23.431899999999999</v>
      </c>
      <c r="GR37" s="163"/>
      <c r="GS37" s="163"/>
      <c r="GT37" s="162">
        <v>-145.2055</v>
      </c>
      <c r="GU37" s="162">
        <v>-30.838799999999999</v>
      </c>
      <c r="GV37" s="162">
        <v>29.690999999999999</v>
      </c>
      <c r="GW37" s="162">
        <v>-96.532799999999995</v>
      </c>
      <c r="GX37" s="162">
        <v>9.5413999999999994</v>
      </c>
      <c r="GY37" s="162">
        <v>14.8857</v>
      </c>
      <c r="GZ37" s="162">
        <v>14.3468</v>
      </c>
      <c r="HA37" s="162">
        <v>10.935700000000001</v>
      </c>
      <c r="HB37" s="162">
        <v>110.49890000000001</v>
      </c>
      <c r="HC37" s="162">
        <v>112.4014</v>
      </c>
      <c r="HD37" s="162">
        <v>37.299999999999997</v>
      </c>
      <c r="HE37" s="162">
        <v>-36.924799999999998</v>
      </c>
      <c r="HF37" s="162">
        <v>-148.00479999999999</v>
      </c>
      <c r="HG37" s="162">
        <v>151.43270000000001</v>
      </c>
      <c r="HH37" s="162">
        <v>-21.923999999999999</v>
      </c>
      <c r="HI37" s="162">
        <v>-107.1159</v>
      </c>
      <c r="HJ37" s="162">
        <v>-105.2987</v>
      </c>
      <c r="HK37" s="162">
        <v>-18.4068</v>
      </c>
      <c r="HL37" s="162">
        <v>-5.4302999999999999</v>
      </c>
      <c r="HM37" s="162">
        <v>77.142499999999998</v>
      </c>
      <c r="HN37" s="162">
        <v>75.480599999999995</v>
      </c>
      <c r="HO37" s="163"/>
      <c r="HP37" s="163"/>
      <c r="HQ37" s="162">
        <v>7.2977999999999996</v>
      </c>
      <c r="HR37" s="162">
        <v>6.5507</v>
      </c>
      <c r="HS37" s="162">
        <v>-8.2347999999999999</v>
      </c>
      <c r="HT37" s="162">
        <v>-8.3734999999999999</v>
      </c>
      <c r="HU37" s="162">
        <v>35.340000000000003</v>
      </c>
      <c r="HV37" s="162">
        <v>35.5</v>
      </c>
      <c r="HW37" s="162">
        <v>92.4</v>
      </c>
      <c r="HX37" s="163"/>
      <c r="HY37" s="162">
        <v>21.372199999999999</v>
      </c>
      <c r="HZ37" s="162">
        <v>-76.88</v>
      </c>
      <c r="IA37" s="162">
        <v>-412.20159999999998</v>
      </c>
      <c r="IB37" s="162">
        <v>80.655900000000003</v>
      </c>
      <c r="IC37" s="162">
        <v>80.783699999999996</v>
      </c>
      <c r="ID37" s="162">
        <v>6.5</v>
      </c>
      <c r="IE37" s="162">
        <v>55.3</v>
      </c>
      <c r="IF37" s="162">
        <v>-5.3</v>
      </c>
      <c r="IG37" s="162">
        <v>-5.3</v>
      </c>
      <c r="IH37" s="162">
        <v>1.4256</v>
      </c>
      <c r="II37" s="163"/>
      <c r="IJ37" s="162">
        <v>33.641800000000003</v>
      </c>
      <c r="IK37" s="162">
        <v>48.447400000000002</v>
      </c>
      <c r="IL37" s="162">
        <v>174.2627</v>
      </c>
      <c r="IM37" s="162">
        <v>122.3309</v>
      </c>
      <c r="IN37" s="162">
        <v>140.3152</v>
      </c>
      <c r="IO37" s="162">
        <v>-119.9427</v>
      </c>
      <c r="IP37" s="162">
        <v>116.206</v>
      </c>
      <c r="IQ37" s="162">
        <v>-151.40190000000001</v>
      </c>
      <c r="IR37" s="162">
        <v>-26.175699999999999</v>
      </c>
      <c r="IS37" s="162">
        <v>-113.1935</v>
      </c>
      <c r="IT37" s="162">
        <v>180.63210000000001</v>
      </c>
      <c r="IU37" s="162">
        <v>185.18600000000001</v>
      </c>
      <c r="IV37" s="162">
        <v>153.06319999999999</v>
      </c>
      <c r="IW37" s="162">
        <v>-163.9528</v>
      </c>
      <c r="IX37" s="162">
        <v>26.254999999999999</v>
      </c>
      <c r="IY37" s="162">
        <v>-137.01490000000001</v>
      </c>
      <c r="IZ37" s="162">
        <v>139.36070000000001</v>
      </c>
      <c r="JA37" s="162">
        <v>-7.7248999999999999</v>
      </c>
      <c r="JB37" s="163"/>
      <c r="JC37" s="162">
        <v>23.36</v>
      </c>
      <c r="JD37" s="162">
        <v>7.0039999999999996</v>
      </c>
      <c r="JE37" s="162">
        <v>7.0309999999999997</v>
      </c>
      <c r="JF37" s="162">
        <v>-23.44</v>
      </c>
      <c r="JG37" s="163"/>
      <c r="JH37" s="163"/>
      <c r="JI37" s="162">
        <v>-2.9000000000000001E-2</v>
      </c>
      <c r="JJ37" s="162">
        <v>-20.976600000000001</v>
      </c>
      <c r="JK37" s="162">
        <v>-14.7662</v>
      </c>
      <c r="JL37" s="162">
        <v>5.8</v>
      </c>
      <c r="JM37" s="162">
        <v>50.185000000000002</v>
      </c>
      <c r="JN37" s="162">
        <v>47.756999999999998</v>
      </c>
      <c r="JO37" s="162">
        <v>11.2989</v>
      </c>
      <c r="JP37" s="162">
        <v>13.788</v>
      </c>
      <c r="JQ37" s="162">
        <v>50.204300000000003</v>
      </c>
      <c r="JR37" s="162">
        <v>49.828699999999998</v>
      </c>
      <c r="JS37" s="162">
        <v>50.301000000000002</v>
      </c>
      <c r="JT37" s="163"/>
      <c r="JU37" s="162">
        <v>-55</v>
      </c>
      <c r="JV37" s="162">
        <v>22.078399999999998</v>
      </c>
      <c r="JW37" s="162">
        <v>7.75</v>
      </c>
      <c r="JX37" s="163"/>
      <c r="JY37" s="162">
        <v>-6.7546999999999997</v>
      </c>
      <c r="JZ37" s="162">
        <v>46.794199999999996</v>
      </c>
      <c r="KA37" s="162">
        <v>17.110299999999999</v>
      </c>
      <c r="KB37" s="162">
        <v>-6.9968000000000004</v>
      </c>
      <c r="KC37" s="162">
        <v>-46.035400000000003</v>
      </c>
      <c r="KD37" s="162">
        <v>5.3456999999999999</v>
      </c>
      <c r="KE37" s="162">
        <v>39.228999999999999</v>
      </c>
      <c r="KF37" s="162">
        <v>46.9</v>
      </c>
      <c r="KG37" s="162">
        <v>-47.4</v>
      </c>
      <c r="KH37" s="162">
        <v>-171.13050000000001</v>
      </c>
      <c r="KI37" s="162">
        <v>194.25489999999999</v>
      </c>
    </row>
    <row r="38" spans="1:295" ht="18" customHeight="1" x14ac:dyDescent="0.3">
      <c r="A38" s="159" t="s">
        <v>60</v>
      </c>
      <c r="B38" s="159" t="s">
        <v>819</v>
      </c>
      <c r="C38" s="162">
        <v>0</v>
      </c>
      <c r="D38" s="162">
        <v>22.036300000000001</v>
      </c>
      <c r="E38" s="163"/>
      <c r="F38" s="162">
        <v>10.485799999999999</v>
      </c>
      <c r="G38" s="162">
        <v>15.180099999999999</v>
      </c>
      <c r="H38" s="163"/>
      <c r="I38" s="162">
        <v>47.897199999999998</v>
      </c>
      <c r="J38" s="162">
        <v>-86.510199999999998</v>
      </c>
      <c r="K38" s="162">
        <v>62.5229</v>
      </c>
      <c r="L38" s="162">
        <v>31.823</v>
      </c>
      <c r="M38" s="162">
        <v>31.096900000000002</v>
      </c>
      <c r="N38" s="162">
        <v>13.32</v>
      </c>
      <c r="O38" s="162">
        <v>-66.519000000000005</v>
      </c>
      <c r="P38" s="162">
        <v>61.6</v>
      </c>
      <c r="Q38" s="162">
        <v>22.356000000000002</v>
      </c>
      <c r="R38" s="162">
        <v>-61.6</v>
      </c>
      <c r="S38" s="162">
        <v>11.154500000000001</v>
      </c>
      <c r="T38" s="162">
        <v>39.941600000000001</v>
      </c>
      <c r="U38" s="162">
        <v>14.687799999999999</v>
      </c>
      <c r="V38" s="162">
        <v>14.6972</v>
      </c>
      <c r="W38" s="162">
        <v>24.9589</v>
      </c>
      <c r="X38" s="162">
        <v>16.090299999999999</v>
      </c>
      <c r="Y38" s="162">
        <v>0.16320000000000001</v>
      </c>
      <c r="Z38" s="162">
        <v>8.3317999999999994</v>
      </c>
      <c r="AA38" s="163"/>
      <c r="AB38" s="163"/>
      <c r="AC38" s="162">
        <v>-42.54</v>
      </c>
      <c r="AD38" s="162">
        <v>-42.6</v>
      </c>
      <c r="AE38" s="163"/>
      <c r="AF38" s="162">
        <v>-13.32</v>
      </c>
      <c r="AG38" s="162">
        <v>63.8</v>
      </c>
      <c r="AH38" s="162">
        <v>29.696999999999999</v>
      </c>
      <c r="AI38" s="162">
        <v>0.222</v>
      </c>
      <c r="AJ38" s="162">
        <v>-50.81</v>
      </c>
      <c r="AK38" s="163">
        <v>-51.35</v>
      </c>
      <c r="AL38" s="162">
        <v>-32.11</v>
      </c>
      <c r="AM38" s="162">
        <v>51.51</v>
      </c>
      <c r="AN38" s="162">
        <v>51.35</v>
      </c>
      <c r="AO38" s="162">
        <v>21.0413</v>
      </c>
      <c r="AP38" s="162">
        <v>-5.4381000000000004</v>
      </c>
      <c r="AQ38" s="162">
        <v>66.1935</v>
      </c>
      <c r="AR38" s="162">
        <v>68.816599999999994</v>
      </c>
      <c r="AS38" s="163"/>
      <c r="AT38" s="162">
        <v>-32.552100000000003</v>
      </c>
      <c r="AU38" s="162">
        <v>-33.579300000000003</v>
      </c>
      <c r="AV38" s="162">
        <v>37.545900000000003</v>
      </c>
      <c r="AW38" s="162">
        <v>35.947099999999999</v>
      </c>
      <c r="AX38" s="162">
        <v>68.051299999999998</v>
      </c>
      <c r="AY38" s="162">
        <v>69.390900000000002</v>
      </c>
      <c r="AZ38" s="163"/>
      <c r="BA38" s="162">
        <v>113.9939</v>
      </c>
      <c r="BB38" s="162">
        <v>-641.69150000000002</v>
      </c>
      <c r="BC38" s="162">
        <v>28.3688</v>
      </c>
      <c r="BD38" s="162">
        <v>-13.4</v>
      </c>
      <c r="BE38" s="162">
        <v>-13.9</v>
      </c>
      <c r="BF38" s="162">
        <v>38.253700000000002</v>
      </c>
      <c r="BG38" s="162">
        <v>37.862200000000001</v>
      </c>
      <c r="BH38" s="162">
        <v>-4.3685</v>
      </c>
      <c r="BI38" s="163"/>
      <c r="BJ38" s="162">
        <v>-89.295500000000004</v>
      </c>
      <c r="BK38" s="162">
        <v>10.9823</v>
      </c>
      <c r="BL38" s="162">
        <v>6.8151999999999999</v>
      </c>
      <c r="BM38" s="162">
        <v>4.7744</v>
      </c>
      <c r="BN38" s="162">
        <v>686.08640000000003</v>
      </c>
      <c r="BO38" s="162">
        <v>180.51689999999999</v>
      </c>
      <c r="BP38" s="162">
        <v>179.60140000000001</v>
      </c>
      <c r="BQ38" s="162">
        <v>-653.97810000000004</v>
      </c>
      <c r="BR38" s="162">
        <v>649.94889999999998</v>
      </c>
      <c r="BS38" s="163"/>
      <c r="BT38" s="162">
        <v>-35.246600000000001</v>
      </c>
      <c r="BU38" s="162">
        <v>35.639899999999997</v>
      </c>
      <c r="BV38" s="162">
        <v>102.5</v>
      </c>
      <c r="BW38" s="163"/>
      <c r="BX38" s="162">
        <v>47.21</v>
      </c>
      <c r="BY38" s="163"/>
      <c r="BZ38" s="162">
        <v>73.930000000000007</v>
      </c>
      <c r="CA38" s="162">
        <v>-2.8089</v>
      </c>
      <c r="CB38" s="162">
        <v>-4.5503999999999998</v>
      </c>
      <c r="CC38" s="162">
        <v>57.647500000000001</v>
      </c>
      <c r="CD38" s="162">
        <v>58.477600000000002</v>
      </c>
      <c r="CE38" s="162">
        <v>23.063199999999998</v>
      </c>
      <c r="CF38" s="162">
        <v>-122.0761</v>
      </c>
      <c r="CG38" s="162">
        <v>-122.33799999999999</v>
      </c>
      <c r="CH38" s="162">
        <v>14.3565</v>
      </c>
      <c r="CI38" s="163"/>
      <c r="CJ38" s="163"/>
      <c r="CK38" s="163"/>
      <c r="CL38" s="162">
        <v>103</v>
      </c>
      <c r="CM38" s="162">
        <v>92.8</v>
      </c>
      <c r="CN38" s="162">
        <v>-13.98</v>
      </c>
      <c r="CO38" s="162">
        <v>55.924199999999999</v>
      </c>
      <c r="CP38" s="162">
        <v>54.560299999999998</v>
      </c>
      <c r="CQ38" s="162">
        <v>54.883099999999999</v>
      </c>
      <c r="CR38" s="162">
        <v>-31.504999999999999</v>
      </c>
      <c r="CS38" s="162">
        <v>-31.715</v>
      </c>
      <c r="CT38" s="163"/>
      <c r="CU38" s="162">
        <v>-105.8947</v>
      </c>
      <c r="CV38" s="162">
        <v>161.81180000000001</v>
      </c>
      <c r="CW38" s="162">
        <v>13.427899999999999</v>
      </c>
      <c r="CX38" s="162">
        <v>66.989999999999995</v>
      </c>
      <c r="CY38" s="162">
        <v>35.869999999999997</v>
      </c>
      <c r="CZ38" s="162">
        <v>69.382300000000001</v>
      </c>
      <c r="DA38" s="162">
        <v>65.336600000000004</v>
      </c>
      <c r="DB38" s="162">
        <v>-30.9</v>
      </c>
      <c r="DC38" s="163"/>
      <c r="DD38" s="163"/>
      <c r="DE38" s="163"/>
      <c r="DF38" s="162">
        <v>-153.423</v>
      </c>
      <c r="DG38" s="163"/>
      <c r="DH38" s="162">
        <v>-18.944800000000001</v>
      </c>
      <c r="DI38" s="162">
        <v>-113.7</v>
      </c>
      <c r="DJ38" s="162">
        <v>-113.5</v>
      </c>
      <c r="DK38" s="162">
        <v>27.6938</v>
      </c>
      <c r="DL38" s="162">
        <v>56.2592</v>
      </c>
      <c r="DM38" s="162">
        <v>75.158100000000005</v>
      </c>
      <c r="DN38" s="162">
        <v>79.705799999999996</v>
      </c>
      <c r="DO38" s="162">
        <v>55.42</v>
      </c>
      <c r="DP38" s="162">
        <v>-12.68</v>
      </c>
      <c r="DQ38" s="162">
        <v>57.365499999999997</v>
      </c>
      <c r="DR38" s="162">
        <v>153.30369999999999</v>
      </c>
      <c r="DS38" s="162">
        <v>-17.75</v>
      </c>
      <c r="DT38" s="162">
        <v>-17.989999999999998</v>
      </c>
      <c r="DU38" s="162">
        <v>92.78</v>
      </c>
      <c r="DV38" s="162">
        <v>64.13</v>
      </c>
      <c r="DW38" s="162">
        <v>153.41820000000001</v>
      </c>
      <c r="DX38" s="162">
        <v>149.74549999999999</v>
      </c>
      <c r="DY38" s="162">
        <v>30.760300000000001</v>
      </c>
      <c r="DZ38" s="162">
        <v>28.936399999999999</v>
      </c>
      <c r="EA38" s="162">
        <v>262.33589999999998</v>
      </c>
      <c r="EB38" s="162">
        <v>218.13</v>
      </c>
      <c r="EC38" s="162">
        <v>212.21019999999999</v>
      </c>
      <c r="ED38" s="162">
        <v>214.92830000000001</v>
      </c>
      <c r="EE38" s="162">
        <v>53.234900000000003</v>
      </c>
      <c r="EF38" s="162">
        <v>70.765000000000001</v>
      </c>
      <c r="EG38" s="162">
        <v>-27.474</v>
      </c>
      <c r="EH38" s="162">
        <v>665.6671</v>
      </c>
      <c r="EI38" s="162">
        <v>-20.020199999999999</v>
      </c>
      <c r="EJ38" s="163"/>
      <c r="EK38" s="162">
        <v>-33.257399999999997</v>
      </c>
      <c r="EL38" s="162">
        <v>-30.4177</v>
      </c>
      <c r="EM38" s="162">
        <v>0</v>
      </c>
      <c r="EN38" s="162">
        <v>-32.141199999999998</v>
      </c>
      <c r="EO38" s="163"/>
      <c r="EP38" s="162">
        <v>112.176</v>
      </c>
      <c r="EQ38" s="162">
        <v>-39.207900000000002</v>
      </c>
      <c r="ER38" s="162">
        <v>-39.0961</v>
      </c>
      <c r="ES38" s="163"/>
      <c r="ET38" s="162">
        <v>0</v>
      </c>
      <c r="EU38" s="162">
        <v>-5.87</v>
      </c>
      <c r="EV38" s="162">
        <v>91.6</v>
      </c>
      <c r="EW38" s="162">
        <v>13.805</v>
      </c>
      <c r="EX38" s="162">
        <v>-118.9979</v>
      </c>
      <c r="EY38" s="162">
        <v>-36.281199999999998</v>
      </c>
      <c r="EZ38" s="162">
        <v>-35.110900000000001</v>
      </c>
      <c r="FA38" s="162">
        <v>8.7739999999999991</v>
      </c>
      <c r="FB38" s="162">
        <v>-66.084900000000005</v>
      </c>
      <c r="FC38" s="162">
        <v>28.220500000000001</v>
      </c>
      <c r="FD38" s="162">
        <v>21.976299999999998</v>
      </c>
      <c r="FE38" s="163"/>
      <c r="FF38" s="162">
        <v>21.4724</v>
      </c>
      <c r="FG38" s="162">
        <v>14.381600000000001</v>
      </c>
      <c r="FH38" s="162">
        <v>14.4903</v>
      </c>
      <c r="FI38" s="162">
        <v>14.0799</v>
      </c>
      <c r="FJ38" s="162">
        <v>0</v>
      </c>
      <c r="FK38" s="162">
        <v>0</v>
      </c>
      <c r="FL38" s="162">
        <v>176.49889999999999</v>
      </c>
      <c r="FM38" s="162">
        <v>-28.500800000000002</v>
      </c>
      <c r="FN38" s="162">
        <v>-28.277699999999999</v>
      </c>
      <c r="FO38" s="162">
        <v>122.99509999999999</v>
      </c>
      <c r="FP38" s="162">
        <v>128.49610000000001</v>
      </c>
      <c r="FQ38" s="162">
        <v>42.746600000000001</v>
      </c>
      <c r="FR38" s="162">
        <v>26.08</v>
      </c>
      <c r="FS38" s="162">
        <v>10.5769</v>
      </c>
      <c r="FT38" s="162">
        <v>0.89629999999999999</v>
      </c>
      <c r="FU38" s="162">
        <v>-6.3</v>
      </c>
      <c r="FV38" s="162">
        <v>17.03</v>
      </c>
      <c r="FW38" s="162">
        <v>41.998600000000003</v>
      </c>
      <c r="FX38" s="163"/>
      <c r="FY38" s="162">
        <v>-0.373</v>
      </c>
      <c r="FZ38" s="162">
        <v>4.2850000000000001</v>
      </c>
      <c r="GA38" s="163"/>
      <c r="GB38" s="162">
        <v>43.13</v>
      </c>
      <c r="GC38" s="162">
        <v>-129.67349999999999</v>
      </c>
      <c r="GD38" s="162">
        <v>-122.04259999999999</v>
      </c>
      <c r="GE38" s="162">
        <v>14.04</v>
      </c>
      <c r="GF38" s="162">
        <v>77.165000000000006</v>
      </c>
      <c r="GG38" s="162">
        <v>25.6</v>
      </c>
      <c r="GH38" s="163"/>
      <c r="GI38" s="162">
        <v>-14.0854</v>
      </c>
      <c r="GJ38" s="162">
        <v>-15.0425</v>
      </c>
      <c r="GK38" s="162">
        <v>2.1027999999999998</v>
      </c>
      <c r="GL38" s="163"/>
      <c r="GM38" s="163"/>
      <c r="GN38" s="162">
        <v>-15.0319</v>
      </c>
      <c r="GO38" s="162">
        <v>-23.006</v>
      </c>
      <c r="GP38" s="162">
        <v>16.594999999999999</v>
      </c>
      <c r="GQ38" s="162">
        <v>23.472100000000001</v>
      </c>
      <c r="GR38" s="163"/>
      <c r="GS38" s="163"/>
      <c r="GT38" s="162">
        <v>-146.0359</v>
      </c>
      <c r="GU38" s="162">
        <v>-30.7134</v>
      </c>
      <c r="GV38" s="162">
        <v>29.3368</v>
      </c>
      <c r="GW38" s="162">
        <v>-94.989099999999993</v>
      </c>
      <c r="GX38" s="162">
        <v>9.8748000000000005</v>
      </c>
      <c r="GY38" s="162">
        <v>14.504799999999999</v>
      </c>
      <c r="GZ38" s="162">
        <v>14.1675</v>
      </c>
      <c r="HA38" s="162">
        <v>11.308999999999999</v>
      </c>
      <c r="HB38" s="162">
        <v>107.4134</v>
      </c>
      <c r="HC38" s="162">
        <v>107.22369999999999</v>
      </c>
      <c r="HD38" s="162">
        <v>40.200000000000003</v>
      </c>
      <c r="HE38" s="162">
        <v>-39.584299999999999</v>
      </c>
      <c r="HF38" s="162">
        <v>-146.1567</v>
      </c>
      <c r="HG38" s="162">
        <v>147.8158</v>
      </c>
      <c r="HH38" s="162">
        <v>-17.390999999999998</v>
      </c>
      <c r="HI38" s="162">
        <v>-102.10380000000001</v>
      </c>
      <c r="HJ38" s="162">
        <v>-102.82980000000001</v>
      </c>
      <c r="HK38" s="162">
        <v>-22.916599999999999</v>
      </c>
      <c r="HL38" s="162">
        <v>-10.760400000000001</v>
      </c>
      <c r="HM38" s="162">
        <v>74.915800000000004</v>
      </c>
      <c r="HN38" s="162">
        <v>76.420199999999994</v>
      </c>
      <c r="HO38" s="162">
        <v>-11.439500000000001</v>
      </c>
      <c r="HP38" s="162">
        <v>-11.2989</v>
      </c>
      <c r="HQ38" s="162">
        <v>8.1327999999999996</v>
      </c>
      <c r="HR38" s="162">
        <v>7.3087999999999997</v>
      </c>
      <c r="HS38" s="162">
        <v>-11.333600000000001</v>
      </c>
      <c r="HT38" s="162">
        <v>-10.8284</v>
      </c>
      <c r="HU38" s="162">
        <v>40.549999999999997</v>
      </c>
      <c r="HV38" s="162">
        <v>40.42</v>
      </c>
      <c r="HW38" s="162">
        <v>78.400000000000006</v>
      </c>
      <c r="HX38" s="163"/>
      <c r="HY38" s="162">
        <v>21.5154</v>
      </c>
      <c r="HZ38" s="162">
        <v>-73.599999999999994</v>
      </c>
      <c r="IA38" s="162">
        <v>-405.18849999999998</v>
      </c>
      <c r="IB38" s="162">
        <v>80.613799999999998</v>
      </c>
      <c r="IC38" s="162">
        <v>80.220600000000005</v>
      </c>
      <c r="ID38" s="162">
        <v>6.5</v>
      </c>
      <c r="IE38" s="162">
        <v>45.7</v>
      </c>
      <c r="IF38" s="162">
        <v>-7.9</v>
      </c>
      <c r="IG38" s="162">
        <v>-7</v>
      </c>
      <c r="IH38" s="163"/>
      <c r="II38" s="162">
        <v>0.97940000000000005</v>
      </c>
      <c r="IJ38" s="162">
        <v>27.834499999999998</v>
      </c>
      <c r="IK38" s="162">
        <v>35.624600000000001</v>
      </c>
      <c r="IL38" s="162">
        <v>178.1525</v>
      </c>
      <c r="IM38" s="162">
        <v>128.7902</v>
      </c>
      <c r="IN38" s="162">
        <v>141.02770000000001</v>
      </c>
      <c r="IO38" s="162">
        <v>-121.21850000000001</v>
      </c>
      <c r="IP38" s="162">
        <v>120.5052</v>
      </c>
      <c r="IQ38" s="162">
        <v>-151.18520000000001</v>
      </c>
      <c r="IR38" s="162">
        <v>-31.737200000000001</v>
      </c>
      <c r="IS38" s="162">
        <v>-118.6459</v>
      </c>
      <c r="IT38" s="162">
        <v>177.35400000000001</v>
      </c>
      <c r="IU38" s="162">
        <v>178.51259999999999</v>
      </c>
      <c r="IV38" s="162">
        <v>153.58090000000001</v>
      </c>
      <c r="IW38" s="162">
        <v>-172.12379999999999</v>
      </c>
      <c r="IX38" s="162">
        <v>34.092799999999997</v>
      </c>
      <c r="IY38" s="162">
        <v>-137.84139999999999</v>
      </c>
      <c r="IZ38" s="162">
        <v>138.02690000000001</v>
      </c>
      <c r="JA38" s="162">
        <v>-8.8317999999999994</v>
      </c>
      <c r="JB38" s="163"/>
      <c r="JC38" s="162">
        <v>23.76</v>
      </c>
      <c r="JD38" s="162">
        <v>6.9320000000000004</v>
      </c>
      <c r="JE38" s="162">
        <v>6.9489999999999998</v>
      </c>
      <c r="JF38" s="162">
        <v>-23.52</v>
      </c>
      <c r="JG38" s="163"/>
      <c r="JH38" s="163"/>
      <c r="JI38" s="162">
        <v>-2.9000000000000001E-2</v>
      </c>
      <c r="JJ38" s="162">
        <v>-19.685700000000001</v>
      </c>
      <c r="JK38" s="162">
        <v>-14.8241</v>
      </c>
      <c r="JL38" s="162">
        <v>3.9</v>
      </c>
      <c r="JM38" s="162">
        <v>46.536000000000001</v>
      </c>
      <c r="JN38" s="162">
        <v>48.106999999999999</v>
      </c>
      <c r="JO38" s="162">
        <v>11.398300000000001</v>
      </c>
      <c r="JP38" s="162">
        <v>13.840999999999999</v>
      </c>
      <c r="JQ38" s="162">
        <v>49.232799999999997</v>
      </c>
      <c r="JR38" s="162">
        <v>50.123399999999997</v>
      </c>
      <c r="JS38" s="162">
        <v>49.71</v>
      </c>
      <c r="JT38" s="163"/>
      <c r="JU38" s="162">
        <v>-47.1</v>
      </c>
      <c r="JV38" s="162">
        <v>24.5472</v>
      </c>
      <c r="JW38" s="162">
        <v>7.81</v>
      </c>
      <c r="JX38" s="163"/>
      <c r="JY38" s="162">
        <v>-12.885</v>
      </c>
      <c r="JZ38" s="162">
        <v>49.814900000000002</v>
      </c>
      <c r="KA38" s="162">
        <v>22.64</v>
      </c>
      <c r="KB38" s="162">
        <v>-12.042199999999999</v>
      </c>
      <c r="KC38" s="162">
        <v>-49.148200000000003</v>
      </c>
      <c r="KD38" s="162">
        <v>10.3179</v>
      </c>
      <c r="KE38" s="162">
        <v>38.401699999999998</v>
      </c>
      <c r="KF38" s="162">
        <v>36.6</v>
      </c>
      <c r="KG38" s="162">
        <v>-35.1</v>
      </c>
      <c r="KH38" s="162">
        <v>-163.8167</v>
      </c>
      <c r="KI38" s="162">
        <v>194.15649999999999</v>
      </c>
    </row>
    <row r="39" spans="1:295" ht="18" customHeight="1" x14ac:dyDescent="0.3">
      <c r="A39" s="159" t="s">
        <v>60</v>
      </c>
      <c r="B39" s="159" t="s">
        <v>820</v>
      </c>
      <c r="C39" s="162">
        <v>0</v>
      </c>
      <c r="D39" s="162">
        <v>21.868500000000001</v>
      </c>
      <c r="E39" s="162">
        <v>-25.610499999999998</v>
      </c>
      <c r="F39" s="162">
        <v>10.051</v>
      </c>
      <c r="G39" s="162">
        <v>14.343999999999999</v>
      </c>
      <c r="H39" s="163"/>
      <c r="I39" s="162">
        <v>47.170099999999998</v>
      </c>
      <c r="J39" s="162">
        <v>-84.723100000000002</v>
      </c>
      <c r="K39" s="162">
        <v>62.475099999999998</v>
      </c>
      <c r="L39" s="162">
        <v>31.798999999999999</v>
      </c>
      <c r="M39" s="162">
        <v>31.063400000000001</v>
      </c>
      <c r="N39" s="162">
        <v>13.32</v>
      </c>
      <c r="O39" s="162">
        <v>-67.795000000000002</v>
      </c>
      <c r="P39" s="162">
        <v>63.8</v>
      </c>
      <c r="Q39" s="162">
        <v>23.184000000000001</v>
      </c>
      <c r="R39" s="163"/>
      <c r="S39" s="162">
        <v>10.893700000000001</v>
      </c>
      <c r="T39" s="162">
        <v>39.2166</v>
      </c>
      <c r="U39" s="162">
        <v>14.5467</v>
      </c>
      <c r="V39" s="162">
        <v>14.672000000000001</v>
      </c>
      <c r="W39" s="162">
        <v>24.3796</v>
      </c>
      <c r="X39" s="162">
        <v>16.205300000000001</v>
      </c>
      <c r="Y39" s="162">
        <v>0.24279999999999999</v>
      </c>
      <c r="Z39" s="162">
        <v>8.0512999999999995</v>
      </c>
      <c r="AA39" s="163"/>
      <c r="AB39" s="163"/>
      <c r="AC39" s="162">
        <v>-43.98</v>
      </c>
      <c r="AD39" s="162">
        <v>-44.74</v>
      </c>
      <c r="AE39" s="163"/>
      <c r="AF39" s="162">
        <v>-11.1</v>
      </c>
      <c r="AG39" s="162">
        <v>66</v>
      </c>
      <c r="AH39" s="162">
        <v>29.119</v>
      </c>
      <c r="AI39" s="162">
        <v>0.221</v>
      </c>
      <c r="AJ39" s="162">
        <v>-52.53</v>
      </c>
      <c r="AK39" s="163">
        <v>-53.73</v>
      </c>
      <c r="AL39" s="162">
        <v>-30.89</v>
      </c>
      <c r="AM39" s="162">
        <v>53.65</v>
      </c>
      <c r="AN39" s="162">
        <v>53.73</v>
      </c>
      <c r="AO39" s="162">
        <v>22.211400000000001</v>
      </c>
      <c r="AP39" s="162">
        <v>-5.7607999999999997</v>
      </c>
      <c r="AQ39" s="162">
        <v>67.495900000000006</v>
      </c>
      <c r="AR39" s="162">
        <v>70.458500000000001</v>
      </c>
      <c r="AS39" s="163"/>
      <c r="AT39" s="162">
        <v>-39.651899999999998</v>
      </c>
      <c r="AU39" s="162">
        <v>-39.494599999999998</v>
      </c>
      <c r="AV39" s="162">
        <v>33.255400000000002</v>
      </c>
      <c r="AW39" s="162">
        <v>32.640099999999997</v>
      </c>
      <c r="AX39" s="162">
        <v>69.524799999999999</v>
      </c>
      <c r="AY39" s="162">
        <v>70.596500000000006</v>
      </c>
      <c r="AZ39" s="163"/>
      <c r="BA39" s="162">
        <v>115.42740000000001</v>
      </c>
      <c r="BB39" s="162">
        <v>-632.78290000000004</v>
      </c>
      <c r="BC39" s="162">
        <v>28.1615</v>
      </c>
      <c r="BD39" s="162">
        <v>-13.7</v>
      </c>
      <c r="BE39" s="162">
        <v>-14.2</v>
      </c>
      <c r="BF39" s="162">
        <v>45.117600000000003</v>
      </c>
      <c r="BG39" s="162">
        <v>44.001399999999997</v>
      </c>
      <c r="BH39" s="162">
        <v>-3.8973</v>
      </c>
      <c r="BI39" s="163"/>
      <c r="BJ39" s="162">
        <v>-103.1476</v>
      </c>
      <c r="BK39" s="162">
        <v>12.6792</v>
      </c>
      <c r="BL39" s="162">
        <v>7.2081</v>
      </c>
      <c r="BM39" s="162">
        <v>4.7859999999999996</v>
      </c>
      <c r="BN39" s="162">
        <v>674.67250000000001</v>
      </c>
      <c r="BO39" s="162">
        <v>194.92169999999999</v>
      </c>
      <c r="BP39" s="162">
        <v>193.88399999999999</v>
      </c>
      <c r="BQ39" s="162">
        <v>-675.21939999999995</v>
      </c>
      <c r="BR39" s="162">
        <v>655.7921</v>
      </c>
      <c r="BS39" s="163"/>
      <c r="BT39" s="162">
        <v>-23.065899999999999</v>
      </c>
      <c r="BU39" s="162">
        <v>24.293299999999999</v>
      </c>
      <c r="BV39" s="162">
        <v>98.997200000000007</v>
      </c>
      <c r="BW39" s="163"/>
      <c r="BX39" s="162">
        <v>45.77</v>
      </c>
      <c r="BY39" s="162">
        <v>72.58</v>
      </c>
      <c r="BZ39" s="162">
        <v>72.98</v>
      </c>
      <c r="CA39" s="162">
        <v>-1.0674999999999999</v>
      </c>
      <c r="CB39" s="162">
        <v>-3.8805999999999998</v>
      </c>
      <c r="CC39" s="162">
        <v>54.070300000000003</v>
      </c>
      <c r="CD39" s="162">
        <v>54.831499999999998</v>
      </c>
      <c r="CE39" s="162">
        <v>25.184899999999999</v>
      </c>
      <c r="CF39" s="162">
        <v>-133.88570000000001</v>
      </c>
      <c r="CG39" s="162">
        <v>-134.57570000000001</v>
      </c>
      <c r="CH39" s="162">
        <v>17.2454</v>
      </c>
      <c r="CI39" s="163"/>
      <c r="CJ39" s="163"/>
      <c r="CK39" s="163"/>
      <c r="CL39" s="162">
        <v>102.9</v>
      </c>
      <c r="CM39" s="162">
        <v>92.2</v>
      </c>
      <c r="CN39" s="162">
        <v>-13.63</v>
      </c>
      <c r="CO39" s="162">
        <v>49.395499999999998</v>
      </c>
      <c r="CP39" s="162">
        <v>47.601900000000001</v>
      </c>
      <c r="CQ39" s="162">
        <v>48.259599999999999</v>
      </c>
      <c r="CR39" s="162">
        <v>-44.875500000000002</v>
      </c>
      <c r="CS39" s="162">
        <v>-43.503500000000003</v>
      </c>
      <c r="CT39" s="162">
        <v>106.8683</v>
      </c>
      <c r="CU39" s="162">
        <v>-121.0322</v>
      </c>
      <c r="CV39" s="162">
        <v>126.0351</v>
      </c>
      <c r="CW39" s="162">
        <v>13.167299999999999</v>
      </c>
      <c r="CX39" s="162">
        <v>65.92</v>
      </c>
      <c r="CY39" s="162">
        <v>35.29</v>
      </c>
      <c r="CZ39" s="162">
        <v>70.085400000000007</v>
      </c>
      <c r="DA39" s="162">
        <v>66.069000000000003</v>
      </c>
      <c r="DB39" s="162">
        <v>-31.19</v>
      </c>
      <c r="DC39" s="163"/>
      <c r="DD39" s="163"/>
      <c r="DE39" s="163"/>
      <c r="DF39" s="162">
        <v>-181.7535</v>
      </c>
      <c r="DG39" s="163"/>
      <c r="DH39" s="162">
        <v>-19.213899999999999</v>
      </c>
      <c r="DI39" s="162">
        <v>-111.8</v>
      </c>
      <c r="DJ39" s="162">
        <v>-110.3</v>
      </c>
      <c r="DK39" s="162">
        <v>27.572900000000001</v>
      </c>
      <c r="DL39" s="162">
        <v>55.087299999999999</v>
      </c>
      <c r="DM39" s="162">
        <v>76.097300000000004</v>
      </c>
      <c r="DN39" s="162">
        <v>77.362099999999998</v>
      </c>
      <c r="DO39" s="162">
        <v>54.86</v>
      </c>
      <c r="DP39" s="162">
        <v>-13.64</v>
      </c>
      <c r="DQ39" s="162">
        <v>58.171500000000002</v>
      </c>
      <c r="DR39" s="162">
        <v>181.06530000000001</v>
      </c>
      <c r="DS39" s="162">
        <v>-17.55</v>
      </c>
      <c r="DT39" s="162">
        <v>-17.649999999999999</v>
      </c>
      <c r="DU39" s="162">
        <v>95.29</v>
      </c>
      <c r="DV39" s="162">
        <v>62.06</v>
      </c>
      <c r="DW39" s="162">
        <v>181.96360000000001</v>
      </c>
      <c r="DX39" s="162">
        <v>178.2</v>
      </c>
      <c r="DY39" s="162">
        <v>40.398499999999999</v>
      </c>
      <c r="DZ39" s="162">
        <v>39.209099999999999</v>
      </c>
      <c r="EA39" s="162">
        <v>278.59879999999998</v>
      </c>
      <c r="EB39" s="162">
        <v>239.02969999999999</v>
      </c>
      <c r="EC39" s="162">
        <v>228.81569999999999</v>
      </c>
      <c r="ED39" s="162">
        <v>231.89320000000001</v>
      </c>
      <c r="EE39" s="162">
        <v>53.515500000000003</v>
      </c>
      <c r="EF39" s="162">
        <v>52.444499999999998</v>
      </c>
      <c r="EG39" s="162">
        <v>-27.577000000000002</v>
      </c>
      <c r="EH39" s="162">
        <v>680.38850000000002</v>
      </c>
      <c r="EI39" s="162">
        <v>-8.4907000000000004</v>
      </c>
      <c r="EJ39" s="163"/>
      <c r="EK39" s="162">
        <v>-34.197499999999998</v>
      </c>
      <c r="EL39" s="162">
        <v>-30.6922</v>
      </c>
      <c r="EM39" s="162">
        <v>12.6332</v>
      </c>
      <c r="EN39" s="162">
        <v>-33.4099</v>
      </c>
      <c r="EO39" s="163"/>
      <c r="EP39" s="162">
        <v>56.88</v>
      </c>
      <c r="EQ39" s="162">
        <v>-18.845600000000001</v>
      </c>
      <c r="ER39" s="162">
        <v>-19.1769</v>
      </c>
      <c r="ES39" s="163"/>
      <c r="ET39" s="162">
        <v>16.190000000000001</v>
      </c>
      <c r="EU39" s="162">
        <v>-11.77</v>
      </c>
      <c r="EV39" s="162">
        <v>1</v>
      </c>
      <c r="EW39" s="162">
        <v>13.917199999999999</v>
      </c>
      <c r="EX39" s="162">
        <v>-121.66800000000001</v>
      </c>
      <c r="EY39" s="162">
        <v>-33.276200000000003</v>
      </c>
      <c r="EZ39" s="162">
        <v>-32.5411</v>
      </c>
      <c r="FA39" s="162">
        <v>1.7088000000000001</v>
      </c>
      <c r="FB39" s="162">
        <v>-49.773899999999998</v>
      </c>
      <c r="FC39" s="162">
        <v>13.795400000000001</v>
      </c>
      <c r="FD39" s="162">
        <v>21.684200000000001</v>
      </c>
      <c r="FE39" s="163"/>
      <c r="FF39" s="162">
        <v>21.8079</v>
      </c>
      <c r="FG39" s="162">
        <v>15.6274</v>
      </c>
      <c r="FH39" s="162">
        <v>15.9512</v>
      </c>
      <c r="FI39" s="162">
        <v>15.2799</v>
      </c>
      <c r="FJ39" s="162">
        <v>5.0236999999999998</v>
      </c>
      <c r="FK39" s="162">
        <v>3.8515000000000001</v>
      </c>
      <c r="FL39" s="162">
        <v>169.1309</v>
      </c>
      <c r="FM39" s="162">
        <v>-38.423400000000001</v>
      </c>
      <c r="FN39" s="162">
        <v>-38.419800000000002</v>
      </c>
      <c r="FO39" s="162">
        <v>122.6118</v>
      </c>
      <c r="FP39" s="162">
        <v>125.8061</v>
      </c>
      <c r="FQ39" s="162">
        <v>41.904299999999999</v>
      </c>
      <c r="FR39" s="162">
        <v>25.38</v>
      </c>
      <c r="FS39" s="162">
        <v>10.367000000000001</v>
      </c>
      <c r="FT39" s="162">
        <v>0.95120000000000005</v>
      </c>
      <c r="FU39" s="162">
        <v>-6.05</v>
      </c>
      <c r="FV39" s="162">
        <v>16.059999999999999</v>
      </c>
      <c r="FW39" s="162">
        <v>42.902200000000001</v>
      </c>
      <c r="FX39" s="163"/>
      <c r="FY39" s="162">
        <v>-0.32</v>
      </c>
      <c r="FZ39" s="162">
        <v>4.2969999999999997</v>
      </c>
      <c r="GA39" s="163"/>
      <c r="GB39" s="162">
        <v>42.48</v>
      </c>
      <c r="GC39" s="162">
        <v>-126.19589999999999</v>
      </c>
      <c r="GD39" s="162">
        <v>-118.9278</v>
      </c>
      <c r="GE39" s="163"/>
      <c r="GF39" s="162">
        <v>75.566500000000005</v>
      </c>
      <c r="GG39" s="162">
        <v>27.2</v>
      </c>
      <c r="GH39" s="163"/>
      <c r="GI39" s="162">
        <v>-13.928599999999999</v>
      </c>
      <c r="GJ39" s="162">
        <v>-15.1724</v>
      </c>
      <c r="GK39" s="162">
        <v>2.0691999999999999</v>
      </c>
      <c r="GL39" s="163"/>
      <c r="GM39" s="163"/>
      <c r="GN39" s="162">
        <v>-14.3796</v>
      </c>
      <c r="GO39" s="162">
        <v>-23.267399999999999</v>
      </c>
      <c r="GP39" s="162">
        <v>15.425800000000001</v>
      </c>
      <c r="GQ39" s="162">
        <v>23.8294</v>
      </c>
      <c r="GR39" s="163"/>
      <c r="GS39" s="163"/>
      <c r="GT39" s="162">
        <v>-141.02850000000001</v>
      </c>
      <c r="GU39" s="162">
        <v>-30.6066</v>
      </c>
      <c r="GV39" s="162">
        <v>29.2819</v>
      </c>
      <c r="GW39" s="162">
        <v>-95.357600000000005</v>
      </c>
      <c r="GX39" s="163"/>
      <c r="GY39" s="162">
        <v>14.6806</v>
      </c>
      <c r="GZ39" s="162">
        <v>14.325699999999999</v>
      </c>
      <c r="HA39" s="162">
        <v>11.0266</v>
      </c>
      <c r="HB39" s="162">
        <v>112.14870000000001</v>
      </c>
      <c r="HC39" s="162">
        <v>112.3443</v>
      </c>
      <c r="HD39" s="162">
        <v>36.5</v>
      </c>
      <c r="HE39" s="162">
        <v>-36.462600000000002</v>
      </c>
      <c r="HF39" s="162">
        <v>-151.0712</v>
      </c>
      <c r="HG39" s="162">
        <v>154.1377</v>
      </c>
      <c r="HH39" s="162">
        <v>-11.0297</v>
      </c>
      <c r="HI39" s="162">
        <v>-109.44199999999999</v>
      </c>
      <c r="HJ39" s="162">
        <v>-109.2274</v>
      </c>
      <c r="HK39" s="162">
        <v>-22.327300000000001</v>
      </c>
      <c r="HL39" s="162">
        <v>-9.9107000000000003</v>
      </c>
      <c r="HM39" s="162">
        <v>76.670299999999997</v>
      </c>
      <c r="HN39" s="162">
        <v>76.814499999999995</v>
      </c>
      <c r="HO39" s="162">
        <v>-32.774799999999999</v>
      </c>
      <c r="HP39" s="162">
        <v>-23.061499999999999</v>
      </c>
      <c r="HQ39" s="162">
        <v>9.7037999999999993</v>
      </c>
      <c r="HR39" s="162">
        <v>8.9238</v>
      </c>
      <c r="HS39" s="162">
        <v>-12.6067</v>
      </c>
      <c r="HT39" s="162">
        <v>-12.2262</v>
      </c>
      <c r="HU39" s="162">
        <v>46.58</v>
      </c>
      <c r="HV39" s="162">
        <v>46.55</v>
      </c>
      <c r="HW39" s="162">
        <v>67.8</v>
      </c>
      <c r="HX39" s="163"/>
      <c r="HY39" s="162">
        <v>21.739699999999999</v>
      </c>
      <c r="HZ39" s="162">
        <v>-64.72</v>
      </c>
      <c r="IA39" s="162">
        <v>-415.55930000000001</v>
      </c>
      <c r="IB39" s="162">
        <v>88.684600000000003</v>
      </c>
      <c r="IC39" s="162">
        <v>85.969800000000006</v>
      </c>
      <c r="ID39" s="162">
        <v>7.7</v>
      </c>
      <c r="IE39" s="162">
        <v>41.2</v>
      </c>
      <c r="IF39" s="162">
        <v>-8.6</v>
      </c>
      <c r="IG39" s="162">
        <v>-7.9</v>
      </c>
      <c r="IH39" s="163"/>
      <c r="II39" s="163"/>
      <c r="IJ39" s="162">
        <v>24.3354</v>
      </c>
      <c r="IK39" s="162">
        <v>31.742599999999999</v>
      </c>
      <c r="IL39" s="162">
        <v>186.07749999999999</v>
      </c>
      <c r="IM39" s="162">
        <v>138.53639999999999</v>
      </c>
      <c r="IN39" s="162">
        <v>141.13200000000001</v>
      </c>
      <c r="IO39" s="162">
        <v>-134.8158</v>
      </c>
      <c r="IP39" s="162">
        <v>124.22069999999999</v>
      </c>
      <c r="IQ39" s="162">
        <v>-143.4248</v>
      </c>
      <c r="IR39" s="162">
        <v>-43.4726</v>
      </c>
      <c r="IS39" s="162">
        <v>-129.59049999999999</v>
      </c>
      <c r="IT39" s="162">
        <v>169.17840000000001</v>
      </c>
      <c r="IU39" s="162">
        <v>166.70740000000001</v>
      </c>
      <c r="IV39" s="162">
        <v>145.20230000000001</v>
      </c>
      <c r="IW39" s="162">
        <v>-180.00370000000001</v>
      </c>
      <c r="IX39" s="162">
        <v>40.947499999999998</v>
      </c>
      <c r="IY39" s="162">
        <v>-137.9675</v>
      </c>
      <c r="IZ39" s="162">
        <v>136.7971</v>
      </c>
      <c r="JA39" s="162">
        <v>-8.1478999999999999</v>
      </c>
      <c r="JB39" s="163"/>
      <c r="JC39" s="162">
        <v>24.64</v>
      </c>
      <c r="JD39" s="162">
        <v>7.1520000000000001</v>
      </c>
      <c r="JE39" s="162">
        <v>7.1589999999999998</v>
      </c>
      <c r="JF39" s="162">
        <v>-23.76</v>
      </c>
      <c r="JG39" s="163"/>
      <c r="JH39" s="163"/>
      <c r="JI39" s="162">
        <v>-5.6500000000000002E-2</v>
      </c>
      <c r="JJ39" s="162">
        <v>-16.316500000000001</v>
      </c>
      <c r="JK39" s="162">
        <v>-14.940099999999999</v>
      </c>
      <c r="JL39" s="162">
        <v>3.4</v>
      </c>
      <c r="JM39" s="162">
        <v>47.527999999999999</v>
      </c>
      <c r="JN39" s="162">
        <v>48.26</v>
      </c>
      <c r="JO39" s="162">
        <v>11.4117</v>
      </c>
      <c r="JP39" s="162">
        <v>13.6981</v>
      </c>
      <c r="JQ39" s="162">
        <v>50.054900000000004</v>
      </c>
      <c r="JR39" s="162">
        <v>49.914400000000001</v>
      </c>
      <c r="JS39" s="162">
        <v>51.1952</v>
      </c>
      <c r="JT39" s="163"/>
      <c r="JU39" s="162">
        <v>-40.799999999999997</v>
      </c>
      <c r="JV39" s="162">
        <v>22.752400000000002</v>
      </c>
      <c r="JW39" s="162">
        <v>7.72</v>
      </c>
      <c r="JX39" s="163"/>
      <c r="JY39" s="162">
        <v>-12.2348</v>
      </c>
      <c r="JZ39" s="162">
        <v>49.2271</v>
      </c>
      <c r="KA39" s="162">
        <v>21.3965</v>
      </c>
      <c r="KB39" s="162">
        <v>-12.335100000000001</v>
      </c>
      <c r="KC39" s="162">
        <v>-48.423299999999998</v>
      </c>
      <c r="KD39" s="162">
        <v>9.1210000000000004</v>
      </c>
      <c r="KE39" s="162">
        <v>37.7926</v>
      </c>
      <c r="KF39" s="162">
        <v>32.6</v>
      </c>
      <c r="KG39" s="162">
        <v>-32.5</v>
      </c>
      <c r="KH39" s="162">
        <v>-166.15379999999999</v>
      </c>
      <c r="KI39" s="162">
        <v>169.21940000000001</v>
      </c>
    </row>
    <row r="40" spans="1:295" ht="18" customHeight="1" x14ac:dyDescent="0.3">
      <c r="A40" s="159" t="s">
        <v>60</v>
      </c>
      <c r="B40" s="159" t="s">
        <v>821</v>
      </c>
      <c r="C40" s="164">
        <v>0</v>
      </c>
      <c r="D40" s="165"/>
      <c r="E40" s="165"/>
      <c r="F40" s="164">
        <v>9.9103999999999992</v>
      </c>
      <c r="G40" s="164">
        <v>14.105600000000001</v>
      </c>
      <c r="H40" s="165"/>
      <c r="I40" s="164">
        <v>46.576999999999998</v>
      </c>
      <c r="J40" s="164">
        <v>-84.612399999999994</v>
      </c>
      <c r="K40" s="164">
        <v>61.701599999999999</v>
      </c>
      <c r="L40" s="164">
        <v>31.591000000000001</v>
      </c>
      <c r="M40" s="164">
        <v>30.456600000000002</v>
      </c>
      <c r="N40" s="164">
        <v>15.54</v>
      </c>
      <c r="O40" s="164">
        <v>-59.753999999999998</v>
      </c>
      <c r="P40" s="164">
        <v>55</v>
      </c>
      <c r="Q40" s="164">
        <v>14.904</v>
      </c>
      <c r="R40" s="164">
        <v>-55</v>
      </c>
      <c r="S40" s="164">
        <v>11.7483</v>
      </c>
      <c r="T40" s="164">
        <v>40.150399999999998</v>
      </c>
      <c r="U40" s="164">
        <v>14.4922</v>
      </c>
      <c r="V40" s="164">
        <v>14.9153</v>
      </c>
      <c r="W40" s="164">
        <v>24.9726</v>
      </c>
      <c r="X40" s="164">
        <v>16.368300000000001</v>
      </c>
      <c r="Y40" s="164">
        <v>0.2747</v>
      </c>
      <c r="Z40" s="164">
        <v>8.2138000000000009</v>
      </c>
      <c r="AA40" s="165"/>
      <c r="AB40" s="165"/>
      <c r="AC40" s="164">
        <v>-41.51</v>
      </c>
      <c r="AD40" s="164">
        <v>-41.43</v>
      </c>
      <c r="AE40" s="165"/>
      <c r="AF40" s="164">
        <v>-15.54</v>
      </c>
      <c r="AG40" s="164">
        <v>59.4</v>
      </c>
      <c r="AH40" s="164">
        <v>29.018000000000001</v>
      </c>
      <c r="AI40" s="164">
        <v>0.219</v>
      </c>
      <c r="AJ40" s="164">
        <v>-45.35</v>
      </c>
      <c r="AK40" s="165">
        <v>-45.67</v>
      </c>
      <c r="AL40" s="164">
        <v>-41.25</v>
      </c>
      <c r="AM40" s="164">
        <v>45.44</v>
      </c>
      <c r="AN40" s="164">
        <v>45.67</v>
      </c>
      <c r="AO40" s="164">
        <v>22.613099999999999</v>
      </c>
      <c r="AP40" s="164">
        <v>-6.1477000000000004</v>
      </c>
      <c r="AQ40" s="164">
        <v>65.771500000000003</v>
      </c>
      <c r="AR40" s="164">
        <v>67.433199999999999</v>
      </c>
      <c r="AS40" s="165"/>
      <c r="AT40" s="164">
        <v>-36.302900000000001</v>
      </c>
      <c r="AU40" s="164">
        <v>-36.356099999999998</v>
      </c>
      <c r="AV40" s="164">
        <v>19.560199999999998</v>
      </c>
      <c r="AW40" s="164">
        <v>14.8712</v>
      </c>
      <c r="AX40" s="164">
        <v>68.721100000000007</v>
      </c>
      <c r="AY40" s="164">
        <v>70.060699999999997</v>
      </c>
      <c r="AZ40" s="165"/>
      <c r="BA40" s="164">
        <v>83.619799999999998</v>
      </c>
      <c r="BB40" s="164">
        <v>-586.54309999999998</v>
      </c>
      <c r="BC40" s="164">
        <v>27.4833</v>
      </c>
      <c r="BD40" s="164">
        <v>-13.1</v>
      </c>
      <c r="BE40" s="164">
        <v>-13.7</v>
      </c>
      <c r="BF40" s="164">
        <v>42.1492</v>
      </c>
      <c r="BG40" s="164">
        <v>41.259500000000003</v>
      </c>
      <c r="BH40" s="164">
        <v>-3.7557</v>
      </c>
      <c r="BI40" s="165"/>
      <c r="BJ40" s="164">
        <v>-98.518299999999996</v>
      </c>
      <c r="BK40" s="164">
        <v>12.612299999999999</v>
      </c>
      <c r="BL40" s="164">
        <v>7.0990000000000002</v>
      </c>
      <c r="BM40" s="164">
        <v>4.9112</v>
      </c>
      <c r="BN40" s="164">
        <v>631.39729999999997</v>
      </c>
      <c r="BO40" s="164">
        <v>187.6277</v>
      </c>
      <c r="BP40" s="164">
        <v>186.92580000000001</v>
      </c>
      <c r="BQ40" s="164">
        <v>-645.92660000000001</v>
      </c>
      <c r="BR40" s="164">
        <v>620.73490000000004</v>
      </c>
      <c r="BS40" s="165"/>
      <c r="BT40" s="164">
        <v>-26.137899999999998</v>
      </c>
      <c r="BU40" s="164">
        <v>26.841899999999999</v>
      </c>
      <c r="BV40" s="164">
        <v>92.071399999999997</v>
      </c>
      <c r="BW40" s="164">
        <v>25.48</v>
      </c>
      <c r="BX40" s="164">
        <v>33.299999999999997</v>
      </c>
      <c r="BY40" s="164">
        <v>76.540000000000006</v>
      </c>
      <c r="BZ40" s="164">
        <v>76.55</v>
      </c>
      <c r="CA40" s="164">
        <v>-3.6126999999999998</v>
      </c>
      <c r="CB40" s="164">
        <v>-1.0674999999999999</v>
      </c>
      <c r="CC40" s="164">
        <v>54.569099999999999</v>
      </c>
      <c r="CD40" s="164">
        <v>55.181800000000003</v>
      </c>
      <c r="CE40" s="164">
        <v>25.6282</v>
      </c>
      <c r="CF40" s="164">
        <v>-127.8349</v>
      </c>
      <c r="CG40" s="164">
        <v>-128.30850000000001</v>
      </c>
      <c r="CH40" s="164">
        <v>16.505299999999998</v>
      </c>
      <c r="CI40" s="165"/>
      <c r="CJ40" s="165"/>
      <c r="CK40" s="165"/>
      <c r="CL40" s="164">
        <v>101</v>
      </c>
      <c r="CM40" s="164">
        <v>91.6</v>
      </c>
      <c r="CN40" s="164">
        <v>-13.66</v>
      </c>
      <c r="CO40" s="164">
        <v>51.937399999999997</v>
      </c>
      <c r="CP40" s="164">
        <v>50.197400000000002</v>
      </c>
      <c r="CQ40" s="164">
        <v>49.999099999999999</v>
      </c>
      <c r="CR40" s="164">
        <v>-38.045900000000003</v>
      </c>
      <c r="CS40" s="164">
        <v>-38.585599999999999</v>
      </c>
      <c r="CT40" s="164">
        <v>93.828999999999994</v>
      </c>
      <c r="CU40" s="164">
        <v>-112.32040000000001</v>
      </c>
      <c r="CV40" s="164">
        <v>112.34099999999999</v>
      </c>
      <c r="CW40" s="164">
        <v>12.706</v>
      </c>
      <c r="CX40" s="164">
        <v>62.26</v>
      </c>
      <c r="CY40" s="164">
        <v>33.340000000000003</v>
      </c>
      <c r="CZ40" s="164">
        <v>69.382300000000001</v>
      </c>
      <c r="DA40" s="164">
        <v>65.922499999999999</v>
      </c>
      <c r="DB40" s="164">
        <v>-31.31</v>
      </c>
      <c r="DC40" s="165"/>
      <c r="DD40" s="165"/>
      <c r="DE40" s="165"/>
      <c r="DF40" s="164">
        <v>-173.28809999999999</v>
      </c>
      <c r="DG40" s="165"/>
      <c r="DH40" s="164">
        <v>-19.4008</v>
      </c>
      <c r="DI40" s="164">
        <v>-109.9</v>
      </c>
      <c r="DJ40" s="164">
        <v>-108.7</v>
      </c>
      <c r="DK40" s="164">
        <v>27.715800000000002</v>
      </c>
      <c r="DL40" s="164">
        <v>54.501300000000001</v>
      </c>
      <c r="DM40" s="164">
        <v>73.279499999999999</v>
      </c>
      <c r="DN40" s="164">
        <v>76.190200000000004</v>
      </c>
      <c r="DO40" s="164">
        <v>53.71</v>
      </c>
      <c r="DP40" s="164">
        <v>-12.7</v>
      </c>
      <c r="DQ40" s="164">
        <v>56.637</v>
      </c>
      <c r="DR40" s="164">
        <v>172.38980000000001</v>
      </c>
      <c r="DS40" s="164">
        <v>-18.739999999999998</v>
      </c>
      <c r="DT40" s="164">
        <v>-19</v>
      </c>
      <c r="DU40" s="164">
        <v>94.73</v>
      </c>
      <c r="DV40" s="164">
        <v>61.44</v>
      </c>
      <c r="DW40" s="164">
        <v>173.03639999999999</v>
      </c>
      <c r="DX40" s="164">
        <v>170.18180000000001</v>
      </c>
      <c r="DY40" s="164">
        <v>39.614800000000002</v>
      </c>
      <c r="DZ40" s="164">
        <v>37.372700000000002</v>
      </c>
      <c r="EA40" s="164">
        <v>275.37290000000002</v>
      </c>
      <c r="EB40" s="164">
        <v>230.78530000000001</v>
      </c>
      <c r="EC40" s="164">
        <v>223.5772</v>
      </c>
      <c r="ED40" s="164">
        <v>226.15979999999999</v>
      </c>
      <c r="EE40" s="164">
        <v>51.727499999999999</v>
      </c>
      <c r="EF40" s="164">
        <v>84.3977</v>
      </c>
      <c r="EG40" s="164">
        <v>-25.573</v>
      </c>
      <c r="EH40" s="164">
        <v>657.81700000000001</v>
      </c>
      <c r="EI40" s="164">
        <v>42.689900000000002</v>
      </c>
      <c r="EJ40" s="165"/>
      <c r="EK40" s="164">
        <v>-33.926200000000001</v>
      </c>
      <c r="EL40" s="164">
        <v>-30.7501</v>
      </c>
      <c r="EM40" s="164">
        <v>-18.929600000000001</v>
      </c>
      <c r="EN40" s="164">
        <v>-28.787099999999999</v>
      </c>
      <c r="EO40" s="165"/>
      <c r="EP40" s="164">
        <v>145.97999999999999</v>
      </c>
      <c r="EQ40" s="164">
        <v>-36.842100000000002</v>
      </c>
      <c r="ER40" s="164">
        <v>-37.433700000000002</v>
      </c>
      <c r="ES40" s="165"/>
      <c r="ET40" s="164">
        <v>16.71</v>
      </c>
      <c r="EU40" s="164">
        <v>-11.54</v>
      </c>
      <c r="EV40" s="164">
        <v>85.9</v>
      </c>
      <c r="EW40" s="164">
        <v>13.3772</v>
      </c>
      <c r="EX40" s="164">
        <v>-111.1836</v>
      </c>
      <c r="EY40" s="164">
        <v>-32.399500000000003</v>
      </c>
      <c r="EZ40" s="164">
        <v>-31.893899999999999</v>
      </c>
      <c r="FA40" s="164">
        <v>1.8174999999999999</v>
      </c>
      <c r="FB40" s="164">
        <v>-80.784599999999998</v>
      </c>
      <c r="FC40" s="164">
        <v>45.562899999999999</v>
      </c>
      <c r="FD40" s="164">
        <v>22.275600000000001</v>
      </c>
      <c r="FE40" s="165"/>
      <c r="FF40" s="164">
        <v>21.526299999999999</v>
      </c>
      <c r="FG40" s="164">
        <v>15.9095</v>
      </c>
      <c r="FH40" s="164">
        <v>15.269299999999999</v>
      </c>
      <c r="FI40" s="164">
        <v>14.5534</v>
      </c>
      <c r="FJ40" s="164">
        <v>0</v>
      </c>
      <c r="FK40" s="164">
        <v>0</v>
      </c>
      <c r="FL40" s="164">
        <v>157.07400000000001</v>
      </c>
      <c r="FM40" s="164">
        <v>-37.480800000000002</v>
      </c>
      <c r="FN40" s="164">
        <v>-37.410899999999998</v>
      </c>
      <c r="FO40" s="164">
        <v>112.3473</v>
      </c>
      <c r="FP40" s="164">
        <v>116.5968</v>
      </c>
      <c r="FQ40" s="164">
        <v>38.439900000000002</v>
      </c>
      <c r="FR40" s="164">
        <v>25.42</v>
      </c>
      <c r="FS40" s="164">
        <v>10.271800000000001</v>
      </c>
      <c r="FT40" s="164">
        <v>0.97440000000000004</v>
      </c>
      <c r="FU40" s="164">
        <v>-6.07</v>
      </c>
      <c r="FV40" s="164">
        <v>15.06</v>
      </c>
      <c r="FW40" s="164">
        <v>38.937899999999999</v>
      </c>
      <c r="FX40" s="165"/>
      <c r="FY40" s="164">
        <v>-0.47399999999999998</v>
      </c>
      <c r="FZ40" s="164">
        <v>4.2549999999999999</v>
      </c>
      <c r="GA40" s="165"/>
      <c r="GB40" s="164">
        <v>42.2</v>
      </c>
      <c r="GC40" s="164">
        <v>-116.83</v>
      </c>
      <c r="GD40" s="164">
        <v>-110.3356</v>
      </c>
      <c r="GE40" s="164">
        <v>13.61</v>
      </c>
      <c r="GF40" s="164">
        <v>75.528999999999996</v>
      </c>
      <c r="GG40" s="164">
        <v>25</v>
      </c>
      <c r="GH40" s="165"/>
      <c r="GI40" s="164">
        <v>-13.789400000000001</v>
      </c>
      <c r="GJ40" s="164">
        <v>-14.598100000000001</v>
      </c>
      <c r="GK40" s="164">
        <v>2.1859000000000002</v>
      </c>
      <c r="GL40" s="165"/>
      <c r="GM40" s="165"/>
      <c r="GN40" s="164">
        <v>-15.3668</v>
      </c>
      <c r="GO40" s="164">
        <v>-23.096900000000002</v>
      </c>
      <c r="GP40" s="164">
        <v>15.9251</v>
      </c>
      <c r="GQ40" s="164">
        <v>23.5044</v>
      </c>
      <c r="GR40" s="165"/>
      <c r="GS40" s="165"/>
      <c r="GT40" s="164">
        <v>-133.5617</v>
      </c>
      <c r="GU40" s="164">
        <v>-29.933</v>
      </c>
      <c r="GV40" s="164">
        <v>28.372199999999999</v>
      </c>
      <c r="GW40" s="164">
        <v>-93.844200000000001</v>
      </c>
      <c r="GX40" s="164">
        <v>10.394600000000001</v>
      </c>
      <c r="GY40" s="164">
        <v>14.5244</v>
      </c>
      <c r="GZ40" s="164">
        <v>14.188599999999999</v>
      </c>
      <c r="HA40" s="164">
        <v>12.140599999999999</v>
      </c>
      <c r="HB40" s="164">
        <v>132.04560000000001</v>
      </c>
      <c r="HC40" s="164">
        <v>130.64580000000001</v>
      </c>
      <c r="HD40" s="164">
        <v>68.3</v>
      </c>
      <c r="HE40" s="164">
        <v>-67.973299999999995</v>
      </c>
      <c r="HF40" s="164">
        <v>-180.3683</v>
      </c>
      <c r="HG40" s="164">
        <v>183.32939999999999</v>
      </c>
      <c r="HH40" s="164">
        <v>50.006900000000002</v>
      </c>
      <c r="HI40" s="164">
        <v>-124.10550000000001</v>
      </c>
      <c r="HJ40" s="164">
        <v>-123.3878</v>
      </c>
      <c r="HK40" s="164">
        <v>-23.479099999999999</v>
      </c>
      <c r="HL40" s="164">
        <v>-11.895300000000001</v>
      </c>
      <c r="HM40" s="164">
        <v>77.440399999999997</v>
      </c>
      <c r="HN40" s="164">
        <v>77.328699999999998</v>
      </c>
      <c r="HO40" s="164">
        <v>-48.237200000000001</v>
      </c>
      <c r="HP40" s="164">
        <v>-43.585500000000003</v>
      </c>
      <c r="HQ40" s="164">
        <v>9.0116999999999994</v>
      </c>
      <c r="HR40" s="164">
        <v>8.0998000000000001</v>
      </c>
      <c r="HS40" s="164">
        <v>-31.998699999999999</v>
      </c>
      <c r="HT40" s="164">
        <v>-31.7285</v>
      </c>
      <c r="HU40" s="164">
        <v>57.22</v>
      </c>
      <c r="HV40" s="164">
        <v>57.24</v>
      </c>
      <c r="HW40" s="164">
        <v>38.799999999999997</v>
      </c>
      <c r="HX40" s="164">
        <v>38.799999999999997</v>
      </c>
      <c r="HY40" s="164">
        <v>21.534600000000001</v>
      </c>
      <c r="HZ40" s="164">
        <v>-30.48</v>
      </c>
      <c r="IA40" s="164">
        <v>-416.77600000000001</v>
      </c>
      <c r="IB40" s="164">
        <v>90.774000000000001</v>
      </c>
      <c r="IC40" s="164">
        <v>90.416399999999996</v>
      </c>
      <c r="ID40" s="164">
        <v>8.3000000000000007</v>
      </c>
      <c r="IE40" s="164">
        <v>32.5</v>
      </c>
      <c r="IF40" s="164">
        <v>-6.2</v>
      </c>
      <c r="IG40" s="164">
        <v>-6.2</v>
      </c>
      <c r="IH40" s="165"/>
      <c r="II40" s="165"/>
      <c r="IJ40" s="164">
        <v>-40.906399999999998</v>
      </c>
      <c r="IK40" s="164">
        <v>-22.153700000000001</v>
      </c>
      <c r="IL40" s="164">
        <v>251.44829999999999</v>
      </c>
      <c r="IM40" s="164">
        <v>186.6942</v>
      </c>
      <c r="IN40" s="164">
        <v>140.6232</v>
      </c>
      <c r="IO40" s="164">
        <v>-181.01089999999999</v>
      </c>
      <c r="IP40" s="164">
        <v>181.547</v>
      </c>
      <c r="IQ40" s="164">
        <v>-134.8877</v>
      </c>
      <c r="IR40" s="164">
        <v>-70.442300000000003</v>
      </c>
      <c r="IS40" s="164">
        <v>-179.36760000000001</v>
      </c>
      <c r="IT40" s="164">
        <v>164.06989999999999</v>
      </c>
      <c r="IU40" s="164">
        <v>160.89830000000001</v>
      </c>
      <c r="IV40" s="164">
        <v>137.93209999999999</v>
      </c>
      <c r="IW40" s="164">
        <v>-240.82130000000001</v>
      </c>
      <c r="IX40" s="164">
        <v>73.671800000000005</v>
      </c>
      <c r="IY40" s="164">
        <v>-169.3253</v>
      </c>
      <c r="IZ40" s="164">
        <v>173.57550000000001</v>
      </c>
      <c r="JA40" s="164">
        <v>-12.550700000000001</v>
      </c>
      <c r="JB40" s="165"/>
      <c r="JC40" s="164">
        <v>25.2</v>
      </c>
      <c r="JD40" s="164">
        <v>7.3860000000000001</v>
      </c>
      <c r="JE40" s="164">
        <v>7.3840000000000003</v>
      </c>
      <c r="JF40" s="164">
        <v>-25.12</v>
      </c>
      <c r="JG40" s="165"/>
      <c r="JH40" s="165"/>
      <c r="JI40" s="164">
        <v>-2.9000000000000001E-2</v>
      </c>
      <c r="JJ40" s="164">
        <v>-12.3339</v>
      </c>
      <c r="JK40" s="164">
        <v>-13.563700000000001</v>
      </c>
      <c r="JL40" s="164">
        <v>-2</v>
      </c>
      <c r="JM40" s="164">
        <v>48.491999999999997</v>
      </c>
      <c r="JN40" s="164">
        <v>47.472999999999999</v>
      </c>
      <c r="JO40" s="164">
        <v>11.3497</v>
      </c>
      <c r="JP40" s="164">
        <v>13.760400000000001</v>
      </c>
      <c r="JQ40" s="164">
        <v>51.824199999999998</v>
      </c>
      <c r="JR40" s="164">
        <v>51.623399999999997</v>
      </c>
      <c r="JS40" s="164">
        <v>50.969799999999999</v>
      </c>
      <c r="JT40" s="165"/>
      <c r="JU40" s="164">
        <v>-31.7</v>
      </c>
      <c r="JV40" s="164">
        <v>23.463999999999999</v>
      </c>
      <c r="JW40" s="164">
        <v>7.77</v>
      </c>
      <c r="JX40" s="165"/>
      <c r="JY40" s="164">
        <v>-14.4262</v>
      </c>
      <c r="JZ40" s="164">
        <v>50.402799999999999</v>
      </c>
      <c r="KA40" s="164">
        <v>23.326899999999998</v>
      </c>
      <c r="KB40" s="164">
        <v>-15.0611</v>
      </c>
      <c r="KC40" s="164">
        <v>-49.654899999999998</v>
      </c>
      <c r="KD40" s="164">
        <v>11.0494</v>
      </c>
      <c r="KE40" s="164">
        <v>37.1907</v>
      </c>
      <c r="KF40" s="164">
        <v>22.9</v>
      </c>
      <c r="KG40" s="164">
        <v>-22.7</v>
      </c>
      <c r="KH40" s="164">
        <v>-130.33680000000001</v>
      </c>
      <c r="KI40" s="164">
        <v>147.97389999999999</v>
      </c>
    </row>
    <row r="41" spans="1:295" ht="18" customHeight="1" x14ac:dyDescent="0.3">
      <c r="A41" s="159" t="s">
        <v>60</v>
      </c>
      <c r="B41" s="159" t="s">
        <v>822</v>
      </c>
      <c r="C41" s="160">
        <v>0</v>
      </c>
      <c r="D41" s="160">
        <v>21.8672</v>
      </c>
      <c r="E41" s="161"/>
      <c r="F41" s="160">
        <v>9.9606999999999992</v>
      </c>
      <c r="G41" s="160">
        <v>14.071300000000001</v>
      </c>
      <c r="H41" s="161"/>
      <c r="I41" s="160">
        <v>44.997</v>
      </c>
      <c r="J41" s="160">
        <v>-82.473500000000001</v>
      </c>
      <c r="K41" s="160">
        <v>61.8688</v>
      </c>
      <c r="L41" s="160">
        <v>31.277000000000001</v>
      </c>
      <c r="M41" s="160">
        <v>30.584900000000001</v>
      </c>
      <c r="N41" s="160">
        <v>11.1</v>
      </c>
      <c r="O41" s="160">
        <v>-58.670999999999999</v>
      </c>
      <c r="P41" s="160">
        <v>55</v>
      </c>
      <c r="Q41" s="160">
        <v>14.076000000000001</v>
      </c>
      <c r="R41" s="160">
        <v>-52.8</v>
      </c>
      <c r="S41" s="160">
        <v>11.575200000000001</v>
      </c>
      <c r="T41" s="160">
        <v>38.893799999999999</v>
      </c>
      <c r="U41" s="160">
        <v>14.4513</v>
      </c>
      <c r="V41" s="160">
        <v>14.6053</v>
      </c>
      <c r="W41" s="160">
        <v>24.193300000000001</v>
      </c>
      <c r="X41" s="160">
        <v>15.970599999999999</v>
      </c>
      <c r="Y41" s="160">
        <v>0.16339999999999999</v>
      </c>
      <c r="Z41" s="160">
        <v>8.0176999999999996</v>
      </c>
      <c r="AA41" s="161"/>
      <c r="AB41" s="161"/>
      <c r="AC41" s="160">
        <v>-44.45</v>
      </c>
      <c r="AD41" s="160">
        <v>-43.95</v>
      </c>
      <c r="AE41" s="161"/>
      <c r="AF41" s="160">
        <v>-11.1</v>
      </c>
      <c r="AG41" s="160">
        <v>57.2</v>
      </c>
      <c r="AH41" s="160">
        <v>29.198</v>
      </c>
      <c r="AI41" s="160">
        <v>0.224</v>
      </c>
      <c r="AJ41" s="160">
        <v>-46.2</v>
      </c>
      <c r="AK41" s="161">
        <v>-46.43</v>
      </c>
      <c r="AL41" s="160">
        <v>-40.17</v>
      </c>
      <c r="AM41" s="160">
        <v>46.14</v>
      </c>
      <c r="AN41" s="160">
        <v>46.43</v>
      </c>
      <c r="AO41" s="160">
        <v>22.588799999999999</v>
      </c>
      <c r="AP41" s="160">
        <v>-6.0945</v>
      </c>
      <c r="AQ41" s="160">
        <v>66.279399999999995</v>
      </c>
      <c r="AR41" s="160">
        <v>69.280199999999994</v>
      </c>
      <c r="AS41" s="161"/>
      <c r="AT41" s="160">
        <v>-39.785899999999998</v>
      </c>
      <c r="AU41" s="160">
        <v>-39.4255</v>
      </c>
      <c r="AV41" s="160">
        <v>12.856</v>
      </c>
      <c r="AW41" s="160">
        <v>12.7399</v>
      </c>
      <c r="AX41" s="160">
        <v>70.596500000000006</v>
      </c>
      <c r="AY41" s="160">
        <v>71.668199999999999</v>
      </c>
      <c r="AZ41" s="161"/>
      <c r="BA41" s="160">
        <v>75.649199999999993</v>
      </c>
      <c r="BB41" s="160">
        <v>-582.09690000000001</v>
      </c>
      <c r="BC41" s="160">
        <v>27.316199999999998</v>
      </c>
      <c r="BD41" s="160">
        <v>-13.3</v>
      </c>
      <c r="BE41" s="160">
        <v>-13.6</v>
      </c>
      <c r="BF41" s="160">
        <v>44.688000000000002</v>
      </c>
      <c r="BG41" s="160">
        <v>44.847700000000003</v>
      </c>
      <c r="BH41" s="160">
        <v>-3.6316999999999999</v>
      </c>
      <c r="BI41" s="161"/>
      <c r="BJ41" s="160">
        <v>-104.3698</v>
      </c>
      <c r="BK41" s="160">
        <v>11.7118</v>
      </c>
      <c r="BL41" s="160">
        <v>7.0652999999999997</v>
      </c>
      <c r="BM41" s="160">
        <v>4.8019999999999996</v>
      </c>
      <c r="BN41" s="160">
        <v>622.39430000000004</v>
      </c>
      <c r="BO41" s="160">
        <v>164.28110000000001</v>
      </c>
      <c r="BP41" s="160">
        <v>164.922</v>
      </c>
      <c r="BQ41" s="160">
        <v>-631.30899999999997</v>
      </c>
      <c r="BR41" s="160">
        <v>582.98140000000001</v>
      </c>
      <c r="BS41" s="161"/>
      <c r="BT41" s="160">
        <v>-31.264700000000001</v>
      </c>
      <c r="BU41" s="160">
        <v>32.506700000000002</v>
      </c>
      <c r="BV41" s="160">
        <v>97.929400000000001</v>
      </c>
      <c r="BW41" s="160">
        <v>18.82</v>
      </c>
      <c r="BX41" s="160">
        <v>26.75</v>
      </c>
      <c r="BY41" s="160">
        <v>71.98</v>
      </c>
      <c r="BZ41" s="160">
        <v>72.08</v>
      </c>
      <c r="CA41" s="160">
        <v>1.2098</v>
      </c>
      <c r="CB41" s="160">
        <v>1.2098</v>
      </c>
      <c r="CC41" s="160">
        <v>51.175400000000003</v>
      </c>
      <c r="CD41" s="160">
        <v>52.070500000000003</v>
      </c>
      <c r="CE41" s="160">
        <v>26.122</v>
      </c>
      <c r="CF41" s="160">
        <v>-128.4862</v>
      </c>
      <c r="CG41" s="160">
        <v>-126.7252</v>
      </c>
      <c r="CH41" s="160">
        <v>19.0351</v>
      </c>
      <c r="CI41" s="161"/>
      <c r="CJ41" s="161"/>
      <c r="CK41" s="161"/>
      <c r="CL41" s="160">
        <v>100.2</v>
      </c>
      <c r="CM41" s="160">
        <v>90.6</v>
      </c>
      <c r="CN41" s="160">
        <v>-13.48</v>
      </c>
      <c r="CO41" s="160">
        <v>50.426299999999998</v>
      </c>
      <c r="CP41" s="160">
        <v>48.752800000000001</v>
      </c>
      <c r="CQ41" s="160">
        <v>49.621000000000002</v>
      </c>
      <c r="CR41" s="160">
        <v>-45.530900000000003</v>
      </c>
      <c r="CS41" s="160">
        <v>-44.921799999999998</v>
      </c>
      <c r="CT41" s="160">
        <v>87.201400000000007</v>
      </c>
      <c r="CU41" s="160">
        <v>-100.3484</v>
      </c>
      <c r="CV41" s="160">
        <v>103.04040000000001</v>
      </c>
      <c r="CW41" s="160">
        <v>13.097300000000001</v>
      </c>
      <c r="CX41" s="160">
        <v>65.14</v>
      </c>
      <c r="CY41" s="160">
        <v>35.11</v>
      </c>
      <c r="CZ41" s="160">
        <v>69.382300000000001</v>
      </c>
      <c r="DA41" s="160">
        <v>65.922499999999999</v>
      </c>
      <c r="DB41" s="160">
        <v>-30.32</v>
      </c>
      <c r="DC41" s="161"/>
      <c r="DD41" s="161"/>
      <c r="DE41" s="161"/>
      <c r="DF41" s="160">
        <v>-194.29310000000001</v>
      </c>
      <c r="DG41" s="161"/>
      <c r="DH41" s="160">
        <v>-18.6799</v>
      </c>
      <c r="DI41" s="160">
        <v>-112.1</v>
      </c>
      <c r="DJ41" s="160">
        <v>-110.7</v>
      </c>
      <c r="DK41" s="160">
        <v>27.468599999999999</v>
      </c>
      <c r="DL41" s="160">
        <v>53.915399999999998</v>
      </c>
      <c r="DM41" s="160">
        <v>74.218800000000002</v>
      </c>
      <c r="DN41" s="160">
        <v>76.190200000000004</v>
      </c>
      <c r="DO41" s="160">
        <v>53.18</v>
      </c>
      <c r="DP41" s="160">
        <v>-13.49</v>
      </c>
      <c r="DQ41" s="160">
        <v>57.287999999999997</v>
      </c>
      <c r="DR41" s="160">
        <v>193.471</v>
      </c>
      <c r="DS41" s="160">
        <v>-19.3</v>
      </c>
      <c r="DT41" s="160">
        <v>-19.64</v>
      </c>
      <c r="DU41" s="160">
        <v>94.44</v>
      </c>
      <c r="DV41" s="160">
        <v>58.78</v>
      </c>
      <c r="DW41" s="160">
        <v>194.6182</v>
      </c>
      <c r="DX41" s="160">
        <v>191</v>
      </c>
      <c r="DY41" s="160">
        <v>50.231999999999999</v>
      </c>
      <c r="DZ41" s="160">
        <v>48.9818</v>
      </c>
      <c r="EA41" s="160">
        <v>290.28370000000001</v>
      </c>
      <c r="EB41" s="160">
        <v>248.4177</v>
      </c>
      <c r="EC41" s="160">
        <v>238.22380000000001</v>
      </c>
      <c r="ED41" s="160">
        <v>243.0462</v>
      </c>
      <c r="EE41" s="160">
        <v>51.114199999999997</v>
      </c>
      <c r="EF41" s="160">
        <v>60.918199999999999</v>
      </c>
      <c r="EG41" s="160">
        <v>-26.062000000000001</v>
      </c>
      <c r="EH41" s="160">
        <v>645.25070000000005</v>
      </c>
      <c r="EI41" s="160">
        <v>172.8502</v>
      </c>
      <c r="EJ41" s="161"/>
      <c r="EK41" s="160">
        <v>-33.864199999999997</v>
      </c>
      <c r="EL41" s="160">
        <v>-30.855</v>
      </c>
      <c r="EM41" s="160">
        <v>0</v>
      </c>
      <c r="EN41" s="160">
        <v>-28.592500000000001</v>
      </c>
      <c r="EO41" s="161"/>
      <c r="EP41" s="160">
        <v>44.591999999999999</v>
      </c>
      <c r="EQ41" s="160">
        <v>-8.0075000000000003</v>
      </c>
      <c r="ER41" s="160">
        <v>-8.3256999999999994</v>
      </c>
      <c r="ES41" s="161"/>
      <c r="ET41" s="160">
        <v>0</v>
      </c>
      <c r="EU41" s="160">
        <v>-13.49</v>
      </c>
      <c r="EV41" s="160">
        <v>1</v>
      </c>
      <c r="EW41" s="160">
        <v>12.7974</v>
      </c>
      <c r="EX41" s="160">
        <v>-108.1232</v>
      </c>
      <c r="EY41" s="160">
        <v>-35.354900000000001</v>
      </c>
      <c r="EZ41" s="160">
        <v>-34.6402</v>
      </c>
      <c r="FA41" s="160">
        <v>7.7728000000000002</v>
      </c>
      <c r="FB41" s="160">
        <v>-56.871099999999998</v>
      </c>
      <c r="FC41" s="160">
        <v>23.314499999999999</v>
      </c>
      <c r="FD41" s="160">
        <v>22.256900000000002</v>
      </c>
      <c r="FE41" s="161"/>
      <c r="FF41" s="160">
        <v>21.187000000000001</v>
      </c>
      <c r="FG41" s="160">
        <v>14.3371</v>
      </c>
      <c r="FH41" s="160">
        <v>14.3809</v>
      </c>
      <c r="FI41" s="160">
        <v>14.3611</v>
      </c>
      <c r="FJ41" s="160">
        <v>-2.1768999999999998</v>
      </c>
      <c r="FK41" s="160">
        <v>-1.8420000000000001</v>
      </c>
      <c r="FL41" s="160">
        <v>156.9066</v>
      </c>
      <c r="FM41" s="160">
        <v>-48.632100000000001</v>
      </c>
      <c r="FN41" s="160">
        <v>-48.3596</v>
      </c>
      <c r="FO41" s="160">
        <v>112.3586</v>
      </c>
      <c r="FP41" s="160">
        <v>114.7158</v>
      </c>
      <c r="FQ41" s="160">
        <v>39.3262</v>
      </c>
      <c r="FR41" s="160">
        <v>24.23</v>
      </c>
      <c r="FS41" s="160">
        <v>10.179</v>
      </c>
      <c r="FT41" s="160">
        <v>0.99890000000000001</v>
      </c>
      <c r="FU41" s="160">
        <v>-6.17</v>
      </c>
      <c r="FV41" s="160">
        <v>15.61</v>
      </c>
      <c r="FW41" s="160">
        <v>38.973999999999997</v>
      </c>
      <c r="FX41" s="161"/>
      <c r="FY41" s="160">
        <v>-0.442</v>
      </c>
      <c r="FZ41" s="160">
        <v>4.3650000000000002</v>
      </c>
      <c r="GA41" s="161"/>
      <c r="GB41" s="160">
        <v>42.35</v>
      </c>
      <c r="GC41" s="160">
        <v>-115.0093</v>
      </c>
      <c r="GD41" s="160">
        <v>-110.3503</v>
      </c>
      <c r="GE41" s="161"/>
      <c r="GF41" s="160">
        <v>76.223100000000002</v>
      </c>
      <c r="GG41" s="160">
        <v>24.5</v>
      </c>
      <c r="GH41" s="161"/>
      <c r="GI41" s="160">
        <v>-12.618</v>
      </c>
      <c r="GJ41" s="160">
        <v>-13.6837</v>
      </c>
      <c r="GK41" s="160">
        <v>2.1859000000000002</v>
      </c>
      <c r="GL41" s="161"/>
      <c r="GM41" s="161"/>
      <c r="GN41" s="160">
        <v>-15.531499999999999</v>
      </c>
      <c r="GO41" s="160">
        <v>-23.3293</v>
      </c>
      <c r="GP41" s="160">
        <v>16.542999999999999</v>
      </c>
      <c r="GQ41" s="160">
        <v>23.796199999999999</v>
      </c>
      <c r="GR41" s="161"/>
      <c r="GS41" s="161"/>
      <c r="GT41" s="160">
        <v>-132.49770000000001</v>
      </c>
      <c r="GU41" s="160">
        <v>-29.4541</v>
      </c>
      <c r="GV41" s="160">
        <v>26.7136</v>
      </c>
      <c r="GW41" s="160">
        <v>-90.667599999999993</v>
      </c>
      <c r="GX41" s="160">
        <v>11.015000000000001</v>
      </c>
      <c r="GY41" s="160">
        <v>14.6416</v>
      </c>
      <c r="GZ41" s="160">
        <v>14.2308</v>
      </c>
      <c r="HA41" s="160">
        <v>12</v>
      </c>
      <c r="HB41" s="160">
        <v>188.3201</v>
      </c>
      <c r="HC41" s="160">
        <v>188.38319999999999</v>
      </c>
      <c r="HD41" s="160">
        <v>114.4</v>
      </c>
      <c r="HE41" s="160">
        <v>-116.3734</v>
      </c>
      <c r="HF41" s="160">
        <v>-262.80630000000002</v>
      </c>
      <c r="HG41" s="160">
        <v>264.65309999999999</v>
      </c>
      <c r="HH41" s="160">
        <v>205.10939999999999</v>
      </c>
      <c r="HI41" s="160">
        <v>-176.86680000000001</v>
      </c>
      <c r="HJ41" s="160">
        <v>-177.2758</v>
      </c>
      <c r="HK41" s="160">
        <v>-20.089200000000002</v>
      </c>
      <c r="HL41" s="160">
        <v>-8.0145999999999997</v>
      </c>
      <c r="HM41" s="160">
        <v>76.407899999999998</v>
      </c>
      <c r="HN41" s="160">
        <v>79.477599999999995</v>
      </c>
      <c r="HO41" s="160">
        <v>-79.878299999999996</v>
      </c>
      <c r="HP41" s="160">
        <v>-83.042599999999993</v>
      </c>
      <c r="HQ41" s="160">
        <v>25.985800000000001</v>
      </c>
      <c r="HR41" s="160">
        <v>25.832000000000001</v>
      </c>
      <c r="HS41" s="160">
        <v>-42.8157</v>
      </c>
      <c r="HT41" s="160">
        <v>-42.448</v>
      </c>
      <c r="HU41" s="160">
        <v>94.95</v>
      </c>
      <c r="HV41" s="160">
        <v>94.83</v>
      </c>
      <c r="HW41" s="160">
        <v>38</v>
      </c>
      <c r="HX41" s="160">
        <v>37.700000000000003</v>
      </c>
      <c r="HY41" s="160">
        <v>21.474799999999998</v>
      </c>
      <c r="HZ41" s="160">
        <v>-1.92</v>
      </c>
      <c r="IA41" s="160">
        <v>-387.53100000000001</v>
      </c>
      <c r="IB41" s="160">
        <v>93.467699999999994</v>
      </c>
      <c r="IC41" s="160">
        <v>93.1524</v>
      </c>
      <c r="ID41" s="160">
        <v>10</v>
      </c>
      <c r="IE41" s="160">
        <v>28</v>
      </c>
      <c r="IF41" s="160">
        <v>-24.2</v>
      </c>
      <c r="IG41" s="160">
        <v>-24.2</v>
      </c>
      <c r="IH41" s="161"/>
      <c r="II41" s="161"/>
      <c r="IJ41" s="160">
        <v>-197.3904</v>
      </c>
      <c r="IK41" s="160">
        <v>-153.06890000000001</v>
      </c>
      <c r="IL41" s="160">
        <v>405.60939999999999</v>
      </c>
      <c r="IM41" s="160">
        <v>329.18770000000001</v>
      </c>
      <c r="IN41" s="160">
        <v>146.23750000000001</v>
      </c>
      <c r="IO41" s="160">
        <v>-318.2491</v>
      </c>
      <c r="IP41" s="160">
        <v>316.7826</v>
      </c>
      <c r="IQ41" s="160">
        <v>-146.6788</v>
      </c>
      <c r="IR41" s="160">
        <v>-181.44929999999999</v>
      </c>
      <c r="IS41" s="160">
        <v>-316.3134</v>
      </c>
      <c r="IT41" s="160">
        <v>120.9101</v>
      </c>
      <c r="IU41" s="160">
        <v>121.1503</v>
      </c>
      <c r="IV41" s="160">
        <v>150.74639999999999</v>
      </c>
      <c r="IW41" s="160">
        <v>-397.08839999999998</v>
      </c>
      <c r="IX41" s="160">
        <v>189.49549999999999</v>
      </c>
      <c r="IY41" s="160">
        <v>-209.8854</v>
      </c>
      <c r="IZ41" s="160">
        <v>210.69220000000001</v>
      </c>
      <c r="JA41" s="160">
        <v>-13.6576</v>
      </c>
      <c r="JB41" s="161"/>
      <c r="JC41" s="160">
        <v>24</v>
      </c>
      <c r="JD41" s="160">
        <v>7.3250000000000002</v>
      </c>
      <c r="JE41" s="160">
        <v>7.327</v>
      </c>
      <c r="JF41" s="160">
        <v>-23.84</v>
      </c>
      <c r="JG41" s="161"/>
      <c r="JH41" s="161"/>
      <c r="JI41" s="160">
        <v>-2.9000000000000001E-2</v>
      </c>
      <c r="JJ41" s="160">
        <v>-18.5138</v>
      </c>
      <c r="JK41" s="160">
        <v>-12.1294</v>
      </c>
      <c r="JL41" s="160">
        <v>1.8</v>
      </c>
      <c r="JM41" s="160">
        <v>48.637999999999998</v>
      </c>
      <c r="JN41" s="160">
        <v>48.325000000000003</v>
      </c>
      <c r="JO41" s="160">
        <v>11.357699999999999</v>
      </c>
      <c r="JP41" s="160">
        <v>13.683</v>
      </c>
      <c r="JQ41" s="160">
        <v>52.522599999999997</v>
      </c>
      <c r="JR41" s="160">
        <v>50.282899999999998</v>
      </c>
      <c r="JS41" s="160">
        <v>50.366799999999998</v>
      </c>
      <c r="JT41" s="161"/>
      <c r="JU41" s="160">
        <v>-28.5</v>
      </c>
      <c r="JV41" s="160">
        <v>23.1648</v>
      </c>
      <c r="JW41" s="160">
        <v>7.94</v>
      </c>
      <c r="JX41" s="161"/>
      <c r="JY41" s="160">
        <v>-9.1862999999999992</v>
      </c>
      <c r="JZ41" s="160">
        <v>48.268300000000004</v>
      </c>
      <c r="KA41" s="160">
        <v>20.142399999999999</v>
      </c>
      <c r="KB41" s="160">
        <v>-9.9460999999999995</v>
      </c>
      <c r="KC41" s="160">
        <v>-47.092399999999998</v>
      </c>
      <c r="KD41" s="160">
        <v>7.1712999999999996</v>
      </c>
      <c r="KE41" s="160">
        <v>39.049500000000002</v>
      </c>
      <c r="KF41" s="160">
        <v>18.2</v>
      </c>
      <c r="KG41" s="160">
        <v>-19.600000000000001</v>
      </c>
      <c r="KH41" s="160">
        <v>-54.470999999999997</v>
      </c>
      <c r="KI41" s="160">
        <v>89.820599999999999</v>
      </c>
    </row>
    <row r="42" spans="1:295" ht="18" customHeight="1" x14ac:dyDescent="0.3">
      <c r="A42" s="159" t="s">
        <v>60</v>
      </c>
      <c r="B42" s="159" t="s">
        <v>823</v>
      </c>
      <c r="C42" s="162">
        <v>0</v>
      </c>
      <c r="D42" s="162">
        <v>20.6691</v>
      </c>
      <c r="E42" s="162">
        <v>-24.107800000000001</v>
      </c>
      <c r="F42" s="162">
        <v>10.0002</v>
      </c>
      <c r="G42" s="162">
        <v>13.8302</v>
      </c>
      <c r="H42" s="163"/>
      <c r="I42" s="162">
        <v>42.798299999999998</v>
      </c>
      <c r="J42" s="162">
        <v>-76.531700000000001</v>
      </c>
      <c r="K42" s="162">
        <v>61.216999999999999</v>
      </c>
      <c r="L42" s="162">
        <v>30.8491</v>
      </c>
      <c r="M42" s="162">
        <v>30.2758</v>
      </c>
      <c r="N42" s="162">
        <v>11.1</v>
      </c>
      <c r="O42" s="162">
        <v>-56.465000000000003</v>
      </c>
      <c r="P42" s="162">
        <v>50.6</v>
      </c>
      <c r="Q42" s="162">
        <v>13.247999999999999</v>
      </c>
      <c r="R42" s="162">
        <v>-50.6</v>
      </c>
      <c r="S42" s="162">
        <v>11.5502</v>
      </c>
      <c r="T42" s="162">
        <v>33.776400000000002</v>
      </c>
      <c r="U42" s="162">
        <v>14.7333</v>
      </c>
      <c r="V42" s="162">
        <v>14.9306</v>
      </c>
      <c r="W42" s="162">
        <v>24.739000000000001</v>
      </c>
      <c r="X42" s="162">
        <v>16.810300000000002</v>
      </c>
      <c r="Y42" s="162">
        <v>0.17580000000000001</v>
      </c>
      <c r="Z42" s="162">
        <v>8.1908999999999992</v>
      </c>
      <c r="AA42" s="163"/>
      <c r="AB42" s="163"/>
      <c r="AC42" s="162">
        <v>-43.79</v>
      </c>
      <c r="AD42" s="162">
        <v>-44</v>
      </c>
      <c r="AE42" s="163"/>
      <c r="AF42" s="162">
        <v>-11.1</v>
      </c>
      <c r="AG42" s="162">
        <v>55</v>
      </c>
      <c r="AH42" s="162">
        <v>28.771999999999998</v>
      </c>
      <c r="AI42" s="162">
        <v>0.21299999999999999</v>
      </c>
      <c r="AJ42" s="162">
        <v>-45.38</v>
      </c>
      <c r="AK42" s="163">
        <v>-46.17</v>
      </c>
      <c r="AL42" s="162">
        <v>-38.159999999999997</v>
      </c>
      <c r="AM42" s="162">
        <v>46</v>
      </c>
      <c r="AN42" s="162">
        <v>46.17</v>
      </c>
      <c r="AO42" s="162">
        <v>22.632200000000001</v>
      </c>
      <c r="AP42" s="162">
        <v>-6.6139999999999999</v>
      </c>
      <c r="AQ42" s="162">
        <v>67.695899999999995</v>
      </c>
      <c r="AR42" s="162">
        <v>70.465500000000006</v>
      </c>
      <c r="AS42" s="163"/>
      <c r="AT42" s="162">
        <v>-39.25</v>
      </c>
      <c r="AU42" s="162">
        <v>-38.987699999999997</v>
      </c>
      <c r="AV42" s="162">
        <v>12.7118</v>
      </c>
      <c r="AW42" s="162">
        <v>12.167199999999999</v>
      </c>
      <c r="AX42" s="162">
        <v>70.328599999999994</v>
      </c>
      <c r="AY42" s="162">
        <v>70.864400000000003</v>
      </c>
      <c r="AZ42" s="163"/>
      <c r="BA42" s="162">
        <v>71.127300000000005</v>
      </c>
      <c r="BB42" s="162">
        <v>-562.10649999999998</v>
      </c>
      <c r="BC42" s="162">
        <v>28.4131</v>
      </c>
      <c r="BD42" s="162">
        <v>-13.4</v>
      </c>
      <c r="BE42" s="162">
        <v>-14.3</v>
      </c>
      <c r="BF42" s="162">
        <v>44.799799999999998</v>
      </c>
      <c r="BG42" s="162">
        <v>44.111400000000003</v>
      </c>
      <c r="BH42" s="162">
        <v>-3.5392000000000001</v>
      </c>
      <c r="BI42" s="163"/>
      <c r="BJ42" s="162">
        <v>-101.0184</v>
      </c>
      <c r="BK42" s="162">
        <v>11.0708</v>
      </c>
      <c r="BL42" s="162">
        <v>6.9470999999999998</v>
      </c>
      <c r="BM42" s="162">
        <v>4.6738999999999997</v>
      </c>
      <c r="BN42" s="162">
        <v>602.89290000000005</v>
      </c>
      <c r="BO42" s="162">
        <v>153.41650000000001</v>
      </c>
      <c r="BP42" s="162">
        <v>153.26390000000001</v>
      </c>
      <c r="BQ42" s="162">
        <v>-608.07669999999996</v>
      </c>
      <c r="BR42" s="162">
        <v>553.32569999999998</v>
      </c>
      <c r="BS42" s="163"/>
      <c r="BT42" s="162">
        <v>-39.4499</v>
      </c>
      <c r="BU42" s="162">
        <v>41.266500000000001</v>
      </c>
      <c r="BV42" s="162">
        <v>94.765799999999999</v>
      </c>
      <c r="BW42" s="162">
        <v>18.350000000000001</v>
      </c>
      <c r="BX42" s="162">
        <v>26.31</v>
      </c>
      <c r="BY42" s="162">
        <v>71.25</v>
      </c>
      <c r="BZ42" s="162">
        <v>71.3</v>
      </c>
      <c r="CA42" s="162">
        <v>2.9512</v>
      </c>
      <c r="CB42" s="162">
        <v>3.4870999999999999</v>
      </c>
      <c r="CC42" s="162">
        <v>50.754300000000001</v>
      </c>
      <c r="CD42" s="162">
        <v>51.2286</v>
      </c>
      <c r="CE42" s="162">
        <v>32.162300000000002</v>
      </c>
      <c r="CF42" s="162">
        <v>-127.9969</v>
      </c>
      <c r="CG42" s="162">
        <v>-127.027</v>
      </c>
      <c r="CH42" s="162">
        <v>18.026</v>
      </c>
      <c r="CI42" s="163"/>
      <c r="CJ42" s="163"/>
      <c r="CK42" s="163"/>
      <c r="CL42" s="162">
        <v>98.3</v>
      </c>
      <c r="CM42" s="162">
        <v>89.3</v>
      </c>
      <c r="CN42" s="162">
        <v>-13.25</v>
      </c>
      <c r="CO42" s="162">
        <v>49.648899999999998</v>
      </c>
      <c r="CP42" s="162">
        <v>48.093200000000003</v>
      </c>
      <c r="CQ42" s="162">
        <v>48.293900000000001</v>
      </c>
      <c r="CR42" s="162">
        <v>-49.011800000000001</v>
      </c>
      <c r="CS42" s="162">
        <v>-47.757800000000003</v>
      </c>
      <c r="CT42" s="162">
        <v>84.483599999999996</v>
      </c>
      <c r="CU42" s="162">
        <v>-92.307699999999997</v>
      </c>
      <c r="CV42" s="162">
        <v>100.5389</v>
      </c>
      <c r="CW42" s="162">
        <v>13.360200000000001</v>
      </c>
      <c r="CX42" s="162">
        <v>59.8</v>
      </c>
      <c r="CY42" s="162">
        <v>32.24</v>
      </c>
      <c r="CZ42" s="162">
        <v>67.976100000000002</v>
      </c>
      <c r="DA42" s="162">
        <v>64.604200000000006</v>
      </c>
      <c r="DB42" s="162">
        <v>-30.16</v>
      </c>
      <c r="DC42" s="162">
        <v>-3.5167000000000002</v>
      </c>
      <c r="DD42" s="163"/>
      <c r="DE42" s="163"/>
      <c r="DF42" s="162">
        <v>-192.22139999999999</v>
      </c>
      <c r="DG42" s="163"/>
      <c r="DH42" s="162">
        <v>-18.678100000000001</v>
      </c>
      <c r="DI42" s="162">
        <v>-108.4</v>
      </c>
      <c r="DJ42" s="162">
        <v>-106.8</v>
      </c>
      <c r="DK42" s="162">
        <v>28.2376</v>
      </c>
      <c r="DL42" s="162">
        <v>52.743499999999997</v>
      </c>
      <c r="DM42" s="162">
        <v>72.340199999999996</v>
      </c>
      <c r="DN42" s="162">
        <v>75.018299999999996</v>
      </c>
      <c r="DO42" s="162">
        <v>52.6</v>
      </c>
      <c r="DP42" s="162">
        <v>-12.79</v>
      </c>
      <c r="DQ42" s="162">
        <v>55.366</v>
      </c>
      <c r="DR42" s="162">
        <v>190.3408</v>
      </c>
      <c r="DS42" s="162">
        <v>-21.16</v>
      </c>
      <c r="DT42" s="162">
        <v>-21.6</v>
      </c>
      <c r="DU42" s="162">
        <v>99.64</v>
      </c>
      <c r="DV42" s="162">
        <v>58.72</v>
      </c>
      <c r="DW42" s="162">
        <v>189.9091</v>
      </c>
      <c r="DX42" s="162">
        <v>187.32730000000001</v>
      </c>
      <c r="DY42" s="162">
        <v>51.276499999999999</v>
      </c>
      <c r="DZ42" s="162">
        <v>50.2</v>
      </c>
      <c r="EA42" s="162">
        <v>285.2808</v>
      </c>
      <c r="EB42" s="162">
        <v>247.32060000000001</v>
      </c>
      <c r="EC42" s="162">
        <v>238.16030000000001</v>
      </c>
      <c r="ED42" s="162">
        <v>241.26169999999999</v>
      </c>
      <c r="EE42" s="162">
        <v>49.832299999999996</v>
      </c>
      <c r="EF42" s="162">
        <v>61.436599999999999</v>
      </c>
      <c r="EG42" s="162">
        <v>-25.193999999999999</v>
      </c>
      <c r="EH42" s="162">
        <v>619.67460000000005</v>
      </c>
      <c r="EI42" s="162">
        <v>231.38130000000001</v>
      </c>
      <c r="EJ42" s="163"/>
      <c r="EK42" s="162">
        <v>-31.865500000000001</v>
      </c>
      <c r="EL42" s="162">
        <v>-28.9787</v>
      </c>
      <c r="EM42" s="162">
        <v>0</v>
      </c>
      <c r="EN42" s="162">
        <v>-30.415600000000001</v>
      </c>
      <c r="EO42" s="163"/>
      <c r="EP42" s="162">
        <v>49.2</v>
      </c>
      <c r="EQ42" s="162">
        <v>-6.6417999999999999</v>
      </c>
      <c r="ER42" s="162">
        <v>-7.0156999999999998</v>
      </c>
      <c r="ES42" s="163"/>
      <c r="ET42" s="162">
        <v>14.69</v>
      </c>
      <c r="EU42" s="162">
        <v>-11.97</v>
      </c>
      <c r="EV42" s="162">
        <v>1</v>
      </c>
      <c r="EW42" s="162">
        <v>11.895</v>
      </c>
      <c r="EX42" s="162">
        <v>-107.9101</v>
      </c>
      <c r="EY42" s="162">
        <v>-37.746400000000001</v>
      </c>
      <c r="EZ42" s="162">
        <v>-37.0503</v>
      </c>
      <c r="FA42" s="162">
        <v>11.8056</v>
      </c>
      <c r="FB42" s="162">
        <v>-59.788400000000003</v>
      </c>
      <c r="FC42" s="162">
        <v>23.829000000000001</v>
      </c>
      <c r="FD42" s="162">
        <v>22.192399999999999</v>
      </c>
      <c r="FE42" s="163"/>
      <c r="FF42" s="162">
        <v>21.689299999999999</v>
      </c>
      <c r="FG42" s="162">
        <v>15.3253</v>
      </c>
      <c r="FH42" s="162">
        <v>15.719099999999999</v>
      </c>
      <c r="FI42" s="162">
        <v>15.031499999999999</v>
      </c>
      <c r="FJ42" s="162">
        <v>-4.3539000000000003</v>
      </c>
      <c r="FK42" s="162">
        <v>-4.8562000000000003</v>
      </c>
      <c r="FL42" s="162">
        <v>152.55269999999999</v>
      </c>
      <c r="FM42" s="162">
        <v>-49.565100000000001</v>
      </c>
      <c r="FN42" s="162">
        <v>-49.165199999999999</v>
      </c>
      <c r="FO42" s="162">
        <v>108.09439999999999</v>
      </c>
      <c r="FP42" s="162">
        <v>111.9525</v>
      </c>
      <c r="FQ42" s="162">
        <v>37.231400000000001</v>
      </c>
      <c r="FR42" s="162">
        <v>25.93</v>
      </c>
      <c r="FS42" s="162">
        <v>10.2742</v>
      </c>
      <c r="FT42" s="162">
        <v>0.99890000000000001</v>
      </c>
      <c r="FU42" s="162">
        <v>-6.16</v>
      </c>
      <c r="FV42" s="162">
        <v>14.16</v>
      </c>
      <c r="FW42" s="162">
        <v>37.073999999999998</v>
      </c>
      <c r="FX42" s="163"/>
      <c r="FY42" s="162">
        <v>-0.30399999999999999</v>
      </c>
      <c r="FZ42" s="162">
        <v>4.4269999999999996</v>
      </c>
      <c r="GA42" s="162">
        <v>12.1053</v>
      </c>
      <c r="GB42" s="162">
        <v>42.73</v>
      </c>
      <c r="GC42" s="162">
        <v>-111.9785</v>
      </c>
      <c r="GD42" s="162">
        <v>-106.08240000000001</v>
      </c>
      <c r="GE42" s="162">
        <v>13.3</v>
      </c>
      <c r="GF42" s="162">
        <v>75.958600000000004</v>
      </c>
      <c r="GG42" s="162">
        <v>23.2</v>
      </c>
      <c r="GH42" s="163"/>
      <c r="GI42" s="162">
        <v>-12.3969</v>
      </c>
      <c r="GJ42" s="162">
        <v>-13.261900000000001</v>
      </c>
      <c r="GK42" s="162">
        <v>2.1524999999999999</v>
      </c>
      <c r="GL42" s="163"/>
      <c r="GM42" s="163"/>
      <c r="GN42" s="162">
        <v>-14.736000000000001</v>
      </c>
      <c r="GO42" s="162">
        <v>-23.5364</v>
      </c>
      <c r="GP42" s="162">
        <v>15.541499999999999</v>
      </c>
      <c r="GQ42" s="162">
        <v>24.003499999999999</v>
      </c>
      <c r="GR42" s="163"/>
      <c r="GS42" s="163"/>
      <c r="GT42" s="162">
        <v>-132.17449999999999</v>
      </c>
      <c r="GU42" s="162">
        <v>-29.4514</v>
      </c>
      <c r="GV42" s="162">
        <v>25.8049</v>
      </c>
      <c r="GW42" s="162">
        <v>-89.277299999999997</v>
      </c>
      <c r="GX42" s="162">
        <v>10.576499999999999</v>
      </c>
      <c r="GY42" s="162">
        <v>14.612299999999999</v>
      </c>
      <c r="GZ42" s="162">
        <v>14.2941</v>
      </c>
      <c r="HA42" s="163"/>
      <c r="HB42" s="162">
        <v>209.56800000000001</v>
      </c>
      <c r="HC42" s="162">
        <v>208.90190000000001</v>
      </c>
      <c r="HD42" s="162">
        <v>155.1</v>
      </c>
      <c r="HE42" s="162">
        <v>-155.5018</v>
      </c>
      <c r="HF42" s="162">
        <v>-312.68860000000001</v>
      </c>
      <c r="HG42" s="162">
        <v>314.60230000000001</v>
      </c>
      <c r="HH42" s="162">
        <v>281.72179999999997</v>
      </c>
      <c r="HI42" s="162">
        <v>-196.76490000000001</v>
      </c>
      <c r="HJ42" s="162">
        <v>-196.62100000000001</v>
      </c>
      <c r="HK42" s="162">
        <v>-20.076699999999999</v>
      </c>
      <c r="HL42" s="162">
        <v>-7.2529000000000003</v>
      </c>
      <c r="HM42" s="162">
        <v>74.780299999999997</v>
      </c>
      <c r="HN42" s="162">
        <v>76.141400000000004</v>
      </c>
      <c r="HO42" s="162">
        <v>-99.947800000000001</v>
      </c>
      <c r="HP42" s="162">
        <v>-103.2574</v>
      </c>
      <c r="HQ42" s="162">
        <v>36.170299999999997</v>
      </c>
      <c r="HR42" s="162">
        <v>36.137300000000003</v>
      </c>
      <c r="HS42" s="162">
        <v>-56.615299999999998</v>
      </c>
      <c r="HT42" s="162">
        <v>-56.655000000000001</v>
      </c>
      <c r="HU42" s="162">
        <v>103.6</v>
      </c>
      <c r="HV42" s="162">
        <v>104.17</v>
      </c>
      <c r="HW42" s="162">
        <v>38.6</v>
      </c>
      <c r="HX42" s="162">
        <v>37.6</v>
      </c>
      <c r="HY42" s="162">
        <v>21.739699999999999</v>
      </c>
      <c r="HZ42" s="162">
        <v>17.84</v>
      </c>
      <c r="IA42" s="162">
        <v>-402.41550000000001</v>
      </c>
      <c r="IB42" s="162">
        <v>101.9543</v>
      </c>
      <c r="IC42" s="162">
        <v>102.2882</v>
      </c>
      <c r="ID42" s="162">
        <v>12.8</v>
      </c>
      <c r="IE42" s="162">
        <v>27.3</v>
      </c>
      <c r="IF42" s="162">
        <v>-35.200000000000003</v>
      </c>
      <c r="IG42" s="162">
        <v>-35.200000000000003</v>
      </c>
      <c r="IH42" s="163"/>
      <c r="II42" s="163"/>
      <c r="IJ42" s="162">
        <v>-274.99149999999997</v>
      </c>
      <c r="IK42" s="162">
        <v>-205.50470000000001</v>
      </c>
      <c r="IL42" s="162">
        <v>478.87529999999998</v>
      </c>
      <c r="IM42" s="162">
        <v>389.6798</v>
      </c>
      <c r="IN42" s="162">
        <v>150.31870000000001</v>
      </c>
      <c r="IO42" s="162">
        <v>-377.90030000000002</v>
      </c>
      <c r="IP42" s="162">
        <v>380.86189999999999</v>
      </c>
      <c r="IQ42" s="162">
        <v>-175.9494</v>
      </c>
      <c r="IR42" s="162">
        <v>-232.50749999999999</v>
      </c>
      <c r="IS42" s="162">
        <v>-376.47359999999998</v>
      </c>
      <c r="IT42" s="162">
        <v>112.32380000000001</v>
      </c>
      <c r="IU42" s="162">
        <v>112.9259</v>
      </c>
      <c r="IV42" s="162">
        <v>177.3399</v>
      </c>
      <c r="IW42" s="162">
        <v>-466.43639999999999</v>
      </c>
      <c r="IX42" s="162">
        <v>238.0384</v>
      </c>
      <c r="IY42" s="162">
        <v>-231.7106</v>
      </c>
      <c r="IZ42" s="162">
        <v>234.96789999999999</v>
      </c>
      <c r="JA42" s="162">
        <v>-14.5008</v>
      </c>
      <c r="JB42" s="163"/>
      <c r="JC42" s="162">
        <v>24.16</v>
      </c>
      <c r="JD42" s="162">
        <v>7.4880000000000004</v>
      </c>
      <c r="JE42" s="162">
        <v>7.4809999999999999</v>
      </c>
      <c r="JF42" s="162">
        <v>-24.24</v>
      </c>
      <c r="JG42" s="163"/>
      <c r="JH42" s="163"/>
      <c r="JI42" s="162">
        <v>-2.9000000000000001E-2</v>
      </c>
      <c r="JJ42" s="162">
        <v>-21.709</v>
      </c>
      <c r="JK42" s="162">
        <v>-11.4824</v>
      </c>
      <c r="JL42" s="162">
        <v>3.5</v>
      </c>
      <c r="JM42" s="162">
        <v>52.57</v>
      </c>
      <c r="JN42" s="162">
        <v>49.914999999999999</v>
      </c>
      <c r="JO42" s="162">
        <v>11.4251</v>
      </c>
      <c r="JP42" s="162">
        <v>13.424300000000001</v>
      </c>
      <c r="JQ42" s="162">
        <v>51.1494</v>
      </c>
      <c r="JR42" s="162">
        <v>48.469099999999997</v>
      </c>
      <c r="JS42" s="162">
        <v>49.0732</v>
      </c>
      <c r="JT42" s="163"/>
      <c r="JU42" s="162">
        <v>-26.2</v>
      </c>
      <c r="JV42" s="162">
        <v>22.986000000000001</v>
      </c>
      <c r="JW42" s="162">
        <v>7.96</v>
      </c>
      <c r="JX42" s="163"/>
      <c r="JY42" s="162">
        <v>-7.8513999999999999</v>
      </c>
      <c r="JZ42" s="162">
        <v>49.3645</v>
      </c>
      <c r="KA42" s="162">
        <v>19.314599999999999</v>
      </c>
      <c r="KB42" s="162">
        <v>-8.1114999999999995</v>
      </c>
      <c r="KC42" s="162">
        <v>-49.1892</v>
      </c>
      <c r="KD42" s="162">
        <v>6.9214000000000002</v>
      </c>
      <c r="KE42" s="162">
        <v>41.371400000000001</v>
      </c>
      <c r="KF42" s="162">
        <v>17.899999999999999</v>
      </c>
      <c r="KG42" s="162">
        <v>-17.3</v>
      </c>
      <c r="KH42" s="162">
        <v>-33.3123</v>
      </c>
      <c r="KI42" s="162">
        <v>69.675799999999995</v>
      </c>
    </row>
    <row r="43" spans="1:295" ht="18" customHeight="1" x14ac:dyDescent="0.3">
      <c r="A43" s="159" t="s">
        <v>60</v>
      </c>
      <c r="B43" s="159" t="s">
        <v>824</v>
      </c>
      <c r="C43" s="162">
        <v>0</v>
      </c>
      <c r="D43" s="163"/>
      <c r="E43" s="162">
        <v>-24.343299999999999</v>
      </c>
      <c r="F43" s="162">
        <v>10.153</v>
      </c>
      <c r="G43" s="162">
        <v>13.889699999999999</v>
      </c>
      <c r="H43" s="163"/>
      <c r="I43" s="162">
        <v>41.817100000000003</v>
      </c>
      <c r="J43" s="162">
        <v>-75.179299999999998</v>
      </c>
      <c r="K43" s="162">
        <v>59.789299999999997</v>
      </c>
      <c r="L43" s="162">
        <v>30.345099999999999</v>
      </c>
      <c r="M43" s="162">
        <v>29.658300000000001</v>
      </c>
      <c r="N43" s="162">
        <v>17.760000000000002</v>
      </c>
      <c r="O43" s="162">
        <v>-56.231999999999999</v>
      </c>
      <c r="P43" s="162">
        <v>50.6</v>
      </c>
      <c r="Q43" s="162">
        <v>13.247999999999999</v>
      </c>
      <c r="R43" s="163"/>
      <c r="S43" s="162">
        <v>11.578099999999999</v>
      </c>
      <c r="T43" s="162">
        <v>36.613399999999999</v>
      </c>
      <c r="U43" s="162">
        <v>10.917400000000001</v>
      </c>
      <c r="V43" s="162">
        <v>11.0433</v>
      </c>
      <c r="W43" s="162">
        <v>18.200700000000001</v>
      </c>
      <c r="X43" s="162">
        <v>16.5701</v>
      </c>
      <c r="Y43" s="162">
        <v>8.1900000000000001E-2</v>
      </c>
      <c r="Z43" s="162">
        <v>8.2525999999999993</v>
      </c>
      <c r="AA43" s="163"/>
      <c r="AB43" s="163"/>
      <c r="AC43" s="162">
        <v>-41.48</v>
      </c>
      <c r="AD43" s="162">
        <v>-41.4</v>
      </c>
      <c r="AE43" s="163"/>
      <c r="AF43" s="162">
        <v>-19.98</v>
      </c>
      <c r="AG43" s="162">
        <v>55</v>
      </c>
      <c r="AH43" s="162">
        <v>31.213000000000001</v>
      </c>
      <c r="AI43" s="162">
        <v>0.22800000000000001</v>
      </c>
      <c r="AJ43" s="162">
        <v>-51.89</v>
      </c>
      <c r="AK43" s="163">
        <v>-53.29</v>
      </c>
      <c r="AL43" s="162">
        <v>-23.44</v>
      </c>
      <c r="AM43" s="162">
        <v>52.56</v>
      </c>
      <c r="AN43" s="162">
        <v>53.29</v>
      </c>
      <c r="AO43" s="162">
        <v>23.6463</v>
      </c>
      <c r="AP43" s="162">
        <v>-7.5408999999999997</v>
      </c>
      <c r="AQ43" s="162">
        <v>68.079499999999996</v>
      </c>
      <c r="AR43" s="162">
        <v>71.157200000000003</v>
      </c>
      <c r="AS43" s="162">
        <v>31.628499999999999</v>
      </c>
      <c r="AT43" s="162">
        <v>-42.866900000000001</v>
      </c>
      <c r="AU43" s="162">
        <v>-43.086500000000001</v>
      </c>
      <c r="AV43" s="162">
        <v>31.651800000000001</v>
      </c>
      <c r="AW43" s="162">
        <v>32.537300000000002</v>
      </c>
      <c r="AX43" s="162">
        <v>66.711699999999993</v>
      </c>
      <c r="AY43" s="162">
        <v>68.721100000000007</v>
      </c>
      <c r="AZ43" s="163"/>
      <c r="BA43" s="162">
        <v>103.2474</v>
      </c>
      <c r="BB43" s="162">
        <v>-581.22929999999997</v>
      </c>
      <c r="BC43" s="162">
        <v>26.824000000000002</v>
      </c>
      <c r="BD43" s="162">
        <v>-13.3</v>
      </c>
      <c r="BE43" s="162">
        <v>-13.4</v>
      </c>
      <c r="BF43" s="162">
        <v>49.739100000000001</v>
      </c>
      <c r="BG43" s="162">
        <v>48.262300000000003</v>
      </c>
      <c r="BH43" s="162">
        <v>-3.3618999999999999</v>
      </c>
      <c r="BI43" s="163"/>
      <c r="BJ43" s="162">
        <v>-104.6001</v>
      </c>
      <c r="BK43" s="162">
        <v>10.954499999999999</v>
      </c>
      <c r="BL43" s="162">
        <v>6.8766999999999996</v>
      </c>
      <c r="BM43" s="162">
        <v>4.6882999999999999</v>
      </c>
      <c r="BN43" s="162">
        <v>628.00969999999995</v>
      </c>
      <c r="BO43" s="162">
        <v>152.71459999999999</v>
      </c>
      <c r="BP43" s="162">
        <v>152.53149999999999</v>
      </c>
      <c r="BQ43" s="162">
        <v>-604.3623</v>
      </c>
      <c r="BR43" s="162">
        <v>565.21979999999996</v>
      </c>
      <c r="BS43" s="163"/>
      <c r="BT43" s="162">
        <v>-72.093199999999996</v>
      </c>
      <c r="BU43" s="162">
        <v>73.879499999999993</v>
      </c>
      <c r="BV43" s="162">
        <v>95.394499999999994</v>
      </c>
      <c r="BW43" s="162">
        <v>18.829999999999998</v>
      </c>
      <c r="BX43" s="162">
        <v>26.79</v>
      </c>
      <c r="BY43" s="163"/>
      <c r="BZ43" s="163"/>
      <c r="CA43" s="162">
        <v>6.1661999999999999</v>
      </c>
      <c r="CB43" s="162">
        <v>5.8982999999999999</v>
      </c>
      <c r="CC43" s="162">
        <v>50.449100000000001</v>
      </c>
      <c r="CD43" s="162">
        <v>51.844999999999999</v>
      </c>
      <c r="CE43" s="162">
        <v>37.006700000000002</v>
      </c>
      <c r="CF43" s="162">
        <v>-134.45599999999999</v>
      </c>
      <c r="CG43" s="162">
        <v>-133.35249999999999</v>
      </c>
      <c r="CH43" s="162">
        <v>19.1617</v>
      </c>
      <c r="CI43" s="163"/>
      <c r="CJ43" s="163"/>
      <c r="CK43" s="163"/>
      <c r="CL43" s="162">
        <v>100.4</v>
      </c>
      <c r="CM43" s="162">
        <v>90.7</v>
      </c>
      <c r="CN43" s="162">
        <v>-13.39</v>
      </c>
      <c r="CO43" s="162">
        <v>47.610799999999998</v>
      </c>
      <c r="CP43" s="162">
        <v>45.668900000000001</v>
      </c>
      <c r="CQ43" s="162">
        <v>46.2821</v>
      </c>
      <c r="CR43" s="162">
        <v>-51.754199999999997</v>
      </c>
      <c r="CS43" s="162">
        <v>-51.2913</v>
      </c>
      <c r="CT43" s="162">
        <v>86.127899999999997</v>
      </c>
      <c r="CU43" s="162">
        <v>-91.059700000000007</v>
      </c>
      <c r="CV43" s="162">
        <v>103.1127</v>
      </c>
      <c r="CW43" s="162">
        <v>13.1104</v>
      </c>
      <c r="CX43" s="162">
        <v>60.45</v>
      </c>
      <c r="CY43" s="162">
        <v>32.090000000000003</v>
      </c>
      <c r="CZ43" s="162">
        <v>60.241700000000002</v>
      </c>
      <c r="DA43" s="162">
        <v>56.694000000000003</v>
      </c>
      <c r="DB43" s="162">
        <v>-31.18</v>
      </c>
      <c r="DC43" s="162">
        <v>-3.6423000000000001</v>
      </c>
      <c r="DD43" s="163"/>
      <c r="DE43" s="163"/>
      <c r="DF43" s="162">
        <v>-189.26009999999999</v>
      </c>
      <c r="DG43" s="162">
        <v>-27.480899999999998</v>
      </c>
      <c r="DH43" s="162">
        <v>-18.874099999999999</v>
      </c>
      <c r="DI43" s="162">
        <v>-109.8</v>
      </c>
      <c r="DJ43" s="162">
        <v>-107.9</v>
      </c>
      <c r="DK43" s="162">
        <v>24.150700000000001</v>
      </c>
      <c r="DL43" s="162">
        <v>53.329500000000003</v>
      </c>
      <c r="DM43" s="162">
        <v>70.931200000000004</v>
      </c>
      <c r="DN43" s="163"/>
      <c r="DO43" s="163"/>
      <c r="DP43" s="162">
        <v>-11.8</v>
      </c>
      <c r="DQ43" s="162">
        <v>56.249499999999998</v>
      </c>
      <c r="DR43" s="162">
        <v>187.9907</v>
      </c>
      <c r="DS43" s="162">
        <v>-15.82</v>
      </c>
      <c r="DT43" s="162">
        <v>-16.02</v>
      </c>
      <c r="DU43" s="162">
        <v>90.81</v>
      </c>
      <c r="DV43" s="162">
        <v>59.19</v>
      </c>
      <c r="DW43" s="162">
        <v>187.5455</v>
      </c>
      <c r="DX43" s="162">
        <v>184.49090000000001</v>
      </c>
      <c r="DY43" s="162">
        <v>53.097000000000001</v>
      </c>
      <c r="DZ43" s="162">
        <v>50.945500000000003</v>
      </c>
      <c r="EA43" s="162">
        <v>282.27659999999997</v>
      </c>
      <c r="EB43" s="162">
        <v>242.7698</v>
      </c>
      <c r="EC43" s="162">
        <v>234.88829999999999</v>
      </c>
      <c r="ED43" s="162">
        <v>236.5352</v>
      </c>
      <c r="EE43" s="162">
        <v>49.434699999999999</v>
      </c>
      <c r="EF43" s="162">
        <v>53.775399999999998</v>
      </c>
      <c r="EG43" s="162">
        <v>-26.166</v>
      </c>
      <c r="EH43" s="162">
        <v>615.76670000000001</v>
      </c>
      <c r="EI43" s="162">
        <v>250.59649999999999</v>
      </c>
      <c r="EJ43" s="163"/>
      <c r="EK43" s="162">
        <v>-30.846</v>
      </c>
      <c r="EL43" s="162">
        <v>-27.9544</v>
      </c>
      <c r="EM43" s="162">
        <v>0</v>
      </c>
      <c r="EN43" s="162">
        <v>-32.927999999999997</v>
      </c>
      <c r="EO43" s="163"/>
      <c r="EP43" s="162">
        <v>36.911999999999999</v>
      </c>
      <c r="EQ43" s="162">
        <v>-1.9439</v>
      </c>
      <c r="ER43" s="162">
        <v>-2.6570999999999998</v>
      </c>
      <c r="ES43" s="163"/>
      <c r="ET43" s="162">
        <v>0</v>
      </c>
      <c r="EU43" s="162">
        <v>-12.27</v>
      </c>
      <c r="EV43" s="163"/>
      <c r="EW43" s="162">
        <v>11.276</v>
      </c>
      <c r="EX43" s="162">
        <v>-111.0252</v>
      </c>
      <c r="EY43" s="162">
        <v>-36.408499999999997</v>
      </c>
      <c r="EZ43" s="162">
        <v>-35.697499999999998</v>
      </c>
      <c r="FA43" s="162">
        <v>9.4489000000000001</v>
      </c>
      <c r="FB43" s="162">
        <v>-51.108499999999999</v>
      </c>
      <c r="FC43" s="162">
        <v>17.640699999999999</v>
      </c>
      <c r="FD43" s="162">
        <v>22.895199999999999</v>
      </c>
      <c r="FE43" s="163"/>
      <c r="FF43" s="162">
        <v>22.523900000000001</v>
      </c>
      <c r="FG43" s="162">
        <v>14.6104</v>
      </c>
      <c r="FH43" s="162">
        <v>14.799099999999999</v>
      </c>
      <c r="FI43" s="162">
        <v>14.4168</v>
      </c>
      <c r="FJ43" s="162">
        <v>-7.8704000000000001</v>
      </c>
      <c r="FK43" s="162">
        <v>-7.3681000000000001</v>
      </c>
      <c r="FL43" s="162">
        <v>163.60480000000001</v>
      </c>
      <c r="FM43" s="162">
        <v>-50.584000000000003</v>
      </c>
      <c r="FN43" s="162">
        <v>-50.575600000000001</v>
      </c>
      <c r="FO43" s="162">
        <v>116.6525</v>
      </c>
      <c r="FP43" s="162">
        <v>119.9024</v>
      </c>
      <c r="FQ43" s="162">
        <v>40.146500000000003</v>
      </c>
      <c r="FR43" s="162">
        <v>28.99</v>
      </c>
      <c r="FS43" s="162">
        <v>10.2742</v>
      </c>
      <c r="FT43" s="162">
        <v>1.022</v>
      </c>
      <c r="FU43" s="162">
        <v>-6.15</v>
      </c>
      <c r="FV43" s="162">
        <v>13.94</v>
      </c>
      <c r="FW43" s="162">
        <v>40.020099999999999</v>
      </c>
      <c r="FX43" s="163"/>
      <c r="FY43" s="162">
        <v>-0.11700000000000001</v>
      </c>
      <c r="FZ43" s="162">
        <v>4.4820000000000002</v>
      </c>
      <c r="GA43" s="163"/>
      <c r="GB43" s="162">
        <v>48.33</v>
      </c>
      <c r="GC43" s="162">
        <v>-118.3811</v>
      </c>
      <c r="GD43" s="162">
        <v>-114.441</v>
      </c>
      <c r="GE43" s="162">
        <v>14.39</v>
      </c>
      <c r="GF43" s="162">
        <v>83.053600000000003</v>
      </c>
      <c r="GG43" s="162">
        <v>25.2</v>
      </c>
      <c r="GH43" s="162">
        <v>-17.821000000000002</v>
      </c>
      <c r="GI43" s="162">
        <v>-2.9569000000000001</v>
      </c>
      <c r="GJ43" s="162">
        <v>-3.1347</v>
      </c>
      <c r="GK43" s="162">
        <v>2.2262</v>
      </c>
      <c r="GL43" s="163"/>
      <c r="GM43" s="163"/>
      <c r="GN43" s="162">
        <v>-14.355600000000001</v>
      </c>
      <c r="GO43" s="162">
        <v>-41.589799999999997</v>
      </c>
      <c r="GP43" s="162">
        <v>15.8711</v>
      </c>
      <c r="GQ43" s="162">
        <v>43.109699999999997</v>
      </c>
      <c r="GR43" s="163"/>
      <c r="GS43" s="163"/>
      <c r="GT43" s="162">
        <v>-128.71</v>
      </c>
      <c r="GU43" s="162">
        <v>-28.689399999999999</v>
      </c>
      <c r="GV43" s="162">
        <v>24.447399999999998</v>
      </c>
      <c r="GW43" s="162">
        <v>-68.707700000000003</v>
      </c>
      <c r="GX43" s="163"/>
      <c r="GY43" s="162">
        <v>14.7685</v>
      </c>
      <c r="GZ43" s="162">
        <v>14.5578</v>
      </c>
      <c r="HA43" s="163"/>
      <c r="HB43" s="162">
        <v>227.6541</v>
      </c>
      <c r="HC43" s="162">
        <v>227.22149999999999</v>
      </c>
      <c r="HD43" s="162">
        <v>199.5</v>
      </c>
      <c r="HE43" s="162">
        <v>-199.49119999999999</v>
      </c>
      <c r="HF43" s="162">
        <v>-371.59100000000001</v>
      </c>
      <c r="HG43" s="162">
        <v>371.53730000000002</v>
      </c>
      <c r="HH43" s="162">
        <v>330.56540000000001</v>
      </c>
      <c r="HI43" s="162">
        <v>-213.1294</v>
      </c>
      <c r="HJ43" s="162">
        <v>-211.50309999999999</v>
      </c>
      <c r="HK43" s="162">
        <v>-16.359000000000002</v>
      </c>
      <c r="HL43" s="162">
        <v>0</v>
      </c>
      <c r="HM43" s="162">
        <v>77.754400000000004</v>
      </c>
      <c r="HN43" s="162">
        <v>77.310100000000006</v>
      </c>
      <c r="HO43" s="162">
        <v>-121.39400000000001</v>
      </c>
      <c r="HP43" s="162">
        <v>-122.33</v>
      </c>
      <c r="HQ43" s="162">
        <v>38.774099999999997</v>
      </c>
      <c r="HR43" s="162">
        <v>38.290700000000001</v>
      </c>
      <c r="HS43" s="162">
        <v>-65.041200000000003</v>
      </c>
      <c r="HT43" s="162">
        <v>-65.101799999999997</v>
      </c>
      <c r="HU43" s="162">
        <v>109.9</v>
      </c>
      <c r="HV43" s="162">
        <v>109.7</v>
      </c>
      <c r="HW43" s="162">
        <v>38.799999999999997</v>
      </c>
      <c r="HX43" s="162">
        <v>38.799999999999997</v>
      </c>
      <c r="HY43" s="162">
        <v>21.782399999999999</v>
      </c>
      <c r="HZ43" s="162">
        <v>25.84</v>
      </c>
      <c r="IA43" s="162">
        <v>-412.7439</v>
      </c>
      <c r="IB43" s="162">
        <v>106.1387</v>
      </c>
      <c r="IC43" s="162">
        <v>105.8318</v>
      </c>
      <c r="ID43" s="162">
        <v>14.5</v>
      </c>
      <c r="IE43" s="162">
        <v>27.9</v>
      </c>
      <c r="IF43" s="162">
        <v>-37.799999999999997</v>
      </c>
      <c r="IG43" s="162">
        <v>-37.9</v>
      </c>
      <c r="IH43" s="162">
        <v>1.3116000000000001</v>
      </c>
      <c r="II43" s="162">
        <v>1.137</v>
      </c>
      <c r="IJ43" s="162">
        <v>-326.3372</v>
      </c>
      <c r="IK43" s="162">
        <v>-227.57939999999999</v>
      </c>
      <c r="IL43" s="162">
        <v>520.12549999999999</v>
      </c>
      <c r="IM43" s="162">
        <v>419.98390000000001</v>
      </c>
      <c r="IN43" s="162">
        <v>151.14519999999999</v>
      </c>
      <c r="IO43" s="162">
        <v>-408.90730000000002</v>
      </c>
      <c r="IP43" s="162">
        <v>411.30340000000001</v>
      </c>
      <c r="IQ43" s="162">
        <v>-185.5573</v>
      </c>
      <c r="IR43" s="162">
        <v>-254.7132</v>
      </c>
      <c r="IS43" s="162">
        <v>-408.49380000000002</v>
      </c>
      <c r="IT43" s="162">
        <v>114.2315</v>
      </c>
      <c r="IU43" s="162">
        <v>113.86790000000001</v>
      </c>
      <c r="IV43" s="162">
        <v>184.32730000000001</v>
      </c>
      <c r="IW43" s="162">
        <v>-502.63279999999997</v>
      </c>
      <c r="IX43" s="162">
        <v>260.87099999999998</v>
      </c>
      <c r="IY43" s="162">
        <v>-249.57079999999999</v>
      </c>
      <c r="IZ43" s="162">
        <v>247.14680000000001</v>
      </c>
      <c r="JA43" s="162">
        <v>-14.369</v>
      </c>
      <c r="JB43" s="163"/>
      <c r="JC43" s="162">
        <v>23.68</v>
      </c>
      <c r="JD43" s="162">
        <v>7.4580000000000002</v>
      </c>
      <c r="JE43" s="162">
        <v>7.4850000000000003</v>
      </c>
      <c r="JF43" s="162">
        <v>-23.28</v>
      </c>
      <c r="JG43" s="163"/>
      <c r="JH43" s="163"/>
      <c r="JI43" s="162">
        <v>-2.9000000000000001E-2</v>
      </c>
      <c r="JJ43" s="162">
        <v>-22.295000000000002</v>
      </c>
      <c r="JK43" s="162">
        <v>-10.2525</v>
      </c>
      <c r="JL43" s="162">
        <v>2.4</v>
      </c>
      <c r="JM43" s="162">
        <v>49.103000000000002</v>
      </c>
      <c r="JN43" s="162">
        <v>49.396999999999998</v>
      </c>
      <c r="JO43" s="162">
        <v>11.2826</v>
      </c>
      <c r="JP43" s="162">
        <v>13.5939</v>
      </c>
      <c r="JQ43" s="162">
        <v>50.654400000000003</v>
      </c>
      <c r="JR43" s="162">
        <v>50.505499999999998</v>
      </c>
      <c r="JS43" s="162">
        <v>50.796399999999998</v>
      </c>
      <c r="JT43" s="163"/>
      <c r="JU43" s="162">
        <v>-27.9</v>
      </c>
      <c r="JV43" s="162">
        <v>22.267700000000001</v>
      </c>
      <c r="JW43" s="162">
        <v>8.3699999999999992</v>
      </c>
      <c r="JX43" s="163"/>
      <c r="JY43" s="162">
        <v>-4.3250999999999999</v>
      </c>
      <c r="JZ43" s="162">
        <v>46.739100000000001</v>
      </c>
      <c r="KA43" s="162">
        <v>16.0166</v>
      </c>
      <c r="KB43" s="162">
        <v>-4.6003999999999996</v>
      </c>
      <c r="KC43" s="162">
        <v>-46.300800000000002</v>
      </c>
      <c r="KD43" s="162">
        <v>2.8041</v>
      </c>
      <c r="KE43" s="162">
        <v>42.622199999999999</v>
      </c>
      <c r="KF43" s="162">
        <v>19.600000000000001</v>
      </c>
      <c r="KG43" s="162">
        <v>-19.7</v>
      </c>
      <c r="KH43" s="162">
        <v>-41.200400000000002</v>
      </c>
      <c r="KI43" s="162">
        <v>74.889700000000005</v>
      </c>
    </row>
    <row r="44" spans="1:295" ht="18" customHeight="1" x14ac:dyDescent="0.3">
      <c r="A44" s="159" t="s">
        <v>60</v>
      </c>
      <c r="B44" s="159" t="s">
        <v>825</v>
      </c>
      <c r="C44" s="162">
        <v>0</v>
      </c>
      <c r="D44" s="162">
        <v>20.4069</v>
      </c>
      <c r="E44" s="162">
        <v>-23.790099999999999</v>
      </c>
      <c r="F44" s="162">
        <v>10.5669</v>
      </c>
      <c r="G44" s="162">
        <v>14.021699999999999</v>
      </c>
      <c r="H44" s="163"/>
      <c r="I44" s="162">
        <v>38.632300000000001</v>
      </c>
      <c r="J44" s="162">
        <v>-69.128</v>
      </c>
      <c r="K44" s="162">
        <v>59.189</v>
      </c>
      <c r="L44" s="162">
        <v>29.989100000000001</v>
      </c>
      <c r="M44" s="162">
        <v>29.415199999999999</v>
      </c>
      <c r="N44" s="162">
        <v>28.86</v>
      </c>
      <c r="O44" s="162">
        <v>-59.058999999999997</v>
      </c>
      <c r="P44" s="162">
        <v>52.8</v>
      </c>
      <c r="Q44" s="162">
        <v>12.42</v>
      </c>
      <c r="R44" s="162">
        <v>-52.8</v>
      </c>
      <c r="S44" s="162">
        <v>11.6684</v>
      </c>
      <c r="T44" s="162">
        <v>32.957799999999999</v>
      </c>
      <c r="U44" s="162">
        <v>9.5152000000000001</v>
      </c>
      <c r="V44" s="162">
        <v>9.7551000000000005</v>
      </c>
      <c r="W44" s="162">
        <v>16.015499999999999</v>
      </c>
      <c r="X44" s="162">
        <v>17.103100000000001</v>
      </c>
      <c r="Y44" s="162">
        <v>0.21629999999999999</v>
      </c>
      <c r="Z44" s="162">
        <v>3.0230999999999999</v>
      </c>
      <c r="AA44" s="163"/>
      <c r="AB44" s="163"/>
      <c r="AC44" s="162">
        <v>-39.07</v>
      </c>
      <c r="AD44" s="162">
        <v>-38.9</v>
      </c>
      <c r="AE44" s="163"/>
      <c r="AF44" s="162">
        <v>-28.86</v>
      </c>
      <c r="AG44" s="162">
        <v>57.2</v>
      </c>
      <c r="AH44" s="162">
        <v>31.207999999999998</v>
      </c>
      <c r="AI44" s="162">
        <v>0.23799999999999999</v>
      </c>
      <c r="AJ44" s="162">
        <v>-45.57</v>
      </c>
      <c r="AK44" s="163">
        <v>-51.77</v>
      </c>
      <c r="AL44" s="162">
        <v>-32.81</v>
      </c>
      <c r="AM44" s="162">
        <v>51.46</v>
      </c>
      <c r="AN44" s="162">
        <v>51.77</v>
      </c>
      <c r="AO44" s="162">
        <v>23.956</v>
      </c>
      <c r="AP44" s="162">
        <v>-8.6211000000000002</v>
      </c>
      <c r="AQ44" s="162">
        <v>66.407300000000006</v>
      </c>
      <c r="AR44" s="162">
        <v>68.4572</v>
      </c>
      <c r="AS44" s="162">
        <v>27.417400000000001</v>
      </c>
      <c r="AT44" s="162">
        <v>-40.3217</v>
      </c>
      <c r="AU44" s="162">
        <v>-41.129199999999997</v>
      </c>
      <c r="AV44" s="162">
        <v>35.426600000000001</v>
      </c>
      <c r="AW44" s="162">
        <v>32.815300000000001</v>
      </c>
      <c r="AX44" s="162">
        <v>63.898499999999999</v>
      </c>
      <c r="AY44" s="162">
        <v>65.907899999999998</v>
      </c>
      <c r="AZ44" s="162">
        <v>0</v>
      </c>
      <c r="BA44" s="162">
        <v>107.6409</v>
      </c>
      <c r="BB44" s="162">
        <v>-567.72659999999996</v>
      </c>
      <c r="BC44" s="162">
        <v>26.930900000000001</v>
      </c>
      <c r="BD44" s="162">
        <v>-13.3</v>
      </c>
      <c r="BE44" s="162">
        <v>-13.4</v>
      </c>
      <c r="BF44" s="162">
        <v>47.180399999999999</v>
      </c>
      <c r="BG44" s="162">
        <v>46.551299999999998</v>
      </c>
      <c r="BH44" s="162">
        <v>-3.8048999999999999</v>
      </c>
      <c r="BI44" s="163"/>
      <c r="BJ44" s="162">
        <v>-102.95310000000001</v>
      </c>
      <c r="BK44" s="162">
        <v>11.0731</v>
      </c>
      <c r="BL44" s="162">
        <v>6.8235999999999999</v>
      </c>
      <c r="BM44" s="162">
        <v>4.6547999999999998</v>
      </c>
      <c r="BN44" s="162">
        <v>610.09529999999995</v>
      </c>
      <c r="BO44" s="162">
        <v>152.2568</v>
      </c>
      <c r="BP44" s="162">
        <v>152.0737</v>
      </c>
      <c r="BQ44" s="162">
        <v>-579.93370000000004</v>
      </c>
      <c r="BR44" s="162">
        <v>571.06880000000001</v>
      </c>
      <c r="BS44" s="163"/>
      <c r="BT44" s="162">
        <v>-83.177400000000006</v>
      </c>
      <c r="BU44" s="162">
        <v>83.885000000000005</v>
      </c>
      <c r="BV44" s="162">
        <v>95.464399999999998</v>
      </c>
      <c r="BW44" s="162">
        <v>19.79</v>
      </c>
      <c r="BX44" s="162">
        <v>27.25</v>
      </c>
      <c r="BY44" s="162">
        <v>71.89</v>
      </c>
      <c r="BZ44" s="162">
        <v>74.12</v>
      </c>
      <c r="CA44" s="162">
        <v>6.3002000000000002</v>
      </c>
      <c r="CB44" s="162">
        <v>5.8982999999999999</v>
      </c>
      <c r="CC44" s="162">
        <v>47.242800000000003</v>
      </c>
      <c r="CD44" s="162">
        <v>47.664299999999997</v>
      </c>
      <c r="CE44" s="162">
        <v>34.667999999999999</v>
      </c>
      <c r="CF44" s="162">
        <v>-145.63339999999999</v>
      </c>
      <c r="CG44" s="162">
        <v>-144.43530000000001</v>
      </c>
      <c r="CH44" s="162">
        <v>18.849299999999999</v>
      </c>
      <c r="CI44" s="163"/>
      <c r="CJ44" s="163"/>
      <c r="CK44" s="163"/>
      <c r="CL44" s="162">
        <v>103.2</v>
      </c>
      <c r="CM44" s="162">
        <v>93.5</v>
      </c>
      <c r="CN44" s="162">
        <v>-13.55</v>
      </c>
      <c r="CO44" s="162">
        <v>45.019799999999996</v>
      </c>
      <c r="CP44" s="162">
        <v>43.671500000000002</v>
      </c>
      <c r="CQ44" s="162">
        <v>43.263500000000001</v>
      </c>
      <c r="CR44" s="162">
        <v>-56.230899999999998</v>
      </c>
      <c r="CS44" s="162">
        <v>-55.349699999999999</v>
      </c>
      <c r="CT44" s="162">
        <v>88.445800000000006</v>
      </c>
      <c r="CU44" s="162">
        <v>-89.825500000000005</v>
      </c>
      <c r="CV44" s="162">
        <v>106.4992</v>
      </c>
      <c r="CW44" s="162">
        <v>14.980600000000001</v>
      </c>
      <c r="CX44" s="162">
        <v>65.67</v>
      </c>
      <c r="CY44" s="162">
        <v>35.25</v>
      </c>
      <c r="CZ44" s="162">
        <v>63.757300000000001</v>
      </c>
      <c r="DA44" s="162">
        <v>60.209699999999998</v>
      </c>
      <c r="DB44" s="162">
        <v>-33.4</v>
      </c>
      <c r="DC44" s="162">
        <v>-3.6423000000000001</v>
      </c>
      <c r="DD44" s="163"/>
      <c r="DE44" s="163"/>
      <c r="DF44" s="162">
        <v>-174.57560000000001</v>
      </c>
      <c r="DG44" s="162">
        <v>-27.602499999999999</v>
      </c>
      <c r="DH44" s="162">
        <v>-20.407299999999999</v>
      </c>
      <c r="DI44" s="162">
        <v>-110.7</v>
      </c>
      <c r="DJ44" s="162">
        <v>-110.6</v>
      </c>
      <c r="DK44" s="162">
        <v>24.4968</v>
      </c>
      <c r="DL44" s="162">
        <v>56.2592</v>
      </c>
      <c r="DM44" s="162">
        <v>75.627700000000004</v>
      </c>
      <c r="DN44" s="162">
        <v>79.705799999999996</v>
      </c>
      <c r="DO44" s="162">
        <v>55.49</v>
      </c>
      <c r="DP44" s="162">
        <v>-12.68</v>
      </c>
      <c r="DQ44" s="162">
        <v>57.381</v>
      </c>
      <c r="DR44" s="162">
        <v>175.00989999999999</v>
      </c>
      <c r="DS44" s="162">
        <v>-2.23</v>
      </c>
      <c r="DT44" s="162">
        <v>-2.29</v>
      </c>
      <c r="DU44" s="162">
        <v>71.510000000000005</v>
      </c>
      <c r="DV44" s="162">
        <v>62.81</v>
      </c>
      <c r="DW44" s="162">
        <v>174.6909</v>
      </c>
      <c r="DX44" s="162">
        <v>169.50909999999999</v>
      </c>
      <c r="DY44" s="162">
        <v>48.896900000000002</v>
      </c>
      <c r="DZ44" s="162">
        <v>46.809100000000001</v>
      </c>
      <c r="EA44" s="162">
        <v>277.30689999999998</v>
      </c>
      <c r="EB44" s="162">
        <v>234.9539</v>
      </c>
      <c r="EC44" s="162">
        <v>224.9452</v>
      </c>
      <c r="ED44" s="162">
        <v>227.5787</v>
      </c>
      <c r="EE44" s="162">
        <v>63.763199999999998</v>
      </c>
      <c r="EF44" s="162">
        <v>44.7729</v>
      </c>
      <c r="EG44" s="162">
        <v>-26.908999999999999</v>
      </c>
      <c r="EH44" s="162">
        <v>587.65009999999995</v>
      </c>
      <c r="EI44" s="162">
        <v>264.64460000000003</v>
      </c>
      <c r="EJ44" s="163"/>
      <c r="EK44" s="162">
        <v>-24.029699999999998</v>
      </c>
      <c r="EL44" s="162">
        <v>-21.296299999999999</v>
      </c>
      <c r="EM44" s="162">
        <v>13.5222</v>
      </c>
      <c r="EN44" s="162">
        <v>-33.580599999999997</v>
      </c>
      <c r="EO44" s="163"/>
      <c r="EP44" s="162">
        <v>38.448</v>
      </c>
      <c r="EQ44" s="162">
        <v>0.3911</v>
      </c>
      <c r="ER44" s="162">
        <v>0.1032</v>
      </c>
      <c r="ES44" s="162">
        <v>-8.5589999999999993</v>
      </c>
      <c r="ET44" s="163"/>
      <c r="EU44" s="162">
        <v>-13.42</v>
      </c>
      <c r="EV44" s="163"/>
      <c r="EW44" s="162">
        <v>11.157</v>
      </c>
      <c r="EX44" s="162">
        <v>-111.5493</v>
      </c>
      <c r="EY44" s="162">
        <v>-36.394100000000002</v>
      </c>
      <c r="EZ44" s="162">
        <v>-36.051099999999998</v>
      </c>
      <c r="FA44" s="162">
        <v>7.8258000000000001</v>
      </c>
      <c r="FB44" s="162">
        <v>-42.661200000000001</v>
      </c>
      <c r="FC44" s="162">
        <v>8.7527000000000008</v>
      </c>
      <c r="FD44" s="162">
        <v>23.6128</v>
      </c>
      <c r="FE44" s="163"/>
      <c r="FF44" s="162">
        <v>22.828800000000001</v>
      </c>
      <c r="FG44" s="162">
        <v>14.7676</v>
      </c>
      <c r="FH44" s="162">
        <v>15.510400000000001</v>
      </c>
      <c r="FI44" s="162">
        <v>14.8375</v>
      </c>
      <c r="FJ44" s="162">
        <v>-6.8657000000000004</v>
      </c>
      <c r="FK44" s="162">
        <v>-8.0379000000000005</v>
      </c>
      <c r="FL44" s="162">
        <v>164.77699999999999</v>
      </c>
      <c r="FM44" s="162">
        <v>-46.367800000000003</v>
      </c>
      <c r="FN44" s="162">
        <v>-45.9758</v>
      </c>
      <c r="FO44" s="162">
        <v>115.5928</v>
      </c>
      <c r="FP44" s="162">
        <v>119.6339</v>
      </c>
      <c r="FQ44" s="162">
        <v>37.927199999999999</v>
      </c>
      <c r="FR44" s="162">
        <v>31.14</v>
      </c>
      <c r="FS44" s="162">
        <v>10.2791</v>
      </c>
      <c r="FT44" s="162">
        <v>1.2564</v>
      </c>
      <c r="FU44" s="162">
        <v>-6.09</v>
      </c>
      <c r="FV44" s="162">
        <v>12.26</v>
      </c>
      <c r="FW44" s="162">
        <v>37.874499999999998</v>
      </c>
      <c r="FX44" s="163"/>
      <c r="FY44" s="162">
        <v>0.78400000000000003</v>
      </c>
      <c r="FZ44" s="162">
        <v>4.4450000000000003</v>
      </c>
      <c r="GA44" s="163"/>
      <c r="GB44" s="162">
        <v>48.53</v>
      </c>
      <c r="GC44" s="162">
        <v>-119.7223</v>
      </c>
      <c r="GD44" s="162">
        <v>-115.9768</v>
      </c>
      <c r="GE44" s="162">
        <v>14.9</v>
      </c>
      <c r="GF44" s="162">
        <v>83.061800000000005</v>
      </c>
      <c r="GG44" s="162">
        <v>24.5</v>
      </c>
      <c r="GH44" s="162">
        <v>-21.691600000000001</v>
      </c>
      <c r="GI44" s="162">
        <v>-2.3363</v>
      </c>
      <c r="GJ44" s="162">
        <v>-2.6034999999999999</v>
      </c>
      <c r="GK44" s="162">
        <v>2.5783999999999998</v>
      </c>
      <c r="GL44" s="163"/>
      <c r="GM44" s="163"/>
      <c r="GN44" s="162">
        <v>-13.113099999999999</v>
      </c>
      <c r="GO44" s="162">
        <v>-43.227800000000002</v>
      </c>
      <c r="GP44" s="162">
        <v>16.132100000000001</v>
      </c>
      <c r="GQ44" s="162">
        <v>44.767299999999999</v>
      </c>
      <c r="GR44" s="163"/>
      <c r="GS44" s="163"/>
      <c r="GT44" s="162">
        <v>-127.75920000000001</v>
      </c>
      <c r="GU44" s="162">
        <v>-30.824100000000001</v>
      </c>
      <c r="GV44" s="162">
        <v>25.566099999999999</v>
      </c>
      <c r="GW44" s="162">
        <v>-72.253299999999996</v>
      </c>
      <c r="GX44" s="162">
        <v>10.676</v>
      </c>
      <c r="GY44" s="162">
        <v>17.191700000000001</v>
      </c>
      <c r="GZ44" s="162">
        <v>16.89</v>
      </c>
      <c r="HA44" s="162">
        <v>12.9275</v>
      </c>
      <c r="HB44" s="162">
        <v>237.4718</v>
      </c>
      <c r="HC44" s="162">
        <v>233.8263</v>
      </c>
      <c r="HD44" s="162">
        <v>238</v>
      </c>
      <c r="HE44" s="162">
        <v>-237.47640000000001</v>
      </c>
      <c r="HF44" s="162">
        <v>-409.98099999999999</v>
      </c>
      <c r="HG44" s="162">
        <v>412.4325</v>
      </c>
      <c r="HH44" s="162">
        <v>366.56540000000001</v>
      </c>
      <c r="HI44" s="162">
        <v>-222.46360000000001</v>
      </c>
      <c r="HJ44" s="162">
        <v>-220.9889</v>
      </c>
      <c r="HK44" s="162">
        <v>-17.131799999999998</v>
      </c>
      <c r="HL44" s="162">
        <v>0</v>
      </c>
      <c r="HM44" s="162">
        <v>78.808400000000006</v>
      </c>
      <c r="HN44" s="162">
        <v>78.490700000000004</v>
      </c>
      <c r="HO44" s="163"/>
      <c r="HP44" s="163"/>
      <c r="HQ44" s="162">
        <v>37.148099999999999</v>
      </c>
      <c r="HR44" s="162">
        <v>37.126100000000001</v>
      </c>
      <c r="HS44" s="162">
        <v>-79.855699999999999</v>
      </c>
      <c r="HT44" s="162">
        <v>-80.337100000000007</v>
      </c>
      <c r="HU44" s="162">
        <v>107.87</v>
      </c>
      <c r="HV44" s="162">
        <v>107.4</v>
      </c>
      <c r="HW44" s="162">
        <v>43.1</v>
      </c>
      <c r="HX44" s="162">
        <v>42.7</v>
      </c>
      <c r="HY44" s="162">
        <v>22.149799999999999</v>
      </c>
      <c r="HZ44" s="162">
        <v>37.6</v>
      </c>
      <c r="IA44" s="162">
        <v>-411.262</v>
      </c>
      <c r="IB44" s="162">
        <v>101.6476</v>
      </c>
      <c r="IC44" s="162">
        <v>101.32769999999999</v>
      </c>
      <c r="ID44" s="162">
        <v>15.1</v>
      </c>
      <c r="IE44" s="162">
        <v>37.1</v>
      </c>
      <c r="IF44" s="162">
        <v>-36.1</v>
      </c>
      <c r="IG44" s="162">
        <v>-36.200000000000003</v>
      </c>
      <c r="IH44" s="163"/>
      <c r="II44" s="163"/>
      <c r="IJ44" s="162">
        <v>-362.14920000000001</v>
      </c>
      <c r="IK44" s="162">
        <v>-234.2961</v>
      </c>
      <c r="IL44" s="162">
        <v>537.83249999999998</v>
      </c>
      <c r="IM44" s="162">
        <v>436.43779999999998</v>
      </c>
      <c r="IN44" s="162">
        <v>146.6962</v>
      </c>
      <c r="IO44" s="162">
        <v>-424.62560000000002</v>
      </c>
      <c r="IP44" s="162">
        <v>425.76710000000003</v>
      </c>
      <c r="IQ44" s="162">
        <v>-184.75630000000001</v>
      </c>
      <c r="IR44" s="162">
        <v>-258.36290000000002</v>
      </c>
      <c r="IS44" s="162">
        <v>-422.51650000000001</v>
      </c>
      <c r="IT44" s="162">
        <v>117.54640000000001</v>
      </c>
      <c r="IU44" s="162">
        <v>114.58839999999999</v>
      </c>
      <c r="IV44" s="162">
        <v>183.37970000000001</v>
      </c>
      <c r="IW44" s="162">
        <v>-519.45349999999996</v>
      </c>
      <c r="IX44" s="162">
        <v>266.44319999999999</v>
      </c>
      <c r="IY44" s="162">
        <v>-260.09559999999999</v>
      </c>
      <c r="IZ44" s="162">
        <v>261.78930000000003</v>
      </c>
      <c r="JA44" s="162">
        <v>-14.816700000000001</v>
      </c>
      <c r="JB44" s="163"/>
      <c r="JC44" s="162">
        <v>22.96</v>
      </c>
      <c r="JD44" s="162">
        <v>6.8250000000000002</v>
      </c>
      <c r="JE44" s="162">
        <v>6.79</v>
      </c>
      <c r="JF44" s="162">
        <v>-22.56</v>
      </c>
      <c r="JG44" s="163"/>
      <c r="JH44" s="163"/>
      <c r="JI44" s="162">
        <v>-2.9000000000000001E-2</v>
      </c>
      <c r="JJ44" s="162">
        <v>-25.194199999999999</v>
      </c>
      <c r="JK44" s="162">
        <v>-6.7062999999999997</v>
      </c>
      <c r="JL44" s="162">
        <v>1.6</v>
      </c>
      <c r="JM44" s="162">
        <v>49.597999999999999</v>
      </c>
      <c r="JN44" s="162">
        <v>49.524999999999999</v>
      </c>
      <c r="JO44" s="162">
        <v>0</v>
      </c>
      <c r="JP44" s="162">
        <v>0</v>
      </c>
      <c r="JQ44" s="162">
        <v>51.143799999999999</v>
      </c>
      <c r="JR44" s="162">
        <v>49.634599999999999</v>
      </c>
      <c r="JS44" s="162">
        <v>51.039200000000001</v>
      </c>
      <c r="JT44" s="163"/>
      <c r="JU44" s="162">
        <v>-36</v>
      </c>
      <c r="JV44" s="162">
        <v>19.956499999999998</v>
      </c>
      <c r="JW44" s="162">
        <v>10.09</v>
      </c>
      <c r="JX44" s="163"/>
      <c r="JY44" s="162">
        <v>-6.6688999999999998</v>
      </c>
      <c r="JZ44" s="162">
        <v>47.291600000000003</v>
      </c>
      <c r="KA44" s="162">
        <v>16.569199999999999</v>
      </c>
      <c r="KB44" s="162">
        <v>-7.2301000000000002</v>
      </c>
      <c r="KC44" s="162">
        <v>-47.191800000000001</v>
      </c>
      <c r="KD44" s="162">
        <v>3.1972</v>
      </c>
      <c r="KE44" s="162">
        <v>42.4465</v>
      </c>
      <c r="KF44" s="162">
        <v>29.4</v>
      </c>
      <c r="KG44" s="162">
        <v>-28.9</v>
      </c>
      <c r="KH44" s="162">
        <v>-46.940399999999997</v>
      </c>
      <c r="KI44" s="162">
        <v>90.499200000000002</v>
      </c>
    </row>
    <row r="45" spans="1:295" ht="18" customHeight="1" x14ac:dyDescent="0.3">
      <c r="A45" s="159" t="s">
        <v>60</v>
      </c>
      <c r="B45" s="159" t="s">
        <v>826</v>
      </c>
      <c r="C45" s="162">
        <v>0</v>
      </c>
      <c r="D45" s="162">
        <v>21.808299999999999</v>
      </c>
      <c r="E45" s="162">
        <v>-25.657499999999999</v>
      </c>
      <c r="F45" s="162">
        <v>12.292999999999999</v>
      </c>
      <c r="G45" s="162">
        <v>16.075399999999998</v>
      </c>
      <c r="H45" s="163"/>
      <c r="I45" s="162">
        <v>40.754800000000003</v>
      </c>
      <c r="J45" s="162">
        <v>-78.431700000000006</v>
      </c>
      <c r="K45" s="162">
        <v>65.129599999999996</v>
      </c>
      <c r="L45" s="162">
        <v>32.877000000000002</v>
      </c>
      <c r="M45" s="162">
        <v>32.159700000000001</v>
      </c>
      <c r="N45" s="162">
        <v>24.42</v>
      </c>
      <c r="O45" s="162">
        <v>-73.42</v>
      </c>
      <c r="P45" s="162">
        <v>66</v>
      </c>
      <c r="Q45" s="162">
        <v>18.216000000000001</v>
      </c>
      <c r="R45" s="162">
        <v>-63.8</v>
      </c>
      <c r="S45" s="162">
        <v>11.8492</v>
      </c>
      <c r="T45" s="162">
        <v>36.8048</v>
      </c>
      <c r="U45" s="162">
        <v>11.9434</v>
      </c>
      <c r="V45" s="162">
        <v>11.677099999999999</v>
      </c>
      <c r="W45" s="162">
        <v>19.776399999999999</v>
      </c>
      <c r="X45" s="162">
        <v>17.1816</v>
      </c>
      <c r="Y45" s="162">
        <v>0.23630000000000001</v>
      </c>
      <c r="Z45" s="162">
        <v>2.6097000000000001</v>
      </c>
      <c r="AA45" s="163"/>
      <c r="AB45" s="163"/>
      <c r="AC45" s="162">
        <v>-48.42</v>
      </c>
      <c r="AD45" s="162">
        <v>-48.22</v>
      </c>
      <c r="AE45" s="163"/>
      <c r="AF45" s="162">
        <v>-24.42</v>
      </c>
      <c r="AG45" s="162">
        <v>72.599999999999994</v>
      </c>
      <c r="AH45" s="162">
        <v>34.093000000000004</v>
      </c>
      <c r="AI45" s="162">
        <v>0.25800000000000001</v>
      </c>
      <c r="AJ45" s="162">
        <v>-55.47</v>
      </c>
      <c r="AK45" s="163">
        <v>-56.64</v>
      </c>
      <c r="AL45" s="162">
        <v>-31.75</v>
      </c>
      <c r="AM45" s="162">
        <v>56.48</v>
      </c>
      <c r="AN45" s="162">
        <v>56.64</v>
      </c>
      <c r="AO45" s="162">
        <v>25.217600000000001</v>
      </c>
      <c r="AP45" s="162">
        <v>-8.9369999999999994</v>
      </c>
      <c r="AQ45" s="162">
        <v>72.435400000000001</v>
      </c>
      <c r="AR45" s="162">
        <v>75.650599999999997</v>
      </c>
      <c r="AS45" s="162">
        <v>34.113</v>
      </c>
      <c r="AT45" s="162">
        <v>-44.340499999999999</v>
      </c>
      <c r="AU45" s="162">
        <v>-44.153100000000002</v>
      </c>
      <c r="AV45" s="162">
        <v>13.330500000000001</v>
      </c>
      <c r="AW45" s="162">
        <v>13.6828</v>
      </c>
      <c r="AX45" s="162">
        <v>74.213399999999993</v>
      </c>
      <c r="AY45" s="162">
        <v>75.954899999999995</v>
      </c>
      <c r="AZ45" s="162">
        <v>0</v>
      </c>
      <c r="BA45" s="162">
        <v>93.418099999999995</v>
      </c>
      <c r="BB45" s="162">
        <v>-607.49770000000001</v>
      </c>
      <c r="BC45" s="162">
        <v>17.598299999999998</v>
      </c>
      <c r="BD45" s="162">
        <v>-8.4</v>
      </c>
      <c r="BE45" s="162">
        <v>-8.6999999999999993</v>
      </c>
      <c r="BF45" s="162">
        <v>50.598500000000001</v>
      </c>
      <c r="BG45" s="162">
        <v>49.612499999999997</v>
      </c>
      <c r="BH45" s="162">
        <v>-4.9043999999999999</v>
      </c>
      <c r="BI45" s="163"/>
      <c r="BJ45" s="162">
        <v>-103.738</v>
      </c>
      <c r="BK45" s="162">
        <v>13.2948</v>
      </c>
      <c r="BL45" s="162">
        <v>8.9840999999999998</v>
      </c>
      <c r="BM45" s="162">
        <v>6.1162999999999998</v>
      </c>
      <c r="BN45" s="162">
        <v>654.92700000000002</v>
      </c>
      <c r="BO45" s="162">
        <v>171.66659999999999</v>
      </c>
      <c r="BP45" s="162">
        <v>169.9881</v>
      </c>
      <c r="BQ45" s="162">
        <v>-586.28219999999999</v>
      </c>
      <c r="BR45" s="162">
        <v>638.17780000000005</v>
      </c>
      <c r="BS45" s="163"/>
      <c r="BT45" s="162">
        <v>-110.2833</v>
      </c>
      <c r="BU45" s="162">
        <v>113.5548</v>
      </c>
      <c r="BV45" s="162">
        <v>111.24209999999999</v>
      </c>
      <c r="BW45" s="162">
        <v>21.76</v>
      </c>
      <c r="BX45" s="162">
        <v>34.33</v>
      </c>
      <c r="BY45" s="162">
        <v>80.19</v>
      </c>
      <c r="BZ45" s="162">
        <v>76.459999999999994</v>
      </c>
      <c r="CA45" s="162">
        <v>3.621</v>
      </c>
      <c r="CB45" s="162">
        <v>4.0228999999999999</v>
      </c>
      <c r="CC45" s="162">
        <v>52.772500000000001</v>
      </c>
      <c r="CD45" s="162">
        <v>53.233199999999997</v>
      </c>
      <c r="CE45" s="162">
        <v>29.544599999999999</v>
      </c>
      <c r="CF45" s="162">
        <v>-174.8777</v>
      </c>
      <c r="CG45" s="162">
        <v>-174.52600000000001</v>
      </c>
      <c r="CH45" s="162">
        <v>21.567299999999999</v>
      </c>
      <c r="CI45" s="163"/>
      <c r="CJ45" s="163"/>
      <c r="CK45" s="163"/>
      <c r="CL45" s="162">
        <v>113.3</v>
      </c>
      <c r="CM45" s="162">
        <v>102.5</v>
      </c>
      <c r="CN45" s="162">
        <v>-14.08</v>
      </c>
      <c r="CO45" s="162">
        <v>40.963900000000002</v>
      </c>
      <c r="CP45" s="162">
        <v>39.506700000000002</v>
      </c>
      <c r="CQ45" s="162">
        <v>39.5152</v>
      </c>
      <c r="CR45" s="162">
        <v>-58.6218</v>
      </c>
      <c r="CS45" s="162">
        <v>-58.6327</v>
      </c>
      <c r="CT45" s="162">
        <v>90.492699999999999</v>
      </c>
      <c r="CU45" s="162">
        <v>-97.204899999999995</v>
      </c>
      <c r="CV45" s="162">
        <v>109.36409999999999</v>
      </c>
      <c r="CW45" s="162">
        <v>17.436</v>
      </c>
      <c r="CX45" s="162">
        <v>71.010000000000005</v>
      </c>
      <c r="CY45" s="162">
        <v>37.380000000000003</v>
      </c>
      <c r="CZ45" s="162">
        <v>67.272900000000007</v>
      </c>
      <c r="DA45" s="162">
        <v>64.018199999999993</v>
      </c>
      <c r="DB45" s="162">
        <v>-34.770000000000003</v>
      </c>
      <c r="DC45" s="163"/>
      <c r="DD45" s="163"/>
      <c r="DE45" s="163"/>
      <c r="DF45" s="162">
        <v>-185.37909999999999</v>
      </c>
      <c r="DG45" s="162">
        <v>-30.566099999999999</v>
      </c>
      <c r="DH45" s="162">
        <v>-21.472100000000001</v>
      </c>
      <c r="DI45" s="162">
        <v>-124.6</v>
      </c>
      <c r="DJ45" s="162">
        <v>-124.6</v>
      </c>
      <c r="DK45" s="162">
        <v>25.4086</v>
      </c>
      <c r="DL45" s="162">
        <v>58.602899999999998</v>
      </c>
      <c r="DM45" s="162">
        <v>83.141999999999996</v>
      </c>
      <c r="DN45" s="162">
        <v>83.221400000000003</v>
      </c>
      <c r="DO45" s="162">
        <v>58.5</v>
      </c>
      <c r="DP45" s="162">
        <v>-14.03</v>
      </c>
      <c r="DQ45" s="162">
        <v>59.768000000000001</v>
      </c>
      <c r="DR45" s="162">
        <v>182.59540000000001</v>
      </c>
      <c r="DS45" s="162">
        <v>-2.48</v>
      </c>
      <c r="DT45" s="162">
        <v>-2.59</v>
      </c>
      <c r="DU45" s="162">
        <v>78.650000000000006</v>
      </c>
      <c r="DV45" s="162">
        <v>66.3</v>
      </c>
      <c r="DW45" s="162">
        <v>183.50909999999999</v>
      </c>
      <c r="DX45" s="162">
        <v>181.56360000000001</v>
      </c>
      <c r="DY45" s="162">
        <v>47.459400000000002</v>
      </c>
      <c r="DZ45" s="162">
        <v>46</v>
      </c>
      <c r="EA45" s="162">
        <v>286.72149999999999</v>
      </c>
      <c r="EB45" s="162">
        <v>246.32089999999999</v>
      </c>
      <c r="EC45" s="162">
        <v>237.351</v>
      </c>
      <c r="ED45" s="162">
        <v>241.44040000000001</v>
      </c>
      <c r="EE45" s="162">
        <v>67.739099999999993</v>
      </c>
      <c r="EF45" s="162">
        <v>45.3902</v>
      </c>
      <c r="EG45" s="162">
        <v>-28.1</v>
      </c>
      <c r="EH45" s="162">
        <v>591.94420000000002</v>
      </c>
      <c r="EI45" s="162">
        <v>259.64499999999998</v>
      </c>
      <c r="EJ45" s="163"/>
      <c r="EK45" s="162">
        <v>-21.126100000000001</v>
      </c>
      <c r="EL45" s="162">
        <v>-17.4529</v>
      </c>
      <c r="EM45" s="162">
        <v>15.0611</v>
      </c>
      <c r="EN45" s="162">
        <v>-31.003799999999998</v>
      </c>
      <c r="EO45" s="163"/>
      <c r="EP45" s="162">
        <v>38.448</v>
      </c>
      <c r="EQ45" s="162">
        <v>-8.0000000000000004E-4</v>
      </c>
      <c r="ER45" s="162">
        <v>-0.45710000000000001</v>
      </c>
      <c r="ES45" s="162">
        <v>-7.1718000000000002</v>
      </c>
      <c r="ET45" s="163"/>
      <c r="EU45" s="162">
        <v>-13.83</v>
      </c>
      <c r="EV45" s="163"/>
      <c r="EW45" s="162">
        <v>12.806800000000001</v>
      </c>
      <c r="EX45" s="162">
        <v>-113.1182</v>
      </c>
      <c r="EY45" s="162">
        <v>-38.032499999999999</v>
      </c>
      <c r="EZ45" s="162">
        <v>-37.4373</v>
      </c>
      <c r="FA45" s="162">
        <v>7.8631000000000002</v>
      </c>
      <c r="FB45" s="162">
        <v>-43.894500000000001</v>
      </c>
      <c r="FC45" s="162">
        <v>10.6981</v>
      </c>
      <c r="FD45" s="162">
        <v>24.4057</v>
      </c>
      <c r="FE45" s="163"/>
      <c r="FF45" s="162">
        <v>23.834099999999999</v>
      </c>
      <c r="FG45" s="162">
        <v>14.1012</v>
      </c>
      <c r="FH45" s="162">
        <v>15.019399999999999</v>
      </c>
      <c r="FI45" s="162">
        <v>14.113799999999999</v>
      </c>
      <c r="FJ45" s="162">
        <v>-4.8562000000000003</v>
      </c>
      <c r="FK45" s="162">
        <v>-4.5213000000000001</v>
      </c>
      <c r="FL45" s="162">
        <v>178.0061</v>
      </c>
      <c r="FM45" s="162">
        <v>-45.207000000000001</v>
      </c>
      <c r="FN45" s="162">
        <v>-45.012900000000002</v>
      </c>
      <c r="FO45" s="162">
        <v>125.2861</v>
      </c>
      <c r="FP45" s="162">
        <v>129.60570000000001</v>
      </c>
      <c r="FQ45" s="162">
        <v>42.768599999999999</v>
      </c>
      <c r="FR45" s="162">
        <v>35</v>
      </c>
      <c r="FS45" s="162">
        <v>10.179</v>
      </c>
      <c r="FT45" s="162">
        <v>1.4798</v>
      </c>
      <c r="FU45" s="162">
        <v>-6.01</v>
      </c>
      <c r="FV45" s="162">
        <v>11.74</v>
      </c>
      <c r="FW45" s="162">
        <v>43.382100000000001</v>
      </c>
      <c r="FX45" s="163"/>
      <c r="FY45" s="162">
        <v>1.671</v>
      </c>
      <c r="FZ45" s="162">
        <v>4.3899999999999997</v>
      </c>
      <c r="GA45" s="163"/>
      <c r="GB45" s="162">
        <v>52.23</v>
      </c>
      <c r="GC45" s="162">
        <v>-130.14779999999999</v>
      </c>
      <c r="GD45" s="162">
        <v>-123.7051</v>
      </c>
      <c r="GE45" s="162">
        <v>16.559999999999999</v>
      </c>
      <c r="GF45" s="162">
        <v>87.850099999999998</v>
      </c>
      <c r="GG45" s="162">
        <v>22.8</v>
      </c>
      <c r="GH45" s="162">
        <v>-24.373000000000001</v>
      </c>
      <c r="GI45" s="162">
        <v>-4.4691999999999998</v>
      </c>
      <c r="GJ45" s="162">
        <v>-4.7934999999999999</v>
      </c>
      <c r="GK45" s="162">
        <v>2.9889000000000001</v>
      </c>
      <c r="GL45" s="163"/>
      <c r="GM45" s="163"/>
      <c r="GN45" s="162">
        <v>-13.417299999999999</v>
      </c>
      <c r="GO45" s="162">
        <v>-49.298999999999999</v>
      </c>
      <c r="GP45" s="162">
        <v>15.846299999999999</v>
      </c>
      <c r="GQ45" s="162">
        <v>51.209299999999999</v>
      </c>
      <c r="GR45" s="163"/>
      <c r="GS45" s="163"/>
      <c r="GT45" s="162">
        <v>-134.5146</v>
      </c>
      <c r="GU45" s="162">
        <v>-33.5991</v>
      </c>
      <c r="GV45" s="162">
        <v>31.2622</v>
      </c>
      <c r="GW45" s="162">
        <v>-82.651899999999998</v>
      </c>
      <c r="GX45" s="162">
        <v>10.1571</v>
      </c>
      <c r="GY45" s="162">
        <v>19.437799999999999</v>
      </c>
      <c r="GZ45" s="162">
        <v>19.031099999999999</v>
      </c>
      <c r="HA45" s="162">
        <v>12.3262</v>
      </c>
      <c r="HB45" s="162">
        <v>238.1857</v>
      </c>
      <c r="HC45" s="162">
        <v>234.8417</v>
      </c>
      <c r="HD45" s="162">
        <v>279.5</v>
      </c>
      <c r="HE45" s="162">
        <v>-277.33519999999999</v>
      </c>
      <c r="HF45" s="162">
        <v>-453.96019999999999</v>
      </c>
      <c r="HG45" s="162">
        <v>457.10849999999999</v>
      </c>
      <c r="HH45" s="162">
        <v>398.31299999999999</v>
      </c>
      <c r="HI45" s="162">
        <v>-220.76320000000001</v>
      </c>
      <c r="HJ45" s="162">
        <v>-221.8526</v>
      </c>
      <c r="HK45" s="162">
        <v>-14.0176</v>
      </c>
      <c r="HL45" s="162">
        <v>0</v>
      </c>
      <c r="HM45" s="162">
        <v>76.518500000000003</v>
      </c>
      <c r="HN45" s="162">
        <v>75.543599999999998</v>
      </c>
      <c r="HO45" s="162">
        <v>-135.83340000000001</v>
      </c>
      <c r="HP45" s="162">
        <v>-136.50720000000001</v>
      </c>
      <c r="HQ45" s="162">
        <v>42.004100000000001</v>
      </c>
      <c r="HR45" s="162">
        <v>42.081000000000003</v>
      </c>
      <c r="HS45" s="162">
        <v>-63.206699999999998</v>
      </c>
      <c r="HT45" s="162">
        <v>-64.131</v>
      </c>
      <c r="HU45" s="162">
        <v>109.61</v>
      </c>
      <c r="HV45" s="162">
        <v>109.25</v>
      </c>
      <c r="HW45" s="162">
        <v>44.6</v>
      </c>
      <c r="HX45" s="162">
        <v>43</v>
      </c>
      <c r="HY45" s="162">
        <v>21.904199999999999</v>
      </c>
      <c r="HZ45" s="162">
        <v>40.56</v>
      </c>
      <c r="IA45" s="162">
        <v>-414.64249999999998</v>
      </c>
      <c r="IB45" s="162">
        <v>106.15219999999999</v>
      </c>
      <c r="IC45" s="162">
        <v>106.3413</v>
      </c>
      <c r="ID45" s="162">
        <v>15.6</v>
      </c>
      <c r="IE45" s="162">
        <v>39</v>
      </c>
      <c r="IF45" s="162">
        <v>-39.5</v>
      </c>
      <c r="IG45" s="162">
        <v>-39.6</v>
      </c>
      <c r="IH45" s="163"/>
      <c r="II45" s="163"/>
      <c r="IJ45" s="162">
        <v>-389.81740000000002</v>
      </c>
      <c r="IK45" s="162">
        <v>-228.7687</v>
      </c>
      <c r="IL45" s="162">
        <v>529.3107</v>
      </c>
      <c r="IM45" s="162">
        <v>424.47250000000003</v>
      </c>
      <c r="IN45" s="162">
        <v>128.518</v>
      </c>
      <c r="IO45" s="162">
        <v>-411.00349999999997</v>
      </c>
      <c r="IP45" s="162">
        <v>417.7278</v>
      </c>
      <c r="IQ45" s="162">
        <v>-181.3228</v>
      </c>
      <c r="IR45" s="162">
        <v>-263.63</v>
      </c>
      <c r="IS45" s="162">
        <v>-411.74860000000001</v>
      </c>
      <c r="IT45" s="162">
        <v>110.163</v>
      </c>
      <c r="IU45" s="162">
        <v>107.76349999999999</v>
      </c>
      <c r="IV45" s="162">
        <v>191.72470000000001</v>
      </c>
      <c r="IW45" s="162">
        <v>-504.90469999999999</v>
      </c>
      <c r="IX45" s="162">
        <v>267.04579999999999</v>
      </c>
      <c r="IY45" s="162">
        <v>-247.24010000000001</v>
      </c>
      <c r="IZ45" s="162">
        <v>249.3399</v>
      </c>
      <c r="JA45" s="162">
        <v>-14.684799999999999</v>
      </c>
      <c r="JB45" s="163"/>
      <c r="JC45" s="162">
        <v>23.6</v>
      </c>
      <c r="JD45" s="162">
        <v>6.617</v>
      </c>
      <c r="JE45" s="162">
        <v>6.5659999999999998</v>
      </c>
      <c r="JF45" s="162">
        <v>-22.64</v>
      </c>
      <c r="JG45" s="163"/>
      <c r="JH45" s="163"/>
      <c r="JI45" s="162">
        <v>-2.9000000000000001E-2</v>
      </c>
      <c r="JJ45" s="162">
        <v>-23.790299999999998</v>
      </c>
      <c r="JK45" s="162">
        <v>-6.0044000000000004</v>
      </c>
      <c r="JL45" s="162">
        <v>0.4</v>
      </c>
      <c r="JM45" s="162">
        <v>48.628</v>
      </c>
      <c r="JN45" s="162">
        <v>50.575000000000003</v>
      </c>
      <c r="JO45" s="163"/>
      <c r="JP45" s="163"/>
      <c r="JQ45" s="162">
        <v>50.1113</v>
      </c>
      <c r="JR45" s="162">
        <v>48.9773</v>
      </c>
      <c r="JS45" s="162">
        <v>49.191099999999999</v>
      </c>
      <c r="JT45" s="163"/>
      <c r="JU45" s="162">
        <v>-37.799999999999997</v>
      </c>
      <c r="JV45" s="162">
        <v>19.600300000000001</v>
      </c>
      <c r="JW45" s="162">
        <v>10.35</v>
      </c>
      <c r="JX45" s="163"/>
      <c r="JY45" s="162">
        <v>-3.9121999999999999</v>
      </c>
      <c r="JZ45" s="162">
        <v>46.448799999999999</v>
      </c>
      <c r="KA45" s="162">
        <v>13.7615</v>
      </c>
      <c r="KB45" s="162">
        <v>-5.0720000000000001</v>
      </c>
      <c r="KC45" s="162">
        <v>-46.194400000000002</v>
      </c>
      <c r="KD45" s="162">
        <v>0</v>
      </c>
      <c r="KE45" s="162">
        <v>45.826799999999999</v>
      </c>
      <c r="KF45" s="162">
        <v>30.6</v>
      </c>
      <c r="KG45" s="162">
        <v>-30.9</v>
      </c>
      <c r="KH45" s="162">
        <v>-57.4514</v>
      </c>
      <c r="KI45" s="162">
        <v>149.6249</v>
      </c>
    </row>
    <row r="46" spans="1:295" ht="18" customHeight="1" x14ac:dyDescent="0.3">
      <c r="A46" s="159" t="s">
        <v>60</v>
      </c>
      <c r="B46" s="159" t="s">
        <v>827</v>
      </c>
      <c r="C46" s="162">
        <v>0</v>
      </c>
      <c r="D46" s="162">
        <v>23.492599999999999</v>
      </c>
      <c r="E46" s="162">
        <v>-27.761700000000001</v>
      </c>
      <c r="F46" s="162">
        <v>13.2202</v>
      </c>
      <c r="G46" s="162">
        <v>18.1417</v>
      </c>
      <c r="H46" s="163"/>
      <c r="I46" s="162">
        <v>47.284999999999997</v>
      </c>
      <c r="J46" s="162">
        <v>-90.480999999999995</v>
      </c>
      <c r="K46" s="162">
        <v>68.202600000000004</v>
      </c>
      <c r="L46" s="162">
        <v>34.292999999999999</v>
      </c>
      <c r="M46" s="162">
        <v>33.677399999999999</v>
      </c>
      <c r="N46" s="162">
        <v>13.32</v>
      </c>
      <c r="O46" s="162">
        <v>-76.334999999999994</v>
      </c>
      <c r="P46" s="162">
        <v>68.2</v>
      </c>
      <c r="Q46" s="162">
        <v>19.044</v>
      </c>
      <c r="R46" s="162">
        <v>-68.2</v>
      </c>
      <c r="S46" s="162">
        <v>12.078900000000001</v>
      </c>
      <c r="T46" s="162">
        <v>45.707799999999999</v>
      </c>
      <c r="U46" s="162">
        <v>11.395799999999999</v>
      </c>
      <c r="V46" s="162">
        <v>11.480399999999999</v>
      </c>
      <c r="W46" s="162">
        <v>19.157499999999999</v>
      </c>
      <c r="X46" s="162">
        <v>17.228300000000001</v>
      </c>
      <c r="Y46" s="162">
        <v>0.22639999999999999</v>
      </c>
      <c r="Z46" s="162">
        <v>2.5562999999999998</v>
      </c>
      <c r="AA46" s="163"/>
      <c r="AB46" s="163"/>
      <c r="AC46" s="162">
        <v>-53.19</v>
      </c>
      <c r="AD46" s="162">
        <v>-53.68</v>
      </c>
      <c r="AE46" s="163"/>
      <c r="AF46" s="162">
        <v>-13.32</v>
      </c>
      <c r="AG46" s="162">
        <v>74.8</v>
      </c>
      <c r="AH46" s="162">
        <v>32.393000000000001</v>
      </c>
      <c r="AI46" s="162">
        <v>0.25600000000000001</v>
      </c>
      <c r="AJ46" s="162">
        <v>-58.65</v>
      </c>
      <c r="AK46" s="163">
        <v>-59.77</v>
      </c>
      <c r="AL46" s="162">
        <v>-33.090000000000003</v>
      </c>
      <c r="AM46" s="162">
        <v>59.48</v>
      </c>
      <c r="AN46" s="162">
        <v>59.77</v>
      </c>
      <c r="AO46" s="162">
        <v>24.712299999999999</v>
      </c>
      <c r="AP46" s="162">
        <v>-8.5709</v>
      </c>
      <c r="AQ46" s="162">
        <v>73.969399999999993</v>
      </c>
      <c r="AR46" s="162">
        <v>77.057400000000001</v>
      </c>
      <c r="AS46" s="162">
        <v>38.619900000000001</v>
      </c>
      <c r="AT46" s="162">
        <v>-50.502600000000001</v>
      </c>
      <c r="AU46" s="162">
        <v>-47.1265</v>
      </c>
      <c r="AV46" s="162">
        <v>11.4709</v>
      </c>
      <c r="AW46" s="162">
        <v>12.2582</v>
      </c>
      <c r="AX46" s="162">
        <v>75.820899999999995</v>
      </c>
      <c r="AY46" s="162">
        <v>80.241600000000005</v>
      </c>
      <c r="AZ46" s="162">
        <v>0</v>
      </c>
      <c r="BA46" s="162">
        <v>88.090400000000002</v>
      </c>
      <c r="BB46" s="162">
        <v>-629.69150000000002</v>
      </c>
      <c r="BC46" s="162">
        <v>11.8292</v>
      </c>
      <c r="BD46" s="162">
        <v>-6.4</v>
      </c>
      <c r="BE46" s="162">
        <v>-5.9</v>
      </c>
      <c r="BF46" s="162">
        <v>53.352800000000002</v>
      </c>
      <c r="BG46" s="162">
        <v>52.500300000000003</v>
      </c>
      <c r="BH46" s="162">
        <v>-5.1106999999999996</v>
      </c>
      <c r="BI46" s="163"/>
      <c r="BJ46" s="162">
        <v>-103.78870000000001</v>
      </c>
      <c r="BK46" s="162">
        <v>13.255100000000001</v>
      </c>
      <c r="BL46" s="162">
        <v>9.3580000000000005</v>
      </c>
      <c r="BM46" s="162">
        <v>6.3907999999999996</v>
      </c>
      <c r="BN46" s="162">
        <v>678.02949999999998</v>
      </c>
      <c r="BO46" s="162">
        <v>179.75399999999999</v>
      </c>
      <c r="BP46" s="162">
        <v>179.44880000000001</v>
      </c>
      <c r="BQ46" s="162">
        <v>-611.57209999999998</v>
      </c>
      <c r="BR46" s="162">
        <v>657.35090000000002</v>
      </c>
      <c r="BS46" s="163"/>
      <c r="BT46" s="162">
        <v>-75.0184</v>
      </c>
      <c r="BU46" s="162">
        <v>78.208299999999994</v>
      </c>
      <c r="BV46" s="162">
        <v>113.34780000000001</v>
      </c>
      <c r="BW46" s="162">
        <v>22.25</v>
      </c>
      <c r="BX46" s="162">
        <v>35.72</v>
      </c>
      <c r="BY46" s="162">
        <v>80.19</v>
      </c>
      <c r="BZ46" s="162">
        <v>74.81</v>
      </c>
      <c r="CA46" s="162">
        <v>-2.407</v>
      </c>
      <c r="CB46" s="162">
        <v>-2.2730999999999999</v>
      </c>
      <c r="CC46" s="162">
        <v>56.590899999999998</v>
      </c>
      <c r="CD46" s="162">
        <v>56.846299999999999</v>
      </c>
      <c r="CE46" s="162">
        <v>30.0413</v>
      </c>
      <c r="CF46" s="162">
        <v>-167.9468</v>
      </c>
      <c r="CG46" s="162">
        <v>-166.8879</v>
      </c>
      <c r="CH46" s="162">
        <v>21.005800000000001</v>
      </c>
      <c r="CI46" s="163"/>
      <c r="CJ46" s="163"/>
      <c r="CK46" s="163"/>
      <c r="CL46" s="162">
        <v>112.6</v>
      </c>
      <c r="CM46" s="162">
        <v>101.9</v>
      </c>
      <c r="CN46" s="162">
        <v>-14</v>
      </c>
      <c r="CO46" s="162">
        <v>44.038899999999998</v>
      </c>
      <c r="CP46" s="162">
        <v>41.813600000000001</v>
      </c>
      <c r="CQ46" s="162">
        <v>42.724200000000003</v>
      </c>
      <c r="CR46" s="162">
        <v>-53.630600000000001</v>
      </c>
      <c r="CS46" s="162">
        <v>-52.691499999999998</v>
      </c>
      <c r="CT46" s="162">
        <v>94.722200000000001</v>
      </c>
      <c r="CU46" s="162">
        <v>-108.4872</v>
      </c>
      <c r="CV46" s="162">
        <v>114.0885</v>
      </c>
      <c r="CW46" s="162">
        <v>18.097899999999999</v>
      </c>
      <c r="CX46" s="162">
        <v>73.23</v>
      </c>
      <c r="CY46" s="162">
        <v>37.6</v>
      </c>
      <c r="CZ46" s="162">
        <v>66.569800000000001</v>
      </c>
      <c r="DA46" s="162">
        <v>62.553400000000003</v>
      </c>
      <c r="DB46" s="162">
        <v>-34.69</v>
      </c>
      <c r="DC46" s="162">
        <v>-3.6423000000000001</v>
      </c>
      <c r="DD46" s="163"/>
      <c r="DE46" s="163"/>
      <c r="DF46" s="162">
        <v>-191.24549999999999</v>
      </c>
      <c r="DG46" s="162">
        <v>-29.407</v>
      </c>
      <c r="DH46" s="162">
        <v>-21.227599999999999</v>
      </c>
      <c r="DI46" s="162">
        <v>-122.1</v>
      </c>
      <c r="DJ46" s="162">
        <v>-123.3</v>
      </c>
      <c r="DK46" s="162">
        <v>24.848299999999998</v>
      </c>
      <c r="DL46" s="162">
        <v>58.602899999999998</v>
      </c>
      <c r="DM46" s="162">
        <v>84.081299999999999</v>
      </c>
      <c r="DN46" s="163"/>
      <c r="DO46" s="163"/>
      <c r="DP46" s="162">
        <v>-14.17</v>
      </c>
      <c r="DQ46" s="162">
        <v>58.419499999999999</v>
      </c>
      <c r="DR46" s="162">
        <v>189.75579999999999</v>
      </c>
      <c r="DS46" s="162">
        <v>-2.0299999999999998</v>
      </c>
      <c r="DT46" s="162">
        <v>-2.02</v>
      </c>
      <c r="DU46" s="162">
        <v>83.08</v>
      </c>
      <c r="DV46" s="162">
        <v>65.900000000000006</v>
      </c>
      <c r="DW46" s="162">
        <v>190.70910000000001</v>
      </c>
      <c r="DX46" s="162">
        <v>187.49090000000001</v>
      </c>
      <c r="DY46" s="162">
        <v>44.984299999999998</v>
      </c>
      <c r="DZ46" s="162">
        <v>43</v>
      </c>
      <c r="EA46" s="162">
        <v>291.17970000000003</v>
      </c>
      <c r="EB46" s="162">
        <v>248.87029999999999</v>
      </c>
      <c r="EC46" s="162">
        <v>240.1353</v>
      </c>
      <c r="ED46" s="162">
        <v>241.21440000000001</v>
      </c>
      <c r="EE46" s="162">
        <v>65.348200000000006</v>
      </c>
      <c r="EF46" s="162">
        <v>43.816800000000001</v>
      </c>
      <c r="EG46" s="162">
        <v>-28.068999999999999</v>
      </c>
      <c r="EH46" s="162">
        <v>617.86350000000004</v>
      </c>
      <c r="EI46" s="162">
        <v>224.1695</v>
      </c>
      <c r="EJ46" s="163"/>
      <c r="EK46" s="162">
        <v>-20.881900000000002</v>
      </c>
      <c r="EL46" s="162">
        <v>-17.565799999999999</v>
      </c>
      <c r="EM46" s="162">
        <v>18.932700000000001</v>
      </c>
      <c r="EN46" s="162">
        <v>-32.271799999999999</v>
      </c>
      <c r="EO46" s="163"/>
      <c r="EP46" s="162">
        <v>36.911999999999999</v>
      </c>
      <c r="EQ46" s="162">
        <v>-3.0830000000000002</v>
      </c>
      <c r="ER46" s="162">
        <v>-3.7143999999999999</v>
      </c>
      <c r="ES46" s="162">
        <v>-4.0530999999999997</v>
      </c>
      <c r="ET46" s="163"/>
      <c r="EU46" s="162">
        <v>-12.72</v>
      </c>
      <c r="EV46" s="163"/>
      <c r="EW46" s="162">
        <v>12.7994</v>
      </c>
      <c r="EX46" s="162">
        <v>-114.92749999999999</v>
      </c>
      <c r="EY46" s="162">
        <v>-38.400500000000001</v>
      </c>
      <c r="EZ46" s="162">
        <v>-37.3369</v>
      </c>
      <c r="FA46" s="162">
        <v>9.9742999999999995</v>
      </c>
      <c r="FB46" s="162">
        <v>-41.7273</v>
      </c>
      <c r="FC46" s="162">
        <v>7.9984000000000002</v>
      </c>
      <c r="FD46" s="162">
        <v>24.380500000000001</v>
      </c>
      <c r="FE46" s="163"/>
      <c r="FF46" s="162">
        <v>23.712399999999999</v>
      </c>
      <c r="FG46" s="162">
        <v>15.1952</v>
      </c>
      <c r="FH46" s="162">
        <v>15.471</v>
      </c>
      <c r="FI46" s="162">
        <v>14.790800000000001</v>
      </c>
      <c r="FJ46" s="162">
        <v>1.6746000000000001</v>
      </c>
      <c r="FK46" s="162">
        <v>2.8468</v>
      </c>
      <c r="FL46" s="162">
        <v>173.65219999999999</v>
      </c>
      <c r="FM46" s="162">
        <v>-41.877899999999997</v>
      </c>
      <c r="FN46" s="162">
        <v>-42.194400000000002</v>
      </c>
      <c r="FO46" s="162">
        <v>125.001</v>
      </c>
      <c r="FP46" s="162">
        <v>129.56270000000001</v>
      </c>
      <c r="FQ46" s="162">
        <v>40.717799999999997</v>
      </c>
      <c r="FR46" s="162">
        <v>33.78</v>
      </c>
      <c r="FS46" s="162">
        <v>10.367000000000001</v>
      </c>
      <c r="FT46" s="162">
        <v>1.5738000000000001</v>
      </c>
      <c r="FU46" s="162">
        <v>-6.13</v>
      </c>
      <c r="FV46" s="162">
        <v>11.33</v>
      </c>
      <c r="FW46" s="162">
        <v>41.429000000000002</v>
      </c>
      <c r="FX46" s="163"/>
      <c r="FY46" s="162">
        <v>1.954</v>
      </c>
      <c r="FZ46" s="162">
        <v>4.2380000000000004</v>
      </c>
      <c r="GA46" s="163"/>
      <c r="GB46" s="162">
        <v>50.76</v>
      </c>
      <c r="GC46" s="162">
        <v>-128.99860000000001</v>
      </c>
      <c r="GD46" s="162">
        <v>-123.1862</v>
      </c>
      <c r="GE46" s="162">
        <v>16.37</v>
      </c>
      <c r="GF46" s="162">
        <v>87.614199999999997</v>
      </c>
      <c r="GG46" s="162">
        <v>23.6</v>
      </c>
      <c r="GH46" s="162">
        <v>-24.960699999999999</v>
      </c>
      <c r="GI46" s="162">
        <v>-4.5480999999999998</v>
      </c>
      <c r="GJ46" s="162">
        <v>-5.1726000000000001</v>
      </c>
      <c r="GK46" s="162">
        <v>3.0461999999999998</v>
      </c>
      <c r="GL46" s="163"/>
      <c r="GM46" s="163"/>
      <c r="GN46" s="162">
        <v>-12.506</v>
      </c>
      <c r="GO46" s="162">
        <v>-50.370399999999997</v>
      </c>
      <c r="GP46" s="162">
        <v>14.896599999999999</v>
      </c>
      <c r="GQ46" s="162">
        <v>52.506</v>
      </c>
      <c r="GR46" s="162">
        <v>55.042499999999997</v>
      </c>
      <c r="GS46" s="162">
        <v>56.487499999999997</v>
      </c>
      <c r="GT46" s="162">
        <v>-138.16489999999999</v>
      </c>
      <c r="GU46" s="162">
        <v>-33.290500000000002</v>
      </c>
      <c r="GV46" s="162">
        <v>31.897099999999998</v>
      </c>
      <c r="GW46" s="162">
        <v>-82.811300000000003</v>
      </c>
      <c r="GX46" s="162">
        <v>10.7441</v>
      </c>
      <c r="GY46" s="162">
        <v>20.093399999999999</v>
      </c>
      <c r="GZ46" s="162">
        <v>19.547899999999998</v>
      </c>
      <c r="HA46" s="162">
        <v>13.160500000000001</v>
      </c>
      <c r="HB46" s="162">
        <v>222.71279999999999</v>
      </c>
      <c r="HC46" s="162">
        <v>220.90020000000001</v>
      </c>
      <c r="HD46" s="162">
        <v>276.2</v>
      </c>
      <c r="HE46" s="162">
        <v>-274.51299999999998</v>
      </c>
      <c r="HF46" s="162">
        <v>-458.92349999999999</v>
      </c>
      <c r="HG46" s="162">
        <v>455.93099999999998</v>
      </c>
      <c r="HH46" s="162">
        <v>360.63760000000002</v>
      </c>
      <c r="HI46" s="162">
        <v>-209.2269</v>
      </c>
      <c r="HJ46" s="162">
        <v>-206.17740000000001</v>
      </c>
      <c r="HK46" s="162">
        <v>-19.059699999999999</v>
      </c>
      <c r="HL46" s="162">
        <v>-6.1863999999999999</v>
      </c>
      <c r="HM46" s="162">
        <v>76.600700000000003</v>
      </c>
      <c r="HN46" s="162">
        <v>75.167299999999997</v>
      </c>
      <c r="HO46" s="163"/>
      <c r="HP46" s="163"/>
      <c r="HQ46" s="162">
        <v>42.136000000000003</v>
      </c>
      <c r="HR46" s="162">
        <v>41.344900000000003</v>
      </c>
      <c r="HS46" s="162">
        <v>-61.612499999999997</v>
      </c>
      <c r="HT46" s="162">
        <v>-60.512799999999999</v>
      </c>
      <c r="HU46" s="162">
        <v>117.56</v>
      </c>
      <c r="HV46" s="162">
        <v>117.19</v>
      </c>
      <c r="HW46" s="162">
        <v>19.100000000000001</v>
      </c>
      <c r="HX46" s="162">
        <v>19.2</v>
      </c>
      <c r="HY46" s="162">
        <v>21.944800000000001</v>
      </c>
      <c r="HZ46" s="162">
        <v>35.92</v>
      </c>
      <c r="IA46" s="162">
        <v>-398.61270000000002</v>
      </c>
      <c r="IB46" s="162">
        <v>103.9263</v>
      </c>
      <c r="IC46" s="162">
        <v>103.6431</v>
      </c>
      <c r="ID46" s="162">
        <v>16.100000000000001</v>
      </c>
      <c r="IE46" s="162">
        <v>22.2</v>
      </c>
      <c r="IF46" s="162">
        <v>-41.2</v>
      </c>
      <c r="IG46" s="162">
        <v>-41.3</v>
      </c>
      <c r="IH46" s="163"/>
      <c r="II46" s="163"/>
      <c r="IJ46" s="162">
        <v>-352.16789999999997</v>
      </c>
      <c r="IK46" s="162">
        <v>-195.774</v>
      </c>
      <c r="IL46" s="162">
        <v>491.03890000000001</v>
      </c>
      <c r="IM46" s="162">
        <v>407.07100000000003</v>
      </c>
      <c r="IN46" s="162">
        <v>135.5292</v>
      </c>
      <c r="IO46" s="162">
        <v>-395.65899999999999</v>
      </c>
      <c r="IP46" s="162">
        <v>394.26280000000003</v>
      </c>
      <c r="IQ46" s="162">
        <v>-171.96129999999999</v>
      </c>
      <c r="IR46" s="162">
        <v>-253.78710000000001</v>
      </c>
      <c r="IS46" s="162">
        <v>-387.85019999999997</v>
      </c>
      <c r="IT46" s="162">
        <v>106.1168</v>
      </c>
      <c r="IU46" s="162">
        <v>103.7098</v>
      </c>
      <c r="IV46" s="162">
        <v>172.58279999999999</v>
      </c>
      <c r="IW46" s="162">
        <v>-475.26749999999998</v>
      </c>
      <c r="IX46" s="162">
        <v>260.15030000000002</v>
      </c>
      <c r="IY46" s="162">
        <v>-223.41499999999999</v>
      </c>
      <c r="IZ46" s="162">
        <v>223.55289999999999</v>
      </c>
      <c r="JA46" s="162">
        <v>-14.871600000000001</v>
      </c>
      <c r="JB46" s="163"/>
      <c r="JC46" s="162">
        <v>24</v>
      </c>
      <c r="JD46" s="162">
        <v>6.5350000000000001</v>
      </c>
      <c r="JE46" s="162">
        <v>6.4950000000000001</v>
      </c>
      <c r="JF46" s="162">
        <v>-23.52</v>
      </c>
      <c r="JG46" s="163"/>
      <c r="JH46" s="163"/>
      <c r="JI46" s="162">
        <v>-2.9000000000000001E-2</v>
      </c>
      <c r="JJ46" s="162">
        <v>-16.7285</v>
      </c>
      <c r="JK46" s="162">
        <v>-16.9329</v>
      </c>
      <c r="JL46" s="162">
        <v>4.0999999999999996</v>
      </c>
      <c r="JM46" s="162">
        <v>49.616999999999997</v>
      </c>
      <c r="JN46" s="162">
        <v>49.694000000000003</v>
      </c>
      <c r="JO46" s="163"/>
      <c r="JP46" s="163"/>
      <c r="JQ46" s="162">
        <v>48.890999999999998</v>
      </c>
      <c r="JR46" s="162">
        <v>48.787100000000002</v>
      </c>
      <c r="JS46" s="162">
        <v>49.644799999999996</v>
      </c>
      <c r="JT46" s="163"/>
      <c r="JU46" s="162">
        <v>-19.899999999999999</v>
      </c>
      <c r="JV46" s="162">
        <v>35.133299999999998</v>
      </c>
      <c r="JW46" s="162">
        <v>10.46</v>
      </c>
      <c r="JX46" s="163"/>
      <c r="JY46" s="162">
        <v>-7.1337000000000002</v>
      </c>
      <c r="JZ46" s="162">
        <v>49.124600000000001</v>
      </c>
      <c r="KA46" s="162">
        <v>18.561699999999998</v>
      </c>
      <c r="KB46" s="162">
        <v>-7.9916</v>
      </c>
      <c r="KC46" s="162">
        <v>-49.546300000000002</v>
      </c>
      <c r="KD46" s="162">
        <v>5.2656999999999998</v>
      </c>
      <c r="KE46" s="162">
        <v>42.9345</v>
      </c>
      <c r="KF46" s="162">
        <v>12</v>
      </c>
      <c r="KG46" s="162">
        <v>-12.4</v>
      </c>
      <c r="KH46" s="162">
        <v>-97.306600000000003</v>
      </c>
      <c r="KI46" s="162">
        <v>171.48429999999999</v>
      </c>
    </row>
    <row r="47" spans="1:295" ht="18" customHeight="1" x14ac:dyDescent="0.3">
      <c r="A47" s="159" t="s">
        <v>60</v>
      </c>
      <c r="B47" s="159" t="s">
        <v>828</v>
      </c>
      <c r="C47" s="162">
        <v>0</v>
      </c>
      <c r="D47" s="163"/>
      <c r="E47" s="163"/>
      <c r="F47" s="162">
        <v>13.154299999999999</v>
      </c>
      <c r="G47" s="162">
        <v>20.555199999999999</v>
      </c>
      <c r="H47" s="163"/>
      <c r="I47" s="162">
        <v>47.779499999999999</v>
      </c>
      <c r="J47" s="162">
        <v>-91.279200000000003</v>
      </c>
      <c r="K47" s="162">
        <v>67.180800000000005</v>
      </c>
      <c r="L47" s="163"/>
      <c r="M47" s="162">
        <v>33.700200000000002</v>
      </c>
      <c r="N47" s="162">
        <v>13.32</v>
      </c>
      <c r="O47" s="162">
        <v>-75.724000000000004</v>
      </c>
      <c r="P47" s="163"/>
      <c r="Q47" s="162">
        <v>19.044</v>
      </c>
      <c r="R47" s="162">
        <v>-66</v>
      </c>
      <c r="S47" s="162">
        <v>12.1074</v>
      </c>
      <c r="T47" s="162">
        <v>46.557600000000001</v>
      </c>
      <c r="U47" s="162">
        <v>11.220599999999999</v>
      </c>
      <c r="V47" s="162">
        <v>11.509</v>
      </c>
      <c r="W47" s="162">
        <v>19.268699999999999</v>
      </c>
      <c r="X47" s="162">
        <v>16.786899999999999</v>
      </c>
      <c r="Y47" s="162">
        <v>0.25840000000000002</v>
      </c>
      <c r="Z47" s="162">
        <v>2.5091999999999999</v>
      </c>
      <c r="AA47" s="163"/>
      <c r="AB47" s="163"/>
      <c r="AC47" s="162">
        <v>-54.66</v>
      </c>
      <c r="AD47" s="162">
        <v>-54.76</v>
      </c>
      <c r="AE47" s="163"/>
      <c r="AF47" s="162">
        <v>-13.32</v>
      </c>
      <c r="AG47" s="163"/>
      <c r="AH47" s="162">
        <v>33.57</v>
      </c>
      <c r="AI47" s="162">
        <v>0.25900000000000001</v>
      </c>
      <c r="AJ47" s="162">
        <v>-59.93</v>
      </c>
      <c r="AK47" s="163">
        <v>-60.78</v>
      </c>
      <c r="AL47" s="162">
        <v>-32.659999999999997</v>
      </c>
      <c r="AM47" s="162">
        <v>60.7</v>
      </c>
      <c r="AN47" s="162">
        <v>60.78</v>
      </c>
      <c r="AO47" s="162">
        <v>24.980599999999999</v>
      </c>
      <c r="AP47" s="162">
        <v>-8.7270000000000003</v>
      </c>
      <c r="AQ47" s="162">
        <v>74.475099999999998</v>
      </c>
      <c r="AR47" s="162">
        <v>76.729799999999997</v>
      </c>
      <c r="AS47" s="162">
        <v>39.021599999999999</v>
      </c>
      <c r="AT47" s="162">
        <v>-50.502699999999997</v>
      </c>
      <c r="AU47" s="162">
        <v>-48.4193</v>
      </c>
      <c r="AV47" s="162">
        <v>13.376799999999999</v>
      </c>
      <c r="AW47" s="162">
        <v>12.5749</v>
      </c>
      <c r="AX47" s="163"/>
      <c r="AY47" s="162">
        <v>81.045299999999997</v>
      </c>
      <c r="AZ47" s="163"/>
      <c r="BA47" s="162">
        <v>90.649000000000001</v>
      </c>
      <c r="BB47" s="162">
        <v>-637.22879999999998</v>
      </c>
      <c r="BC47" s="162">
        <v>12.1006</v>
      </c>
      <c r="BD47" s="162">
        <v>-5.6</v>
      </c>
      <c r="BE47" s="162">
        <v>-5.6</v>
      </c>
      <c r="BF47" s="162">
        <v>55.212200000000003</v>
      </c>
      <c r="BG47" s="162">
        <v>53.890300000000003</v>
      </c>
      <c r="BH47" s="162">
        <v>-5.0538999999999996</v>
      </c>
      <c r="BI47" s="163"/>
      <c r="BJ47" s="162">
        <v>-107.0673</v>
      </c>
      <c r="BK47" s="162">
        <v>13.429</v>
      </c>
      <c r="BL47" s="162">
        <v>9.4525000000000006</v>
      </c>
      <c r="BM47" s="162">
        <v>6.4405000000000001</v>
      </c>
      <c r="BN47" s="162">
        <v>684.53</v>
      </c>
      <c r="BO47" s="162">
        <v>176.30539999999999</v>
      </c>
      <c r="BP47" s="162">
        <v>176.00020000000001</v>
      </c>
      <c r="BQ47" s="162">
        <v>-615.05619999999999</v>
      </c>
      <c r="BR47" s="162">
        <v>656.91300000000001</v>
      </c>
      <c r="BS47" s="163"/>
      <c r="BT47" s="162">
        <v>-72.245199999999997</v>
      </c>
      <c r="BU47" s="162">
        <v>74.562100000000001</v>
      </c>
      <c r="BV47" s="163"/>
      <c r="BW47" s="162">
        <v>22.18</v>
      </c>
      <c r="BX47" s="162">
        <v>35.409999999999997</v>
      </c>
      <c r="BY47" s="163"/>
      <c r="BZ47" s="162">
        <v>75.61</v>
      </c>
      <c r="CA47" s="162">
        <v>-2.0051999999999999</v>
      </c>
      <c r="CB47" s="162">
        <v>-1.7373000000000001</v>
      </c>
      <c r="CC47" s="162">
        <v>56.0047</v>
      </c>
      <c r="CD47" s="162">
        <v>56.032200000000003</v>
      </c>
      <c r="CE47" s="162">
        <v>30.349299999999999</v>
      </c>
      <c r="CF47" s="162">
        <v>-169.06870000000001</v>
      </c>
      <c r="CG47" s="162">
        <v>-168.47720000000001</v>
      </c>
      <c r="CH47" s="162">
        <v>20.912199999999999</v>
      </c>
      <c r="CI47" s="163"/>
      <c r="CJ47" s="163"/>
      <c r="CK47" s="163"/>
      <c r="CL47" s="162">
        <v>113.7</v>
      </c>
      <c r="CM47" s="162">
        <v>101.9</v>
      </c>
      <c r="CN47" s="162">
        <v>-14.17</v>
      </c>
      <c r="CO47" s="162">
        <v>44.579799999999999</v>
      </c>
      <c r="CP47" s="162">
        <v>42.577100000000002</v>
      </c>
      <c r="CQ47" s="162">
        <v>42.070799999999998</v>
      </c>
      <c r="CR47" s="162">
        <v>-53.177999999999997</v>
      </c>
      <c r="CS47" s="162">
        <v>-52.750399999999999</v>
      </c>
      <c r="CT47" s="162">
        <v>93.936199999999999</v>
      </c>
      <c r="CU47" s="162">
        <v>-107.80249999999999</v>
      </c>
      <c r="CV47" s="162">
        <v>113.3008</v>
      </c>
      <c r="CW47" s="162">
        <v>18.2879</v>
      </c>
      <c r="CX47" s="162">
        <v>68.97</v>
      </c>
      <c r="CY47" s="162">
        <v>36.54</v>
      </c>
      <c r="CZ47" s="162">
        <v>66.569800000000001</v>
      </c>
      <c r="DA47" s="163"/>
      <c r="DB47" s="162">
        <v>-35.130000000000003</v>
      </c>
      <c r="DC47" s="162">
        <v>-0.83730000000000004</v>
      </c>
      <c r="DD47" s="163"/>
      <c r="DE47" s="163"/>
      <c r="DF47" s="162">
        <v>-194.6798</v>
      </c>
      <c r="DG47" s="162">
        <v>-29.616199999999999</v>
      </c>
      <c r="DH47" s="162">
        <v>-21.444900000000001</v>
      </c>
      <c r="DI47" s="162">
        <v>-121.7</v>
      </c>
      <c r="DJ47" s="162">
        <v>-122.1</v>
      </c>
      <c r="DK47" s="163"/>
      <c r="DL47" s="163"/>
      <c r="DM47" s="162">
        <v>84.081299999999999</v>
      </c>
      <c r="DN47" s="162">
        <v>82.049599999999998</v>
      </c>
      <c r="DO47" s="162">
        <v>57.89</v>
      </c>
      <c r="DP47" s="162">
        <v>-14.26</v>
      </c>
      <c r="DQ47" s="162">
        <v>57.830500000000001</v>
      </c>
      <c r="DR47" s="162">
        <v>192.89599999999999</v>
      </c>
      <c r="DS47" s="162">
        <v>-2.65</v>
      </c>
      <c r="DT47" s="162">
        <v>-2.7</v>
      </c>
      <c r="DU47" s="162">
        <v>78.72</v>
      </c>
      <c r="DV47" s="162">
        <v>65.81</v>
      </c>
      <c r="DW47" s="162">
        <v>193.18180000000001</v>
      </c>
      <c r="DX47" s="162">
        <v>189.70910000000001</v>
      </c>
      <c r="DY47" s="162">
        <v>46.3748</v>
      </c>
      <c r="DZ47" s="162">
        <v>44.209099999999999</v>
      </c>
      <c r="EA47" s="163"/>
      <c r="EB47" s="162">
        <v>248.97540000000001</v>
      </c>
      <c r="EC47" s="162">
        <v>240.03280000000001</v>
      </c>
      <c r="ED47" s="162">
        <v>243.94820000000001</v>
      </c>
      <c r="EE47" s="162">
        <v>62.241599999999998</v>
      </c>
      <c r="EF47" s="162">
        <v>41.899799999999999</v>
      </c>
      <c r="EG47" s="162">
        <v>-27.463999999999999</v>
      </c>
      <c r="EH47" s="162">
        <v>623.90250000000003</v>
      </c>
      <c r="EI47" s="162">
        <v>223.8135</v>
      </c>
      <c r="EJ47" s="163"/>
      <c r="EK47" s="162">
        <v>-20.787800000000001</v>
      </c>
      <c r="EL47" s="162">
        <v>-17.499099999999999</v>
      </c>
      <c r="EM47" s="162">
        <v>20.160499999999999</v>
      </c>
      <c r="EN47" s="162">
        <v>-35.392800000000001</v>
      </c>
      <c r="EO47" s="163"/>
      <c r="EP47" s="162">
        <v>33.840000000000003</v>
      </c>
      <c r="EQ47" s="162">
        <v>-0.8458</v>
      </c>
      <c r="ER47" s="162">
        <v>-1.3105</v>
      </c>
      <c r="ES47" s="162">
        <v>-2.6433</v>
      </c>
      <c r="ET47" s="163"/>
      <c r="EU47" s="162">
        <v>-13.4</v>
      </c>
      <c r="EV47" s="163"/>
      <c r="EW47" s="162">
        <v>12.8896</v>
      </c>
      <c r="EX47" s="162">
        <v>-121.3857</v>
      </c>
      <c r="EY47" s="162">
        <v>-39.133899999999997</v>
      </c>
      <c r="EZ47" s="162">
        <v>-38.622399999999999</v>
      </c>
      <c r="FA47" s="162">
        <v>12.0466</v>
      </c>
      <c r="FB47" s="162">
        <v>-39.199399999999997</v>
      </c>
      <c r="FC47" s="162">
        <v>6.2115999999999998</v>
      </c>
      <c r="FD47" s="162">
        <v>24.59</v>
      </c>
      <c r="FE47" s="163"/>
      <c r="FF47" s="162">
        <v>24.1494</v>
      </c>
      <c r="FG47" s="162">
        <v>14.499700000000001</v>
      </c>
      <c r="FH47" s="162">
        <v>14.588900000000001</v>
      </c>
      <c r="FI47" s="162">
        <v>13.8744</v>
      </c>
      <c r="FJ47" s="162">
        <v>1.3395999999999999</v>
      </c>
      <c r="FK47" s="162">
        <v>1.3395999999999999</v>
      </c>
      <c r="FL47" s="162">
        <v>175.1593</v>
      </c>
      <c r="FM47" s="162">
        <v>-43.799100000000003</v>
      </c>
      <c r="FN47" s="162">
        <v>-43.604999999999997</v>
      </c>
      <c r="FO47" s="162">
        <v>127.11069999999999</v>
      </c>
      <c r="FP47" s="162">
        <v>129.9855</v>
      </c>
      <c r="FQ47" s="162">
        <v>42.109400000000001</v>
      </c>
      <c r="FR47" s="162">
        <v>32.950000000000003</v>
      </c>
      <c r="FS47" s="162">
        <v>10.113099999999999</v>
      </c>
      <c r="FT47" s="162">
        <v>1.5384</v>
      </c>
      <c r="FU47" s="162">
        <v>-6.14</v>
      </c>
      <c r="FV47" s="162">
        <v>11.78</v>
      </c>
      <c r="FW47" s="162">
        <v>41.813499999999998</v>
      </c>
      <c r="FX47" s="163"/>
      <c r="FY47" s="162">
        <v>2.1070000000000002</v>
      </c>
      <c r="FZ47" s="162">
        <v>1.2230000000000001</v>
      </c>
      <c r="GA47" s="163"/>
      <c r="GB47" s="162">
        <v>51.08</v>
      </c>
      <c r="GC47" s="162">
        <v>-130.59370000000001</v>
      </c>
      <c r="GD47" s="162">
        <v>-126.1567</v>
      </c>
      <c r="GE47" s="163"/>
      <c r="GF47" s="162">
        <v>88.757199999999997</v>
      </c>
      <c r="GG47" s="162">
        <v>23.6</v>
      </c>
      <c r="GH47" s="162">
        <v>-24.128399999999999</v>
      </c>
      <c r="GI47" s="162">
        <v>-4.1284999999999998</v>
      </c>
      <c r="GJ47" s="162">
        <v>-4.4885000000000002</v>
      </c>
      <c r="GK47" s="162">
        <v>3.0558000000000001</v>
      </c>
      <c r="GL47" s="163"/>
      <c r="GM47" s="163"/>
      <c r="GN47" s="162">
        <v>-12.965999999999999</v>
      </c>
      <c r="GO47" s="162">
        <v>-49.454999999999998</v>
      </c>
      <c r="GP47" s="162">
        <v>15.206799999999999</v>
      </c>
      <c r="GQ47" s="162">
        <v>51.772799999999997</v>
      </c>
      <c r="GR47" s="162">
        <v>56.636699999999998</v>
      </c>
      <c r="GS47" s="162">
        <v>56.905299999999997</v>
      </c>
      <c r="GT47" s="162">
        <v>-138.44059999999999</v>
      </c>
      <c r="GU47" s="162">
        <v>-33.2926</v>
      </c>
      <c r="GV47" s="162">
        <v>29.335999999999999</v>
      </c>
      <c r="GW47" s="162">
        <v>-80.670599999999993</v>
      </c>
      <c r="GX47" s="162">
        <v>9.9549000000000003</v>
      </c>
      <c r="GY47" s="162">
        <v>20.298500000000001</v>
      </c>
      <c r="GZ47" s="162">
        <v>19.78</v>
      </c>
      <c r="HA47" s="162">
        <v>12</v>
      </c>
      <c r="HB47" s="162">
        <v>221.2458</v>
      </c>
      <c r="HC47" s="162">
        <v>220.69130000000001</v>
      </c>
      <c r="HD47" s="163"/>
      <c r="HE47" s="163"/>
      <c r="HF47" s="162">
        <v>-458.7269</v>
      </c>
      <c r="HG47" s="162">
        <v>460.52370000000002</v>
      </c>
      <c r="HH47" s="162">
        <v>356.2826</v>
      </c>
      <c r="HI47" s="162">
        <v>-212.1001</v>
      </c>
      <c r="HJ47" s="162">
        <v>-208.6705</v>
      </c>
      <c r="HK47" s="162">
        <v>-16.269400000000001</v>
      </c>
      <c r="HL47" s="162">
        <v>0</v>
      </c>
      <c r="HM47" s="162">
        <v>71.7684</v>
      </c>
      <c r="HN47" s="162">
        <v>71.382599999999996</v>
      </c>
      <c r="HO47" s="162">
        <v>-127.61369999999999</v>
      </c>
      <c r="HP47" s="162">
        <v>-126.54819999999999</v>
      </c>
      <c r="HQ47" s="162">
        <v>42.125</v>
      </c>
      <c r="HR47" s="162">
        <v>42.059100000000001</v>
      </c>
      <c r="HS47" s="162">
        <v>-64.251099999999994</v>
      </c>
      <c r="HT47" s="162">
        <v>-63.7804</v>
      </c>
      <c r="HU47" s="162">
        <v>115.86</v>
      </c>
      <c r="HV47" s="162">
        <v>115.5</v>
      </c>
      <c r="HW47" s="162">
        <v>23.2</v>
      </c>
      <c r="HX47" s="162">
        <v>23</v>
      </c>
      <c r="HY47" s="162">
        <v>21.6585</v>
      </c>
      <c r="HZ47" s="162">
        <v>40.479999999999997</v>
      </c>
      <c r="IA47" s="162">
        <v>-392.60399999999998</v>
      </c>
      <c r="IB47" s="162">
        <v>102.9873</v>
      </c>
      <c r="IC47" s="162">
        <v>103.2393</v>
      </c>
      <c r="ID47" s="162">
        <v>16.2</v>
      </c>
      <c r="IE47" s="162">
        <v>21.5</v>
      </c>
      <c r="IF47" s="162">
        <v>-40.299999999999997</v>
      </c>
      <c r="IG47" s="162">
        <v>-40.4</v>
      </c>
      <c r="IH47" s="163"/>
      <c r="II47" s="163"/>
      <c r="IJ47" s="162">
        <v>-349.08879999999999</v>
      </c>
      <c r="IK47" s="162">
        <v>-196.81729999999999</v>
      </c>
      <c r="IL47" s="162">
        <v>496.15390000000002</v>
      </c>
      <c r="IM47" s="162">
        <v>407.44659999999999</v>
      </c>
      <c r="IN47" s="162">
        <v>137.1103</v>
      </c>
      <c r="IO47" s="162">
        <v>-391.70299999999997</v>
      </c>
      <c r="IP47" s="162">
        <v>394.49790000000002</v>
      </c>
      <c r="IQ47" s="162">
        <v>-173.4091</v>
      </c>
      <c r="IR47" s="162">
        <v>-251.7448</v>
      </c>
      <c r="IS47" s="162">
        <v>-390.53019999999998</v>
      </c>
      <c r="IT47" s="162">
        <v>105.3867</v>
      </c>
      <c r="IU47" s="162">
        <v>107.1399</v>
      </c>
      <c r="IV47" s="162">
        <v>174.04320000000001</v>
      </c>
      <c r="IW47" s="162">
        <v>-479.77080000000001</v>
      </c>
      <c r="IX47" s="162">
        <v>261.03870000000001</v>
      </c>
      <c r="IY47" s="162">
        <v>-224.97139999999999</v>
      </c>
      <c r="IZ47" s="162">
        <v>227.68780000000001</v>
      </c>
      <c r="JA47" s="162">
        <v>-14.1053</v>
      </c>
      <c r="JB47" s="163"/>
      <c r="JC47" s="162">
        <v>23.92</v>
      </c>
      <c r="JD47" s="163"/>
      <c r="JE47" s="162">
        <v>6.569</v>
      </c>
      <c r="JF47" s="162">
        <v>-23.36</v>
      </c>
      <c r="JG47" s="163"/>
      <c r="JH47" s="163"/>
      <c r="JI47" s="162">
        <v>-2.9000000000000001E-2</v>
      </c>
      <c r="JJ47" s="162">
        <v>-16.258500000000002</v>
      </c>
      <c r="JK47" s="162">
        <v>-17.402899999999999</v>
      </c>
      <c r="JL47" s="162">
        <v>2.8</v>
      </c>
      <c r="JM47" s="162">
        <v>50.29</v>
      </c>
      <c r="JN47" s="162">
        <v>49.87</v>
      </c>
      <c r="JO47" s="163"/>
      <c r="JP47" s="163"/>
      <c r="JQ47" s="162">
        <v>46.906199999999998</v>
      </c>
      <c r="JR47" s="162">
        <v>46.766599999999997</v>
      </c>
      <c r="JS47" s="162">
        <v>49.481999999999999</v>
      </c>
      <c r="JT47" s="163"/>
      <c r="JU47" s="162">
        <v>-22.2</v>
      </c>
      <c r="JV47" s="162">
        <v>36.388199999999998</v>
      </c>
      <c r="JW47" s="162">
        <v>10.49</v>
      </c>
      <c r="JX47" s="163"/>
      <c r="JY47" s="162">
        <v>-5.5949</v>
      </c>
      <c r="JZ47" s="162">
        <v>47.1128</v>
      </c>
      <c r="KA47" s="162">
        <v>16.6812</v>
      </c>
      <c r="KB47" s="162">
        <v>-5.5072999999999999</v>
      </c>
      <c r="KC47" s="162">
        <v>-47.198999999999998</v>
      </c>
      <c r="KD47" s="162">
        <v>2.5366</v>
      </c>
      <c r="KE47" s="162">
        <v>43.0259</v>
      </c>
      <c r="KF47" s="162">
        <v>13</v>
      </c>
      <c r="KG47" s="162">
        <v>-13.9</v>
      </c>
      <c r="KH47" s="162">
        <v>-103.0245</v>
      </c>
      <c r="KI47" s="162">
        <v>164.93610000000001</v>
      </c>
    </row>
    <row r="48" spans="1:295" ht="18" customHeight="1" x14ac:dyDescent="0.3">
      <c r="A48" s="159" t="s">
        <v>60</v>
      </c>
      <c r="B48" s="159" t="s">
        <v>829</v>
      </c>
      <c r="C48" s="164">
        <v>0</v>
      </c>
      <c r="D48" s="164">
        <v>23.209800000000001</v>
      </c>
      <c r="E48" s="164">
        <v>-27.395099999999999</v>
      </c>
      <c r="F48" s="164">
        <v>13.019600000000001</v>
      </c>
      <c r="G48" s="164">
        <v>17.085699999999999</v>
      </c>
      <c r="H48" s="165"/>
      <c r="I48" s="164">
        <v>46.636200000000002</v>
      </c>
      <c r="J48" s="164">
        <v>-88.164100000000005</v>
      </c>
      <c r="K48" s="164">
        <v>67.043700000000001</v>
      </c>
      <c r="L48" s="164">
        <v>34.273000000000003</v>
      </c>
      <c r="M48" s="164">
        <v>33.074399999999997</v>
      </c>
      <c r="N48" s="164">
        <v>17.760000000000002</v>
      </c>
      <c r="O48" s="164">
        <v>-73.936999999999998</v>
      </c>
      <c r="P48" s="164">
        <v>66</v>
      </c>
      <c r="Q48" s="164">
        <v>18.216000000000001</v>
      </c>
      <c r="R48" s="164">
        <v>-66</v>
      </c>
      <c r="S48" s="164">
        <v>12.2889</v>
      </c>
      <c r="T48" s="164">
        <v>44.535200000000003</v>
      </c>
      <c r="U48" s="164">
        <v>11.2981</v>
      </c>
      <c r="V48" s="164">
        <v>11.4504</v>
      </c>
      <c r="W48" s="164">
        <v>18.566299999999998</v>
      </c>
      <c r="X48" s="164">
        <v>16.9512</v>
      </c>
      <c r="Y48" s="164">
        <v>0.2137</v>
      </c>
      <c r="Z48" s="164">
        <v>2.4277000000000002</v>
      </c>
      <c r="AA48" s="165"/>
      <c r="AB48" s="165"/>
      <c r="AC48" s="164">
        <v>-49.47</v>
      </c>
      <c r="AD48" s="164">
        <v>-49.47</v>
      </c>
      <c r="AE48" s="165"/>
      <c r="AF48" s="164">
        <v>-17.760000000000002</v>
      </c>
      <c r="AG48" s="164">
        <v>72.599999999999994</v>
      </c>
      <c r="AH48" s="164">
        <v>29.209</v>
      </c>
      <c r="AI48" s="164">
        <v>0.24199999999999999</v>
      </c>
      <c r="AJ48" s="164">
        <v>-54.22</v>
      </c>
      <c r="AK48" s="165">
        <v>-54.5</v>
      </c>
      <c r="AL48" s="164">
        <v>-33.1</v>
      </c>
      <c r="AM48" s="164">
        <v>54.6</v>
      </c>
      <c r="AN48" s="164">
        <v>54.5</v>
      </c>
      <c r="AO48" s="164">
        <v>25.9117</v>
      </c>
      <c r="AP48" s="164">
        <v>-8.9041999999999994</v>
      </c>
      <c r="AQ48" s="164">
        <v>73.966899999999995</v>
      </c>
      <c r="AR48" s="164">
        <v>76.177400000000006</v>
      </c>
      <c r="AS48" s="164">
        <v>36.936300000000003</v>
      </c>
      <c r="AT48" s="164">
        <v>-45.814</v>
      </c>
      <c r="AU48" s="164">
        <v>-44.758600000000001</v>
      </c>
      <c r="AV48" s="164">
        <v>11.1455</v>
      </c>
      <c r="AW48" s="164">
        <v>11.2133</v>
      </c>
      <c r="AX48" s="164">
        <v>76.624700000000004</v>
      </c>
      <c r="AY48" s="164">
        <v>78.902000000000001</v>
      </c>
      <c r="AZ48" s="164">
        <v>0</v>
      </c>
      <c r="BA48" s="164">
        <v>86.697500000000005</v>
      </c>
      <c r="BB48" s="164">
        <v>-625.95230000000004</v>
      </c>
      <c r="BC48" s="164">
        <v>13.0914</v>
      </c>
      <c r="BD48" s="164">
        <v>-6.1</v>
      </c>
      <c r="BE48" s="164">
        <v>-6.2</v>
      </c>
      <c r="BF48" s="164">
        <v>51.377400000000002</v>
      </c>
      <c r="BG48" s="164">
        <v>50.825800000000001</v>
      </c>
      <c r="BH48" s="164">
        <v>-5.0697999999999999</v>
      </c>
      <c r="BI48" s="165"/>
      <c r="BJ48" s="164">
        <v>-106.1048</v>
      </c>
      <c r="BK48" s="164">
        <v>13.2879</v>
      </c>
      <c r="BL48" s="164">
        <v>9.1496999999999993</v>
      </c>
      <c r="BM48" s="164">
        <v>6.1864999999999997</v>
      </c>
      <c r="BN48" s="164">
        <v>670.58299999999997</v>
      </c>
      <c r="BO48" s="164">
        <v>181.24940000000001</v>
      </c>
      <c r="BP48" s="164">
        <v>180.51689999999999</v>
      </c>
      <c r="BQ48" s="164">
        <v>-614.59479999999996</v>
      </c>
      <c r="BR48" s="164">
        <v>658.04</v>
      </c>
      <c r="BS48" s="165"/>
      <c r="BT48" s="164">
        <v>-68.515100000000004</v>
      </c>
      <c r="BU48" s="164">
        <v>70.1387</v>
      </c>
      <c r="BV48" s="164">
        <v>114.4954</v>
      </c>
      <c r="BW48" s="164">
        <v>22.04</v>
      </c>
      <c r="BX48" s="164">
        <v>34.99</v>
      </c>
      <c r="BY48" s="164">
        <v>81.03</v>
      </c>
      <c r="BZ48" s="165"/>
      <c r="CA48" s="164">
        <v>-0.3977</v>
      </c>
      <c r="CB48" s="164">
        <v>-0.53159999999999996</v>
      </c>
      <c r="CC48" s="164">
        <v>51.489800000000002</v>
      </c>
      <c r="CD48" s="164">
        <v>51.166899999999998</v>
      </c>
      <c r="CE48" s="164">
        <v>30.565300000000001</v>
      </c>
      <c r="CF48" s="164">
        <v>-164.91759999999999</v>
      </c>
      <c r="CG48" s="164">
        <v>-164.69069999999999</v>
      </c>
      <c r="CH48" s="164">
        <v>22.126000000000001</v>
      </c>
      <c r="CI48" s="165"/>
      <c r="CJ48" s="165"/>
      <c r="CK48" s="165"/>
      <c r="CL48" s="164">
        <v>114.2</v>
      </c>
      <c r="CM48" s="164">
        <v>102.6</v>
      </c>
      <c r="CN48" s="164">
        <v>-13.99</v>
      </c>
      <c r="CO48" s="164">
        <v>46.070300000000003</v>
      </c>
      <c r="CP48" s="164">
        <v>44.156199999999998</v>
      </c>
      <c r="CQ48" s="164">
        <v>44.855699999999999</v>
      </c>
      <c r="CR48" s="164">
        <v>-49.600099999999998</v>
      </c>
      <c r="CS48" s="164">
        <v>-49.404000000000003</v>
      </c>
      <c r="CT48" s="164">
        <v>94.801599999999993</v>
      </c>
      <c r="CU48" s="164">
        <v>-112.587</v>
      </c>
      <c r="CV48" s="164">
        <v>113.40389999999999</v>
      </c>
      <c r="CW48" s="164">
        <v>17.8657</v>
      </c>
      <c r="CX48" s="164">
        <v>70.92</v>
      </c>
      <c r="CY48" s="164">
        <v>37.18</v>
      </c>
      <c r="CZ48" s="164">
        <v>65.866699999999994</v>
      </c>
      <c r="DA48" s="164">
        <v>61.674500000000002</v>
      </c>
      <c r="DB48" s="164">
        <v>-35.049999999999997</v>
      </c>
      <c r="DC48" s="164">
        <v>-3.7679</v>
      </c>
      <c r="DD48" s="165"/>
      <c r="DE48" s="165"/>
      <c r="DF48" s="164">
        <v>-195.41489999999999</v>
      </c>
      <c r="DG48" s="164">
        <v>-29.428799999999999</v>
      </c>
      <c r="DH48" s="164">
        <v>-21.381699999999999</v>
      </c>
      <c r="DI48" s="164">
        <v>-120.8</v>
      </c>
      <c r="DJ48" s="164">
        <v>-120.8</v>
      </c>
      <c r="DK48" s="164">
        <v>24.304500000000001</v>
      </c>
      <c r="DL48" s="164">
        <v>57.723999999999997</v>
      </c>
      <c r="DM48" s="164">
        <v>84.081299999999999</v>
      </c>
      <c r="DN48" s="165"/>
      <c r="DO48" s="164">
        <v>57.27</v>
      </c>
      <c r="DP48" s="164">
        <v>-14.29</v>
      </c>
      <c r="DQ48" s="164">
        <v>57.241500000000002</v>
      </c>
      <c r="DR48" s="164">
        <v>193.08099999999999</v>
      </c>
      <c r="DS48" s="164">
        <v>-2.37</v>
      </c>
      <c r="DT48" s="164">
        <v>-2.38</v>
      </c>
      <c r="DU48" s="164">
        <v>79.819999999999993</v>
      </c>
      <c r="DV48" s="164">
        <v>66.03</v>
      </c>
      <c r="DW48" s="164">
        <v>194.49090000000001</v>
      </c>
      <c r="DX48" s="164">
        <v>190.1455</v>
      </c>
      <c r="DY48" s="164">
        <v>50.6143</v>
      </c>
      <c r="DZ48" s="164">
        <v>47.7727</v>
      </c>
      <c r="EA48" s="165"/>
      <c r="EB48" s="164">
        <v>250.58090000000001</v>
      </c>
      <c r="EC48" s="164">
        <v>242.0001</v>
      </c>
      <c r="ED48" s="164">
        <v>245.13040000000001</v>
      </c>
      <c r="EE48" s="164">
        <v>63.487000000000002</v>
      </c>
      <c r="EF48" s="164">
        <v>41.747900000000001</v>
      </c>
      <c r="EG48" s="164">
        <v>-27.738</v>
      </c>
      <c r="EH48" s="164">
        <v>631.17679999999996</v>
      </c>
      <c r="EI48" s="164">
        <v>222.38149999999999</v>
      </c>
      <c r="EJ48" s="165"/>
      <c r="EK48" s="164">
        <v>-20.809699999999999</v>
      </c>
      <c r="EL48" s="164">
        <v>-17.665600000000001</v>
      </c>
      <c r="EM48" s="164">
        <v>19.018799999999999</v>
      </c>
      <c r="EN48" s="164">
        <v>-34.392699999999998</v>
      </c>
      <c r="EO48" s="165"/>
      <c r="EP48" s="164">
        <v>35.375999999999998</v>
      </c>
      <c r="EQ48" s="164">
        <v>-0.87370000000000003</v>
      </c>
      <c r="ER48" s="164">
        <v>-1.3515999999999999</v>
      </c>
      <c r="ES48" s="164">
        <v>-3.1890999999999998</v>
      </c>
      <c r="ET48" s="165"/>
      <c r="EU48" s="164">
        <v>-13.86</v>
      </c>
      <c r="EV48" s="165"/>
      <c r="EW48" s="164">
        <v>12.503399999999999</v>
      </c>
      <c r="EX48" s="164">
        <v>-118.6605</v>
      </c>
      <c r="EY48" s="164">
        <v>-39.816200000000002</v>
      </c>
      <c r="EZ48" s="164">
        <v>-38.876899999999999</v>
      </c>
      <c r="FA48" s="164">
        <v>11.822800000000001</v>
      </c>
      <c r="FB48" s="164">
        <v>-39.8949</v>
      </c>
      <c r="FC48" s="164">
        <v>7.1041999999999996</v>
      </c>
      <c r="FD48" s="164">
        <v>23.616</v>
      </c>
      <c r="FE48" s="165"/>
      <c r="FF48" s="164">
        <v>23.3066</v>
      </c>
      <c r="FG48" s="164">
        <v>13.822800000000001</v>
      </c>
      <c r="FH48" s="164">
        <v>14.013999999999999</v>
      </c>
      <c r="FI48" s="164">
        <v>13.6701</v>
      </c>
      <c r="FJ48" s="164">
        <v>0</v>
      </c>
      <c r="FK48" s="164">
        <v>0</v>
      </c>
      <c r="FL48" s="164">
        <v>197.26349999999999</v>
      </c>
      <c r="FM48" s="164">
        <v>-47.643799999999999</v>
      </c>
      <c r="FN48" s="164">
        <v>-47.397100000000002</v>
      </c>
      <c r="FO48" s="164">
        <v>141.7867</v>
      </c>
      <c r="FP48" s="164">
        <v>147.2723</v>
      </c>
      <c r="FQ48" s="164">
        <v>45.119700000000002</v>
      </c>
      <c r="FR48" s="164">
        <v>33.479999999999997</v>
      </c>
      <c r="FS48" s="164">
        <v>10.367000000000001</v>
      </c>
      <c r="FT48" s="164">
        <v>1.5738000000000001</v>
      </c>
      <c r="FU48" s="164">
        <v>-6.08</v>
      </c>
      <c r="FV48" s="164">
        <v>13.49</v>
      </c>
      <c r="FW48" s="164">
        <v>44.523800000000001</v>
      </c>
      <c r="FX48" s="165"/>
      <c r="FY48" s="164">
        <v>1.9590000000000001</v>
      </c>
      <c r="FZ48" s="164">
        <v>1.4079999999999999</v>
      </c>
      <c r="GA48" s="165"/>
      <c r="GB48" s="164">
        <v>48.51</v>
      </c>
      <c r="GC48" s="164">
        <v>-145.7954</v>
      </c>
      <c r="GD48" s="164">
        <v>-139.0324</v>
      </c>
      <c r="GE48" s="164">
        <v>16.579999999999998</v>
      </c>
      <c r="GF48" s="164">
        <v>87.975300000000004</v>
      </c>
      <c r="GG48" s="164">
        <v>24.4</v>
      </c>
      <c r="GH48" s="164">
        <v>-23.283000000000001</v>
      </c>
      <c r="GI48" s="164">
        <v>-4.6540999999999997</v>
      </c>
      <c r="GJ48" s="164">
        <v>-4.7986000000000004</v>
      </c>
      <c r="GK48" s="164">
        <v>2.9786000000000001</v>
      </c>
      <c r="GL48" s="165"/>
      <c r="GM48" s="165"/>
      <c r="GN48" s="164">
        <v>-12.9031</v>
      </c>
      <c r="GO48" s="164">
        <v>-48.102699999999999</v>
      </c>
      <c r="GP48" s="164">
        <v>14.3947</v>
      </c>
      <c r="GQ48" s="164">
        <v>50.635199999999998</v>
      </c>
      <c r="GR48" s="164">
        <v>56.540399999999998</v>
      </c>
      <c r="GS48" s="164">
        <v>57.837600000000002</v>
      </c>
      <c r="GT48" s="164">
        <v>-132.53469999999999</v>
      </c>
      <c r="GU48" s="164">
        <v>-32.830800000000004</v>
      </c>
      <c r="GV48" s="164">
        <v>30.143799999999999</v>
      </c>
      <c r="GW48" s="164">
        <v>-80.778800000000004</v>
      </c>
      <c r="GX48" s="164">
        <v>10.1008</v>
      </c>
      <c r="GY48" s="164">
        <v>20.083600000000001</v>
      </c>
      <c r="GZ48" s="164">
        <v>19.558499999999999</v>
      </c>
      <c r="HA48" s="164">
        <v>13</v>
      </c>
      <c r="HB48" s="164">
        <v>224.548</v>
      </c>
      <c r="HC48" s="164">
        <v>220.1499</v>
      </c>
      <c r="HD48" s="165"/>
      <c r="HE48" s="165"/>
      <c r="HF48" s="164">
        <v>-453.43650000000002</v>
      </c>
      <c r="HG48" s="164">
        <v>455.91219999999998</v>
      </c>
      <c r="HH48" s="164">
        <v>353.60329999999999</v>
      </c>
      <c r="HI48" s="164">
        <v>-207.63640000000001</v>
      </c>
      <c r="HJ48" s="164">
        <v>-208.02539999999999</v>
      </c>
      <c r="HK48" s="164">
        <v>-18.0688</v>
      </c>
      <c r="HL48" s="164">
        <v>0</v>
      </c>
      <c r="HM48" s="164">
        <v>75.334000000000003</v>
      </c>
      <c r="HN48" s="164">
        <v>75.7136</v>
      </c>
      <c r="HO48" s="165"/>
      <c r="HP48" s="165"/>
      <c r="HQ48" s="164">
        <v>41.256999999999998</v>
      </c>
      <c r="HR48" s="164">
        <v>40.389099999999999</v>
      </c>
      <c r="HS48" s="164">
        <v>-62.831000000000003</v>
      </c>
      <c r="HT48" s="164">
        <v>-61.954900000000002</v>
      </c>
      <c r="HU48" s="164">
        <v>116.58</v>
      </c>
      <c r="HV48" s="164">
        <v>116.77</v>
      </c>
      <c r="HW48" s="164">
        <v>22</v>
      </c>
      <c r="HX48" s="164">
        <v>21</v>
      </c>
      <c r="HY48" s="165"/>
      <c r="HZ48" s="164">
        <v>39.92</v>
      </c>
      <c r="IA48" s="164">
        <v>-388.63619999999997</v>
      </c>
      <c r="IB48" s="164">
        <v>102.1087</v>
      </c>
      <c r="IC48" s="164">
        <v>100.3456</v>
      </c>
      <c r="ID48" s="165"/>
      <c r="IE48" s="164">
        <v>21.1</v>
      </c>
      <c r="IF48" s="164">
        <v>-39.299999999999997</v>
      </c>
      <c r="IG48" s="164">
        <v>-39.6</v>
      </c>
      <c r="IH48" s="165"/>
      <c r="II48" s="165"/>
      <c r="IJ48" s="164">
        <v>-355.17099999999999</v>
      </c>
      <c r="IK48" s="164">
        <v>-190.6275</v>
      </c>
      <c r="IL48" s="164">
        <v>491.10340000000002</v>
      </c>
      <c r="IM48" s="164">
        <v>402.73540000000003</v>
      </c>
      <c r="IN48" s="164">
        <v>137.4331</v>
      </c>
      <c r="IO48" s="164">
        <v>-392.02289999999999</v>
      </c>
      <c r="IP48" s="164">
        <v>391.98559999999998</v>
      </c>
      <c r="IQ48" s="164">
        <v>-173.50960000000001</v>
      </c>
      <c r="IR48" s="164">
        <v>-248.2192</v>
      </c>
      <c r="IS48" s="164">
        <v>-388.11950000000002</v>
      </c>
      <c r="IT48" s="164">
        <v>104.3801</v>
      </c>
      <c r="IU48" s="164">
        <v>104.1653</v>
      </c>
      <c r="IV48" s="164">
        <v>173.82849999999999</v>
      </c>
      <c r="IW48" s="164">
        <v>-476.96519999999998</v>
      </c>
      <c r="IX48" s="164">
        <v>255.84739999999999</v>
      </c>
      <c r="IY48" s="164">
        <v>-226.4907</v>
      </c>
      <c r="IZ48" s="164">
        <v>227.45009999999999</v>
      </c>
      <c r="JA48" s="164">
        <v>-14.5283</v>
      </c>
      <c r="JB48" s="165"/>
      <c r="JC48" s="164">
        <v>24.4</v>
      </c>
      <c r="JD48" s="164">
        <v>6.5430000000000001</v>
      </c>
      <c r="JE48" s="164">
        <v>6.5460000000000003</v>
      </c>
      <c r="JF48" s="164">
        <v>-23.52</v>
      </c>
      <c r="JG48" s="165"/>
      <c r="JH48" s="165"/>
      <c r="JI48" s="164">
        <v>-2.9000000000000001E-2</v>
      </c>
      <c r="JJ48" s="164">
        <v>-17.225899999999999</v>
      </c>
      <c r="JK48" s="164">
        <v>-17.723400000000002</v>
      </c>
      <c r="JL48" s="164">
        <v>5.0999999999999996</v>
      </c>
      <c r="JM48" s="164">
        <v>51.764000000000003</v>
      </c>
      <c r="JN48" s="164">
        <v>53.874000000000002</v>
      </c>
      <c r="JO48" s="165"/>
      <c r="JP48" s="165"/>
      <c r="JQ48" s="164">
        <v>49.036799999999999</v>
      </c>
      <c r="JR48" s="164">
        <v>49.4407</v>
      </c>
      <c r="JS48" s="164">
        <v>50.342700000000001</v>
      </c>
      <c r="JT48" s="165"/>
      <c r="JU48" s="164">
        <v>-20.8</v>
      </c>
      <c r="JV48" s="164">
        <v>36.875999999999998</v>
      </c>
      <c r="JW48" s="164">
        <v>10.48</v>
      </c>
      <c r="JX48" s="165"/>
      <c r="JY48" s="164">
        <v>-6.8718000000000004</v>
      </c>
      <c r="JZ48" s="164">
        <v>48.544499999999999</v>
      </c>
      <c r="KA48" s="164">
        <v>17.869199999999999</v>
      </c>
      <c r="KB48" s="164">
        <v>-7.6337999999999999</v>
      </c>
      <c r="KC48" s="164">
        <v>-47.879100000000001</v>
      </c>
      <c r="KD48" s="164">
        <v>4.4229000000000003</v>
      </c>
      <c r="KE48" s="164">
        <v>42.574300000000001</v>
      </c>
      <c r="KF48" s="164">
        <v>12.8</v>
      </c>
      <c r="KG48" s="164">
        <v>-13</v>
      </c>
      <c r="KH48" s="164">
        <v>-96.535399999999996</v>
      </c>
      <c r="KI48" s="164">
        <v>170.97200000000001</v>
      </c>
    </row>
    <row r="49" spans="1:295" ht="18" customHeight="1" x14ac:dyDescent="0.3">
      <c r="A49" s="159" t="s">
        <v>60</v>
      </c>
      <c r="B49" s="159" t="s">
        <v>830</v>
      </c>
      <c r="C49" s="160">
        <v>0</v>
      </c>
      <c r="D49" s="160">
        <v>22.627800000000001</v>
      </c>
      <c r="E49" s="160">
        <v>-26.9465</v>
      </c>
      <c r="F49" s="160">
        <v>12.8017</v>
      </c>
      <c r="G49" s="160">
        <v>15.4617</v>
      </c>
      <c r="H49" s="161"/>
      <c r="I49" s="160">
        <v>45.603900000000003</v>
      </c>
      <c r="J49" s="160">
        <v>-89.678600000000003</v>
      </c>
      <c r="K49" s="160">
        <v>65.426400000000001</v>
      </c>
      <c r="L49" s="160">
        <v>33.228999999999999</v>
      </c>
      <c r="M49" s="160">
        <v>32.303800000000003</v>
      </c>
      <c r="N49" s="160">
        <v>19.98</v>
      </c>
      <c r="O49" s="160">
        <v>-71.593999999999994</v>
      </c>
      <c r="P49" s="160">
        <v>63.8</v>
      </c>
      <c r="Q49" s="160">
        <v>17.388000000000002</v>
      </c>
      <c r="R49" s="160">
        <v>-63.8</v>
      </c>
      <c r="S49" s="160">
        <v>12.6732</v>
      </c>
      <c r="T49" s="160">
        <v>46.182000000000002</v>
      </c>
      <c r="U49" s="160">
        <v>10.87</v>
      </c>
      <c r="V49" s="160">
        <v>11.1295</v>
      </c>
      <c r="W49" s="160">
        <v>18.150500000000001</v>
      </c>
      <c r="X49" s="160">
        <v>17.113499999999998</v>
      </c>
      <c r="Y49" s="160">
        <v>0.24099999999999999</v>
      </c>
      <c r="Z49" s="160">
        <v>2.4895</v>
      </c>
      <c r="AA49" s="161"/>
      <c r="AB49" s="161"/>
      <c r="AC49" s="160">
        <v>-46.66</v>
      </c>
      <c r="AD49" s="160">
        <v>-46.97</v>
      </c>
      <c r="AE49" s="161"/>
      <c r="AF49" s="160">
        <v>-19.98</v>
      </c>
      <c r="AG49" s="160">
        <v>70.400000000000006</v>
      </c>
      <c r="AH49" s="160">
        <v>30.18</v>
      </c>
      <c r="AI49" s="160">
        <v>0.245</v>
      </c>
      <c r="AJ49" s="160">
        <v>-57.53</v>
      </c>
      <c r="AK49" s="161">
        <v>-58.65</v>
      </c>
      <c r="AL49" s="160">
        <v>-22.02</v>
      </c>
      <c r="AM49" s="160">
        <v>57.77</v>
      </c>
      <c r="AN49" s="160">
        <v>58.65</v>
      </c>
      <c r="AO49" s="160">
        <v>24.8856</v>
      </c>
      <c r="AP49" s="160">
        <v>-8.2943999999999996</v>
      </c>
      <c r="AQ49" s="160">
        <v>73.536900000000003</v>
      </c>
      <c r="AR49" s="160">
        <v>75.021600000000007</v>
      </c>
      <c r="AS49" s="160">
        <v>35.271799999999999</v>
      </c>
      <c r="AT49" s="160">
        <v>-48.895099999999999</v>
      </c>
      <c r="AU49" s="160">
        <v>-48.893799999999999</v>
      </c>
      <c r="AV49" s="160">
        <v>36.790900000000001</v>
      </c>
      <c r="AW49" s="160">
        <v>34.754399999999997</v>
      </c>
      <c r="AX49" s="160">
        <v>74.481300000000005</v>
      </c>
      <c r="AY49" s="160">
        <v>75.820899999999995</v>
      </c>
      <c r="AZ49" s="161"/>
      <c r="BA49" s="160">
        <v>116.7191</v>
      </c>
      <c r="BB49" s="160">
        <v>-644.49620000000004</v>
      </c>
      <c r="BC49" s="160">
        <v>12.1592</v>
      </c>
      <c r="BD49" s="160">
        <v>-5.6</v>
      </c>
      <c r="BE49" s="160">
        <v>-5.5</v>
      </c>
      <c r="BF49" s="160">
        <v>55.247399999999999</v>
      </c>
      <c r="BG49" s="160">
        <v>54.521799999999999</v>
      </c>
      <c r="BH49" s="160">
        <v>-4.7882999999999996</v>
      </c>
      <c r="BI49" s="161"/>
      <c r="BJ49" s="160">
        <v>-111.2013</v>
      </c>
      <c r="BK49" s="160">
        <v>13.024900000000001</v>
      </c>
      <c r="BL49" s="160">
        <v>8.8409999999999993</v>
      </c>
      <c r="BM49" s="160">
        <v>6.0796000000000001</v>
      </c>
      <c r="BN49" s="160">
        <v>688.49739999999997</v>
      </c>
      <c r="BO49" s="160">
        <v>179.14359999999999</v>
      </c>
      <c r="BP49" s="160">
        <v>177.70920000000001</v>
      </c>
      <c r="BQ49" s="160">
        <v>-618.62059999999997</v>
      </c>
      <c r="BR49" s="160">
        <v>656.42060000000004</v>
      </c>
      <c r="BS49" s="161"/>
      <c r="BT49" s="160">
        <v>-67.3857</v>
      </c>
      <c r="BU49" s="160">
        <v>69.280900000000003</v>
      </c>
      <c r="BV49" s="160">
        <v>112.5095</v>
      </c>
      <c r="BW49" s="160">
        <v>22.01</v>
      </c>
      <c r="BX49" s="160">
        <v>34.9</v>
      </c>
      <c r="BY49" s="160">
        <v>80.17</v>
      </c>
      <c r="BZ49" s="160">
        <v>76.540000000000006</v>
      </c>
      <c r="CA49" s="160">
        <v>2.5493999999999999</v>
      </c>
      <c r="CB49" s="160">
        <v>2.6833</v>
      </c>
      <c r="CC49" s="160">
        <v>51.671799999999998</v>
      </c>
      <c r="CD49" s="160">
        <v>52.668100000000003</v>
      </c>
      <c r="CE49" s="160">
        <v>31.4542</v>
      </c>
      <c r="CF49" s="160">
        <v>-165.63990000000001</v>
      </c>
      <c r="CG49" s="160">
        <v>-165.3312</v>
      </c>
      <c r="CH49" s="160">
        <v>21.425799999999999</v>
      </c>
      <c r="CI49" s="161"/>
      <c r="CJ49" s="161"/>
      <c r="CK49" s="161"/>
      <c r="CL49" s="160">
        <v>112</v>
      </c>
      <c r="CM49" s="160">
        <v>100.7</v>
      </c>
      <c r="CN49" s="160">
        <v>-14.01</v>
      </c>
      <c r="CO49" s="160">
        <v>45.003500000000003</v>
      </c>
      <c r="CP49" s="160">
        <v>43.398600000000002</v>
      </c>
      <c r="CQ49" s="160">
        <v>44.366199999999999</v>
      </c>
      <c r="CR49" s="160">
        <v>-50.730699999999999</v>
      </c>
      <c r="CS49" s="160">
        <v>-50.7438</v>
      </c>
      <c r="CT49" s="160">
        <v>98.831199999999995</v>
      </c>
      <c r="CU49" s="160">
        <v>-113.8156</v>
      </c>
      <c r="CV49" s="160">
        <v>117.32769999999999</v>
      </c>
      <c r="CW49" s="160">
        <v>17.741800000000001</v>
      </c>
      <c r="CX49" s="160">
        <v>67.83</v>
      </c>
      <c r="CY49" s="160">
        <v>36.5</v>
      </c>
      <c r="CZ49" s="160">
        <v>64.460400000000007</v>
      </c>
      <c r="DA49" s="160">
        <v>60.942100000000003</v>
      </c>
      <c r="DB49" s="160">
        <v>-34.74</v>
      </c>
      <c r="DC49" s="160">
        <v>-3.6423000000000001</v>
      </c>
      <c r="DD49" s="161"/>
      <c r="DE49" s="161"/>
      <c r="DF49" s="160">
        <v>-194.37360000000001</v>
      </c>
      <c r="DG49" s="160">
        <v>-28.950500000000002</v>
      </c>
      <c r="DH49" s="160">
        <v>-21.1159</v>
      </c>
      <c r="DI49" s="160">
        <v>-119.3</v>
      </c>
      <c r="DJ49" s="160">
        <v>-119</v>
      </c>
      <c r="DK49" s="161"/>
      <c r="DL49" s="160">
        <v>56.552100000000003</v>
      </c>
      <c r="DM49" s="160">
        <v>82.202699999999993</v>
      </c>
      <c r="DN49" s="160">
        <v>79.705799999999996</v>
      </c>
      <c r="DO49" s="160">
        <v>56.06</v>
      </c>
      <c r="DP49" s="160">
        <v>-14.03</v>
      </c>
      <c r="DQ49" s="160">
        <v>57.737499999999997</v>
      </c>
      <c r="DR49" s="160">
        <v>191.65090000000001</v>
      </c>
      <c r="DS49" s="160">
        <v>-2.42</v>
      </c>
      <c r="DT49" s="160">
        <v>-2.41</v>
      </c>
      <c r="DU49" s="160">
        <v>84.14</v>
      </c>
      <c r="DV49" s="160">
        <v>65.849999999999994</v>
      </c>
      <c r="DW49" s="160">
        <v>194.8364</v>
      </c>
      <c r="DX49" s="160">
        <v>190.43639999999999</v>
      </c>
      <c r="DY49" s="160">
        <v>52.011800000000001</v>
      </c>
      <c r="DZ49" s="160">
        <v>50.072699999999998</v>
      </c>
      <c r="EA49" s="160">
        <v>290.84300000000002</v>
      </c>
      <c r="EB49" s="160">
        <v>250.4211</v>
      </c>
      <c r="EC49" s="160">
        <v>242.05439999999999</v>
      </c>
      <c r="ED49" s="160">
        <v>245.72219999999999</v>
      </c>
      <c r="EE49" s="160">
        <v>63.787599999999998</v>
      </c>
      <c r="EF49" s="160">
        <v>42.1935</v>
      </c>
      <c r="EG49" s="160">
        <v>-27.61</v>
      </c>
      <c r="EH49" s="160">
        <v>633.58579999999995</v>
      </c>
      <c r="EI49" s="160">
        <v>225.56899999999999</v>
      </c>
      <c r="EJ49" s="161"/>
      <c r="EK49" s="160">
        <v>-20.979399999999998</v>
      </c>
      <c r="EL49" s="160">
        <v>-17.661999999999999</v>
      </c>
      <c r="EM49" s="160">
        <v>17.4682</v>
      </c>
      <c r="EN49" s="160">
        <v>-32.535800000000002</v>
      </c>
      <c r="EO49" s="161"/>
      <c r="EP49" s="160">
        <v>35.375999999999998</v>
      </c>
      <c r="EQ49" s="160">
        <v>-1.6355999999999999</v>
      </c>
      <c r="ER49" s="160">
        <v>-2.1875</v>
      </c>
      <c r="ES49" s="160">
        <v>-3.3708</v>
      </c>
      <c r="ET49" s="161"/>
      <c r="EU49" s="160">
        <v>-13.55</v>
      </c>
      <c r="EV49" s="161"/>
      <c r="EW49" s="160">
        <v>12.1355</v>
      </c>
      <c r="EX49" s="160">
        <v>-113.9282</v>
      </c>
      <c r="EY49" s="160">
        <v>-39.143099999999997</v>
      </c>
      <c r="EZ49" s="160">
        <v>-38.331800000000001</v>
      </c>
      <c r="FA49" s="160">
        <v>10.5283</v>
      </c>
      <c r="FB49" s="160">
        <v>-39.286999999999999</v>
      </c>
      <c r="FC49" s="160">
        <v>7.2701000000000002</v>
      </c>
      <c r="FD49" s="160">
        <v>23.69</v>
      </c>
      <c r="FE49" s="161"/>
      <c r="FF49" s="160">
        <v>23.437000000000001</v>
      </c>
      <c r="FG49" s="160">
        <v>16.6173</v>
      </c>
      <c r="FH49" s="160">
        <v>15.9201</v>
      </c>
      <c r="FI49" s="160">
        <v>16.130400000000002</v>
      </c>
      <c r="FJ49" s="160">
        <v>-3.0142000000000002</v>
      </c>
      <c r="FK49" s="160">
        <v>-3.6840000000000002</v>
      </c>
      <c r="FL49" s="160">
        <v>201.6174</v>
      </c>
      <c r="FM49" s="160">
        <v>-50.134999999999998</v>
      </c>
      <c r="FN49" s="160">
        <v>-49.395699999999998</v>
      </c>
      <c r="FO49" s="160">
        <v>145.35470000000001</v>
      </c>
      <c r="FP49" s="160">
        <v>149.95840000000001</v>
      </c>
      <c r="FQ49" s="160">
        <v>47.778399999999998</v>
      </c>
      <c r="FR49" s="160">
        <v>33.57</v>
      </c>
      <c r="FS49" s="160">
        <v>10.3499</v>
      </c>
      <c r="FT49" s="160">
        <v>1.5494000000000001</v>
      </c>
      <c r="FU49" s="160">
        <v>-6.11</v>
      </c>
      <c r="FV49" s="160">
        <v>14.23</v>
      </c>
      <c r="FW49" s="160">
        <v>47.185499999999998</v>
      </c>
      <c r="FX49" s="161"/>
      <c r="FY49" s="160">
        <v>1.8180000000000001</v>
      </c>
      <c r="FZ49" s="160">
        <v>1.411</v>
      </c>
      <c r="GA49" s="161"/>
      <c r="GB49" s="160">
        <v>49.37</v>
      </c>
      <c r="GC49" s="160">
        <v>-149.43039999999999</v>
      </c>
      <c r="GD49" s="160">
        <v>-142.12649999999999</v>
      </c>
      <c r="GE49" s="160">
        <v>16.95</v>
      </c>
      <c r="GF49" s="160">
        <v>87.156199999999998</v>
      </c>
      <c r="GG49" s="160">
        <v>24.3</v>
      </c>
      <c r="GH49" s="160">
        <v>-22.704899999999999</v>
      </c>
      <c r="GI49" s="160">
        <v>-4.2469999999999999</v>
      </c>
      <c r="GJ49" s="160">
        <v>-4.4615999999999998</v>
      </c>
      <c r="GK49" s="160">
        <v>2.9161999999999999</v>
      </c>
      <c r="GL49" s="161"/>
      <c r="GM49" s="161"/>
      <c r="GN49" s="160">
        <v>-14.308999999999999</v>
      </c>
      <c r="GO49" s="160">
        <v>-46.602699999999999</v>
      </c>
      <c r="GP49" s="160">
        <v>15.7841</v>
      </c>
      <c r="GQ49" s="160">
        <v>48.7119</v>
      </c>
      <c r="GR49" s="160">
        <v>57.087499999999999</v>
      </c>
      <c r="GS49" s="160">
        <v>59.511899999999997</v>
      </c>
      <c r="GT49" s="160">
        <v>-134.11689999999999</v>
      </c>
      <c r="GU49" s="160">
        <v>-31.588200000000001</v>
      </c>
      <c r="GV49" s="160">
        <v>29.0168</v>
      </c>
      <c r="GW49" s="160">
        <v>-78.455600000000004</v>
      </c>
      <c r="GX49" s="160">
        <v>9.7307000000000006</v>
      </c>
      <c r="GY49" s="160">
        <v>19.428100000000001</v>
      </c>
      <c r="GZ49" s="160">
        <v>18.904499999999999</v>
      </c>
      <c r="HA49" s="160">
        <v>12</v>
      </c>
      <c r="HB49" s="160">
        <v>218.94370000000001</v>
      </c>
      <c r="HC49" s="160">
        <v>219.07159999999999</v>
      </c>
      <c r="HD49" s="161"/>
      <c r="HE49" s="160">
        <v>-277.88679999999999</v>
      </c>
      <c r="HF49" s="160">
        <v>-458.3152</v>
      </c>
      <c r="HG49" s="160">
        <v>460.5308</v>
      </c>
      <c r="HH49" s="160">
        <v>355.27800000000002</v>
      </c>
      <c r="HI49" s="160">
        <v>-205.80019999999999</v>
      </c>
      <c r="HJ49" s="160">
        <v>-205.91120000000001</v>
      </c>
      <c r="HK49" s="160">
        <v>-21.531099999999999</v>
      </c>
      <c r="HL49" s="160">
        <v>-8.6879000000000008</v>
      </c>
      <c r="HM49" s="160">
        <v>72.337299999999999</v>
      </c>
      <c r="HN49" s="160">
        <v>73.312799999999996</v>
      </c>
      <c r="HO49" s="161"/>
      <c r="HP49" s="161"/>
      <c r="HQ49" s="160">
        <v>42.136000000000003</v>
      </c>
      <c r="HR49" s="160">
        <v>41.256999999999998</v>
      </c>
      <c r="HS49" s="160">
        <v>-60.624400000000001</v>
      </c>
      <c r="HT49" s="160">
        <v>-59.640700000000002</v>
      </c>
      <c r="HU49" s="160">
        <v>114.9</v>
      </c>
      <c r="HV49" s="160">
        <v>114.65</v>
      </c>
      <c r="HW49" s="160">
        <v>21.8</v>
      </c>
      <c r="HX49" s="160">
        <v>22.4</v>
      </c>
      <c r="HY49" s="160">
        <v>21.739699999999999</v>
      </c>
      <c r="HZ49" s="160">
        <v>37.119999999999997</v>
      </c>
      <c r="IA49" s="160">
        <v>-396.32979999999998</v>
      </c>
      <c r="IB49" s="160">
        <v>104.3083</v>
      </c>
      <c r="IC49" s="160">
        <v>102.97629999999999</v>
      </c>
      <c r="ID49" s="160">
        <v>15.6</v>
      </c>
      <c r="IE49" s="160">
        <v>19.399999999999999</v>
      </c>
      <c r="IF49" s="160">
        <v>-40.299999999999997</v>
      </c>
      <c r="IG49" s="160">
        <v>-40.6</v>
      </c>
      <c r="IH49" s="160">
        <v>1.3398000000000001</v>
      </c>
      <c r="II49" s="160">
        <v>0.65449999999999997</v>
      </c>
      <c r="IJ49" s="160">
        <v>-354.02050000000003</v>
      </c>
      <c r="IK49" s="160">
        <v>-197.17740000000001</v>
      </c>
      <c r="IL49" s="160">
        <v>488.85329999999999</v>
      </c>
      <c r="IM49" s="160">
        <v>404.68259999999998</v>
      </c>
      <c r="IN49" s="160">
        <v>132.45760000000001</v>
      </c>
      <c r="IO49" s="160">
        <v>-388.66950000000003</v>
      </c>
      <c r="IP49" s="160">
        <v>389.7448</v>
      </c>
      <c r="IQ49" s="160">
        <v>-175.4308</v>
      </c>
      <c r="IR49" s="160">
        <v>-251.31139999999999</v>
      </c>
      <c r="IS49" s="160">
        <v>-386.13749999999999</v>
      </c>
      <c r="IT49" s="160">
        <v>103.3164</v>
      </c>
      <c r="IU49" s="160">
        <v>103.8398</v>
      </c>
      <c r="IV49" s="160">
        <v>176.86240000000001</v>
      </c>
      <c r="IW49" s="160">
        <v>-475.31950000000001</v>
      </c>
      <c r="IX49" s="160">
        <v>259.49259999999998</v>
      </c>
      <c r="IY49" s="160">
        <v>-220.12219999999999</v>
      </c>
      <c r="IZ49" s="160">
        <v>221.0137</v>
      </c>
      <c r="JA49" s="160">
        <v>-14.871600000000001</v>
      </c>
      <c r="JB49" s="161"/>
      <c r="JC49" s="160">
        <v>25.92</v>
      </c>
      <c r="JD49" s="160">
        <v>6.6719999999999997</v>
      </c>
      <c r="JE49" s="160">
        <v>6.6130000000000004</v>
      </c>
      <c r="JF49" s="160">
        <v>-25.2</v>
      </c>
      <c r="JG49" s="161"/>
      <c r="JH49" s="161"/>
      <c r="JI49" s="160">
        <v>-5.6500000000000002E-2</v>
      </c>
      <c r="JJ49" s="160">
        <v>-18.5443</v>
      </c>
      <c r="JK49" s="160">
        <v>-17.607399999999998</v>
      </c>
      <c r="JL49" s="160">
        <v>7</v>
      </c>
      <c r="JM49" s="160">
        <v>52.829000000000001</v>
      </c>
      <c r="JN49" s="160">
        <v>52.082000000000001</v>
      </c>
      <c r="JO49" s="161"/>
      <c r="JP49" s="161"/>
      <c r="JQ49" s="160">
        <v>48.307699999999997</v>
      </c>
      <c r="JR49" s="160">
        <v>47.295099999999998</v>
      </c>
      <c r="JS49" s="160">
        <v>49.325800000000001</v>
      </c>
      <c r="JT49" s="161"/>
      <c r="JU49" s="160">
        <v>-18.3</v>
      </c>
      <c r="JV49" s="160">
        <v>37.249000000000002</v>
      </c>
      <c r="JW49" s="160">
        <v>10.09</v>
      </c>
      <c r="JX49" s="161"/>
      <c r="JY49" s="160">
        <v>-10.256500000000001</v>
      </c>
      <c r="JZ49" s="160">
        <v>50.791400000000003</v>
      </c>
      <c r="KA49" s="160">
        <v>20.733000000000001</v>
      </c>
      <c r="KB49" s="160">
        <v>-10.4925</v>
      </c>
      <c r="KC49" s="160">
        <v>-49.680700000000002</v>
      </c>
      <c r="KD49" s="160">
        <v>8.3526000000000007</v>
      </c>
      <c r="KE49" s="160">
        <v>41.104300000000002</v>
      </c>
      <c r="KF49" s="160">
        <v>10.8</v>
      </c>
      <c r="KG49" s="160">
        <v>-10.6</v>
      </c>
      <c r="KH49" s="160">
        <v>-97.754000000000005</v>
      </c>
      <c r="KI49" s="160">
        <v>171.9975</v>
      </c>
    </row>
    <row r="50" spans="1:295" ht="18" customHeight="1" x14ac:dyDescent="0.3">
      <c r="A50" s="159" t="s">
        <v>60</v>
      </c>
      <c r="B50" s="159" t="s">
        <v>831</v>
      </c>
      <c r="C50" s="162">
        <v>0</v>
      </c>
      <c r="D50" s="162">
        <v>22.0702</v>
      </c>
      <c r="E50" s="162">
        <v>-26.353400000000001</v>
      </c>
      <c r="F50" s="162">
        <v>12.433299999999999</v>
      </c>
      <c r="G50" s="162">
        <v>14.7395</v>
      </c>
      <c r="H50" s="163"/>
      <c r="I50" s="162">
        <v>43.9178</v>
      </c>
      <c r="J50" s="162">
        <v>-84.239000000000004</v>
      </c>
      <c r="K50" s="162">
        <v>64.354299999999995</v>
      </c>
      <c r="L50" s="162">
        <v>32.363</v>
      </c>
      <c r="M50" s="162">
        <v>31.7715</v>
      </c>
      <c r="N50" s="162">
        <v>17.760000000000002</v>
      </c>
      <c r="O50" s="162">
        <v>-69.977000000000004</v>
      </c>
      <c r="P50" s="162">
        <v>61.6</v>
      </c>
      <c r="Q50" s="162">
        <v>18.216000000000001</v>
      </c>
      <c r="R50" s="162">
        <v>-61.6</v>
      </c>
      <c r="S50" s="162">
        <v>11.9359</v>
      </c>
      <c r="T50" s="162">
        <v>41.849200000000003</v>
      </c>
      <c r="U50" s="162">
        <v>10.911899999999999</v>
      </c>
      <c r="V50" s="162">
        <v>10.945499999999999</v>
      </c>
      <c r="W50" s="162">
        <v>18.266200000000001</v>
      </c>
      <c r="X50" s="162">
        <v>17.417100000000001</v>
      </c>
      <c r="Y50" s="162">
        <v>0.23780000000000001</v>
      </c>
      <c r="Z50" s="162">
        <v>4.093</v>
      </c>
      <c r="AA50" s="163"/>
      <c r="AB50" s="163"/>
      <c r="AC50" s="162">
        <v>-48.67</v>
      </c>
      <c r="AD50" s="162">
        <v>-48.7</v>
      </c>
      <c r="AE50" s="163"/>
      <c r="AF50" s="162">
        <v>-17.760000000000002</v>
      </c>
      <c r="AG50" s="162">
        <v>68.2</v>
      </c>
      <c r="AH50" s="162">
        <v>31.29</v>
      </c>
      <c r="AI50" s="162">
        <v>0.25</v>
      </c>
      <c r="AJ50" s="162">
        <v>-52.02</v>
      </c>
      <c r="AK50" s="163">
        <v>-53</v>
      </c>
      <c r="AL50" s="162">
        <v>-34.869999999999997</v>
      </c>
      <c r="AM50" s="162">
        <v>52.93</v>
      </c>
      <c r="AN50" s="162">
        <v>53</v>
      </c>
      <c r="AO50" s="162">
        <v>23.9208</v>
      </c>
      <c r="AP50" s="162">
        <v>-7.6997</v>
      </c>
      <c r="AQ50" s="162">
        <v>72.2393</v>
      </c>
      <c r="AR50" s="162">
        <v>74.953699999999998</v>
      </c>
      <c r="AS50" s="162">
        <v>35.411999999999999</v>
      </c>
      <c r="AT50" s="162">
        <v>-43.402799999999999</v>
      </c>
      <c r="AU50" s="162">
        <v>-43.5944</v>
      </c>
      <c r="AV50" s="162">
        <v>11.5924</v>
      </c>
      <c r="AW50" s="162">
        <v>11.617599999999999</v>
      </c>
      <c r="AX50" s="162">
        <v>75.552999999999997</v>
      </c>
      <c r="AY50" s="162">
        <v>76.624700000000004</v>
      </c>
      <c r="AZ50" s="163"/>
      <c r="BA50" s="162">
        <v>83.567700000000002</v>
      </c>
      <c r="BB50" s="162">
        <v>-604.89739999999995</v>
      </c>
      <c r="BC50" s="162">
        <v>15.3492</v>
      </c>
      <c r="BD50" s="162">
        <v>-7</v>
      </c>
      <c r="BE50" s="162">
        <v>-7.1</v>
      </c>
      <c r="BF50" s="162">
        <v>50.229300000000002</v>
      </c>
      <c r="BG50" s="162">
        <v>49.095100000000002</v>
      </c>
      <c r="BH50" s="162">
        <v>-4.7920999999999996</v>
      </c>
      <c r="BI50" s="163"/>
      <c r="BJ50" s="162">
        <v>-104.1324</v>
      </c>
      <c r="BK50" s="162">
        <v>13.0755</v>
      </c>
      <c r="BL50" s="162">
        <v>8.3021999999999991</v>
      </c>
      <c r="BM50" s="162">
        <v>5.6163999999999996</v>
      </c>
      <c r="BN50" s="162">
        <v>657.03279999999995</v>
      </c>
      <c r="BO50" s="162">
        <v>173.46709999999999</v>
      </c>
      <c r="BP50" s="162">
        <v>173.2535</v>
      </c>
      <c r="BQ50" s="162">
        <v>-608.0181</v>
      </c>
      <c r="BR50" s="162">
        <v>629.41229999999996</v>
      </c>
      <c r="BS50" s="163"/>
      <c r="BT50" s="162">
        <v>-72.218699999999998</v>
      </c>
      <c r="BU50" s="162">
        <v>74.877300000000005</v>
      </c>
      <c r="BV50" s="162">
        <v>112.58929999999999</v>
      </c>
      <c r="BW50" s="162">
        <v>21.59</v>
      </c>
      <c r="BX50" s="162">
        <v>33.799999999999997</v>
      </c>
      <c r="BY50" s="162">
        <v>79.31</v>
      </c>
      <c r="BZ50" s="162">
        <v>75.75</v>
      </c>
      <c r="CA50" s="162">
        <v>4.2907999999999999</v>
      </c>
      <c r="CB50" s="162">
        <v>4.0228999999999999</v>
      </c>
      <c r="CC50" s="162">
        <v>51.414999999999999</v>
      </c>
      <c r="CD50" s="162">
        <v>52.624699999999997</v>
      </c>
      <c r="CE50" s="162">
        <v>31.571200000000001</v>
      </c>
      <c r="CF50" s="162">
        <v>-164.9385</v>
      </c>
      <c r="CG50" s="162">
        <v>-163.88900000000001</v>
      </c>
      <c r="CH50" s="162">
        <v>20.1995</v>
      </c>
      <c r="CI50" s="163"/>
      <c r="CJ50" s="163"/>
      <c r="CK50" s="163"/>
      <c r="CL50" s="162">
        <v>110.6</v>
      </c>
      <c r="CM50" s="162">
        <v>100.9</v>
      </c>
      <c r="CN50" s="162">
        <v>-14.5</v>
      </c>
      <c r="CO50" s="162">
        <v>45.331499999999998</v>
      </c>
      <c r="CP50" s="162">
        <v>43.4938</v>
      </c>
      <c r="CQ50" s="162">
        <v>44.768500000000003</v>
      </c>
      <c r="CR50" s="162">
        <v>-51.083100000000002</v>
      </c>
      <c r="CS50" s="162">
        <v>-50.983400000000003</v>
      </c>
      <c r="CT50" s="162">
        <v>93.965999999999994</v>
      </c>
      <c r="CU50" s="162">
        <v>-108.0784</v>
      </c>
      <c r="CV50" s="162">
        <v>110.75020000000001</v>
      </c>
      <c r="CW50" s="162">
        <v>17.555299999999999</v>
      </c>
      <c r="CX50" s="162">
        <v>67.92</v>
      </c>
      <c r="CY50" s="162">
        <v>35.840000000000003</v>
      </c>
      <c r="CZ50" s="162">
        <v>63.054200000000002</v>
      </c>
      <c r="DA50" s="162">
        <v>59.477200000000003</v>
      </c>
      <c r="DB50" s="162">
        <v>-34</v>
      </c>
      <c r="DC50" s="162">
        <v>-0.83730000000000004</v>
      </c>
      <c r="DD50" s="163"/>
      <c r="DE50" s="163"/>
      <c r="DF50" s="162">
        <v>-190.07679999999999</v>
      </c>
      <c r="DG50" s="162">
        <v>-28.679300000000001</v>
      </c>
      <c r="DH50" s="162">
        <v>-20.832100000000001</v>
      </c>
      <c r="DI50" s="162">
        <v>-116.6</v>
      </c>
      <c r="DJ50" s="162">
        <v>-116</v>
      </c>
      <c r="DK50" s="162">
        <v>24.2606</v>
      </c>
      <c r="DL50" s="162">
        <v>54.7943</v>
      </c>
      <c r="DM50" s="162">
        <v>80.324200000000005</v>
      </c>
      <c r="DN50" s="162">
        <v>77.362099999999998</v>
      </c>
      <c r="DO50" s="162">
        <v>54.3</v>
      </c>
      <c r="DP50" s="162">
        <v>-13.78</v>
      </c>
      <c r="DQ50" s="162">
        <v>57.070999999999998</v>
      </c>
      <c r="DR50" s="162">
        <v>187.09059999999999</v>
      </c>
      <c r="DS50" s="162">
        <v>-2.36</v>
      </c>
      <c r="DT50" s="162">
        <v>-2.4</v>
      </c>
      <c r="DU50" s="162">
        <v>79.510000000000005</v>
      </c>
      <c r="DV50" s="162">
        <v>65.88</v>
      </c>
      <c r="DW50" s="162">
        <v>188.50909999999999</v>
      </c>
      <c r="DX50" s="162">
        <v>184.56360000000001</v>
      </c>
      <c r="DY50" s="162">
        <v>50.866300000000003</v>
      </c>
      <c r="DZ50" s="162">
        <v>49.454500000000003</v>
      </c>
      <c r="EA50" s="162">
        <v>287.1551</v>
      </c>
      <c r="EB50" s="162">
        <v>245.5498</v>
      </c>
      <c r="EC50" s="162">
        <v>236.4939</v>
      </c>
      <c r="ED50" s="162">
        <v>239.94049999999999</v>
      </c>
      <c r="EE50" s="162">
        <v>62.972900000000003</v>
      </c>
      <c r="EF50" s="162">
        <v>42.740200000000002</v>
      </c>
      <c r="EG50" s="162">
        <v>-27.29</v>
      </c>
      <c r="EH50" s="162">
        <v>617.69240000000002</v>
      </c>
      <c r="EI50" s="162">
        <v>248.51660000000001</v>
      </c>
      <c r="EJ50" s="163"/>
      <c r="EK50" s="162">
        <v>-20.938700000000001</v>
      </c>
      <c r="EL50" s="162">
        <v>-17.522400000000001</v>
      </c>
      <c r="EM50" s="162">
        <v>17.9572</v>
      </c>
      <c r="EN50" s="162">
        <v>-32.521999999999998</v>
      </c>
      <c r="EO50" s="163"/>
      <c r="EP50" s="162">
        <v>33.840000000000003</v>
      </c>
      <c r="EQ50" s="162">
        <v>-0.91459999999999997</v>
      </c>
      <c r="ER50" s="162">
        <v>-1.5074000000000001</v>
      </c>
      <c r="ES50" s="162">
        <v>-4.3678999999999997</v>
      </c>
      <c r="ET50" s="163"/>
      <c r="EU50" s="162">
        <v>-13.4</v>
      </c>
      <c r="EV50" s="163"/>
      <c r="EW50" s="162">
        <v>11.7812</v>
      </c>
      <c r="EX50" s="162">
        <v>-111.24720000000001</v>
      </c>
      <c r="EY50" s="162">
        <v>-39.976199999999999</v>
      </c>
      <c r="EZ50" s="162">
        <v>-39.285800000000002</v>
      </c>
      <c r="FA50" s="162">
        <v>13.2469</v>
      </c>
      <c r="FB50" s="162">
        <v>-40.079099999999997</v>
      </c>
      <c r="FC50" s="162">
        <v>6.5849000000000002</v>
      </c>
      <c r="FD50" s="162">
        <v>23.267900000000001</v>
      </c>
      <c r="FE50" s="163"/>
      <c r="FF50" s="162">
        <v>22.727799999999998</v>
      </c>
      <c r="FG50" s="162">
        <v>15.0181</v>
      </c>
      <c r="FH50" s="162">
        <v>15.2875</v>
      </c>
      <c r="FI50" s="162">
        <v>14.994899999999999</v>
      </c>
      <c r="FJ50" s="162">
        <v>-3.5165999999999999</v>
      </c>
      <c r="FK50" s="162">
        <v>-4.6887999999999996</v>
      </c>
      <c r="FL50" s="162">
        <v>190.06290000000001</v>
      </c>
      <c r="FM50" s="162">
        <v>-48.253399999999999</v>
      </c>
      <c r="FN50" s="162">
        <v>-48.504899999999999</v>
      </c>
      <c r="FO50" s="162">
        <v>137.8013</v>
      </c>
      <c r="FP50" s="162">
        <v>141.02010000000001</v>
      </c>
      <c r="FQ50" s="162">
        <v>46.577199999999998</v>
      </c>
      <c r="FR50" s="162">
        <v>31.79</v>
      </c>
      <c r="FS50" s="162">
        <v>10.179</v>
      </c>
      <c r="FT50" s="162">
        <v>1.514</v>
      </c>
      <c r="FU50" s="162">
        <v>-6.12</v>
      </c>
      <c r="FV50" s="162">
        <v>14.47</v>
      </c>
      <c r="FW50" s="162">
        <v>45.164900000000003</v>
      </c>
      <c r="FX50" s="163"/>
      <c r="FY50" s="162">
        <v>1.573</v>
      </c>
      <c r="FZ50" s="162">
        <v>4.3710000000000004</v>
      </c>
      <c r="GA50" s="163"/>
      <c r="GB50" s="162">
        <v>49.72</v>
      </c>
      <c r="GC50" s="162">
        <v>-141.7604</v>
      </c>
      <c r="GD50" s="162">
        <v>-135.0504</v>
      </c>
      <c r="GE50" s="162">
        <v>16.64</v>
      </c>
      <c r="GF50" s="162">
        <v>87.236999999999995</v>
      </c>
      <c r="GG50" s="162">
        <v>25.2</v>
      </c>
      <c r="GH50" s="162">
        <v>-22.110399999999998</v>
      </c>
      <c r="GI50" s="162">
        <v>-4.1494999999999997</v>
      </c>
      <c r="GJ50" s="162">
        <v>-4.2977999999999996</v>
      </c>
      <c r="GK50" s="162">
        <v>2.8296999999999999</v>
      </c>
      <c r="GL50" s="163"/>
      <c r="GM50" s="163"/>
      <c r="GN50" s="162">
        <v>-14.3896</v>
      </c>
      <c r="GO50" s="162">
        <v>-44.964100000000002</v>
      </c>
      <c r="GP50" s="162">
        <v>14.9886</v>
      </c>
      <c r="GQ50" s="162">
        <v>46.569299999999998</v>
      </c>
      <c r="GR50" s="162">
        <v>53.140799999999999</v>
      </c>
      <c r="GS50" s="162">
        <v>53.969499999999996</v>
      </c>
      <c r="GT50" s="162">
        <v>-127.72969999999999</v>
      </c>
      <c r="GU50" s="162">
        <v>-30.974399999999999</v>
      </c>
      <c r="GV50" s="162">
        <v>28.230799999999999</v>
      </c>
      <c r="GW50" s="162">
        <v>-77.508499999999998</v>
      </c>
      <c r="GX50" s="162">
        <v>9.0908999999999995</v>
      </c>
      <c r="GY50" s="162">
        <v>18.959299999999999</v>
      </c>
      <c r="GZ50" s="162">
        <v>18.472100000000001</v>
      </c>
      <c r="HA50" s="162">
        <v>11.1501</v>
      </c>
      <c r="HB50" s="162">
        <v>222.76230000000001</v>
      </c>
      <c r="HC50" s="162">
        <v>221.65539999999999</v>
      </c>
      <c r="HD50" s="163"/>
      <c r="HE50" s="162">
        <v>-274.23129999999998</v>
      </c>
      <c r="HF50" s="162">
        <v>-459.68979999999999</v>
      </c>
      <c r="HG50" s="162">
        <v>461.90429999999998</v>
      </c>
      <c r="HH50" s="162">
        <v>376.12990000000002</v>
      </c>
      <c r="HI50" s="162">
        <v>-209.79480000000001</v>
      </c>
      <c r="HJ50" s="162">
        <v>-211.81549999999999</v>
      </c>
      <c r="HK50" s="162">
        <v>-19.9541</v>
      </c>
      <c r="HL50" s="162">
        <v>-7.3844000000000003</v>
      </c>
      <c r="HM50" s="162">
        <v>77.526700000000005</v>
      </c>
      <c r="HN50" s="162">
        <v>78.269000000000005</v>
      </c>
      <c r="HO50" s="163"/>
      <c r="HP50" s="163"/>
      <c r="HQ50" s="162">
        <v>44.761699999999998</v>
      </c>
      <c r="HR50" s="162">
        <v>44.739800000000002</v>
      </c>
      <c r="HS50" s="162">
        <v>-57.200600000000001</v>
      </c>
      <c r="HT50" s="162">
        <v>-57.685499999999998</v>
      </c>
      <c r="HU50" s="162">
        <v>112.85</v>
      </c>
      <c r="HV50" s="162">
        <v>112.53</v>
      </c>
      <c r="HW50" s="162">
        <v>19.600000000000001</v>
      </c>
      <c r="HX50" s="162">
        <v>22.2</v>
      </c>
      <c r="HY50" s="162">
        <v>22.0687</v>
      </c>
      <c r="HZ50" s="162">
        <v>35.68</v>
      </c>
      <c r="IA50" s="162">
        <v>-404.36399999999998</v>
      </c>
      <c r="IB50" s="162">
        <v>108.94280000000001</v>
      </c>
      <c r="IC50" s="162">
        <v>109.9389</v>
      </c>
      <c r="ID50" s="162">
        <v>15.1</v>
      </c>
      <c r="IE50" s="162">
        <v>17.100000000000001</v>
      </c>
      <c r="IF50" s="162">
        <v>-43.7</v>
      </c>
      <c r="IG50" s="162">
        <v>-43.8</v>
      </c>
      <c r="IH50" s="162">
        <v>1.0423</v>
      </c>
      <c r="II50" s="162">
        <v>0.94710000000000005</v>
      </c>
      <c r="IJ50" s="162">
        <v>-376.0652</v>
      </c>
      <c r="IK50" s="162">
        <v>-218.1026</v>
      </c>
      <c r="IL50" s="162">
        <v>485.44929999999999</v>
      </c>
      <c r="IM50" s="162">
        <v>401.12439999999998</v>
      </c>
      <c r="IN50" s="162">
        <v>114.2264</v>
      </c>
      <c r="IO50" s="162">
        <v>-392.15969999999999</v>
      </c>
      <c r="IP50" s="162">
        <v>387.45249999999999</v>
      </c>
      <c r="IQ50" s="162">
        <v>-176.8509</v>
      </c>
      <c r="IR50" s="162">
        <v>-253.01740000000001</v>
      </c>
      <c r="IS50" s="162">
        <v>-380.25040000000001</v>
      </c>
      <c r="IT50" s="162">
        <v>102.2512</v>
      </c>
      <c r="IU50" s="162">
        <v>99.100399999999993</v>
      </c>
      <c r="IV50" s="162">
        <v>180.18440000000001</v>
      </c>
      <c r="IW50" s="162">
        <v>-470.79919999999998</v>
      </c>
      <c r="IX50" s="162">
        <v>257.77260000000001</v>
      </c>
      <c r="IY50" s="162">
        <v>-213.14769999999999</v>
      </c>
      <c r="IZ50" s="162">
        <v>217.7072</v>
      </c>
      <c r="JA50" s="162">
        <v>-15.16</v>
      </c>
      <c r="JB50" s="163"/>
      <c r="JC50" s="162">
        <v>25.04</v>
      </c>
      <c r="JD50" s="162">
        <v>6.8170000000000002</v>
      </c>
      <c r="JE50" s="162">
        <v>6.8150000000000004</v>
      </c>
      <c r="JF50" s="162">
        <v>-24.48</v>
      </c>
      <c r="JG50" s="163"/>
      <c r="JH50" s="163"/>
      <c r="JI50" s="162">
        <v>-2.9000000000000001E-2</v>
      </c>
      <c r="JJ50" s="162">
        <v>-19.188199999999998</v>
      </c>
      <c r="JK50" s="162">
        <v>-17.900400000000001</v>
      </c>
      <c r="JL50" s="162">
        <v>7.2</v>
      </c>
      <c r="JM50" s="162">
        <v>52.018999999999998</v>
      </c>
      <c r="JN50" s="162">
        <v>54.741</v>
      </c>
      <c r="JO50" s="162">
        <v>0</v>
      </c>
      <c r="JP50" s="162">
        <v>0</v>
      </c>
      <c r="JQ50" s="162">
        <v>49.802399999999999</v>
      </c>
      <c r="JR50" s="162">
        <v>50.469799999999999</v>
      </c>
      <c r="JS50" s="162">
        <v>48.773299999999999</v>
      </c>
      <c r="JT50" s="163"/>
      <c r="JU50" s="162">
        <v>-15.6</v>
      </c>
      <c r="JV50" s="162">
        <v>37.334600000000002</v>
      </c>
      <c r="JW50" s="162">
        <v>9.82</v>
      </c>
      <c r="JX50" s="163"/>
      <c r="JY50" s="162">
        <v>-8.4528999999999996</v>
      </c>
      <c r="JZ50" s="162">
        <v>48.363900000000001</v>
      </c>
      <c r="KA50" s="162">
        <v>19.745999999999999</v>
      </c>
      <c r="KB50" s="162">
        <v>-9.5624000000000002</v>
      </c>
      <c r="KC50" s="162">
        <v>-48.021700000000003</v>
      </c>
      <c r="KD50" s="162">
        <v>6.3780000000000001</v>
      </c>
      <c r="KE50" s="162">
        <v>40.390599999999999</v>
      </c>
      <c r="KF50" s="162">
        <v>7.8</v>
      </c>
      <c r="KG50" s="162">
        <v>-9.3000000000000007</v>
      </c>
      <c r="KH50" s="162">
        <v>-78.855400000000003</v>
      </c>
      <c r="KI50" s="162">
        <v>143.19059999999999</v>
      </c>
    </row>
    <row r="51" spans="1:295" ht="18" customHeight="1" x14ac:dyDescent="0.3">
      <c r="A51" s="159" t="s">
        <v>60</v>
      </c>
      <c r="B51" s="159" t="s">
        <v>832</v>
      </c>
      <c r="C51" s="162">
        <v>0</v>
      </c>
      <c r="D51" s="162">
        <v>21.5684</v>
      </c>
      <c r="E51" s="162">
        <v>-25.6175</v>
      </c>
      <c r="F51" s="162">
        <v>12.1059</v>
      </c>
      <c r="G51" s="162">
        <v>13.747400000000001</v>
      </c>
      <c r="H51" s="163"/>
      <c r="I51" s="162">
        <v>42.523299999999999</v>
      </c>
      <c r="J51" s="162">
        <v>-82.430300000000003</v>
      </c>
      <c r="K51" s="162">
        <v>61.958799999999997</v>
      </c>
      <c r="L51" s="162">
        <v>31.309000000000001</v>
      </c>
      <c r="M51" s="162">
        <v>30.7576</v>
      </c>
      <c r="N51" s="162">
        <v>15.54</v>
      </c>
      <c r="O51" s="162">
        <v>-65.391999999999996</v>
      </c>
      <c r="P51" s="162">
        <v>59.4</v>
      </c>
      <c r="Q51" s="162">
        <v>16.559999999999999</v>
      </c>
      <c r="R51" s="162">
        <v>-57.2</v>
      </c>
      <c r="S51" s="162">
        <v>12.093999999999999</v>
      </c>
      <c r="T51" s="162">
        <v>41.976999999999997</v>
      </c>
      <c r="U51" s="162">
        <v>11.200699999999999</v>
      </c>
      <c r="V51" s="162">
        <v>11.263400000000001</v>
      </c>
      <c r="W51" s="162">
        <v>18.761299999999999</v>
      </c>
      <c r="X51" s="162">
        <v>17.284300000000002</v>
      </c>
      <c r="Y51" s="162">
        <v>0.25369999999999998</v>
      </c>
      <c r="Z51" s="162">
        <v>8.2163000000000004</v>
      </c>
      <c r="AA51" s="163"/>
      <c r="AB51" s="163"/>
      <c r="AC51" s="162">
        <v>-46.04</v>
      </c>
      <c r="AD51" s="162">
        <v>-46.23</v>
      </c>
      <c r="AE51" s="163"/>
      <c r="AF51" s="162">
        <v>-15.54</v>
      </c>
      <c r="AG51" s="162">
        <v>63.8</v>
      </c>
      <c r="AH51" s="162">
        <v>27.524000000000001</v>
      </c>
      <c r="AI51" s="162">
        <v>0.22700000000000001</v>
      </c>
      <c r="AJ51" s="162">
        <v>-50.54</v>
      </c>
      <c r="AK51" s="163">
        <v>-51.05</v>
      </c>
      <c r="AL51" s="162">
        <v>-32.659999999999997</v>
      </c>
      <c r="AM51" s="162">
        <v>50.68</v>
      </c>
      <c r="AN51" s="162">
        <v>51.05</v>
      </c>
      <c r="AO51" s="162">
        <v>23.384699999999999</v>
      </c>
      <c r="AP51" s="162">
        <v>-7.33</v>
      </c>
      <c r="AQ51" s="162">
        <v>69.290899999999993</v>
      </c>
      <c r="AR51" s="162">
        <v>72.189700000000002</v>
      </c>
      <c r="AS51" s="162">
        <v>37.760100000000001</v>
      </c>
      <c r="AT51" s="162">
        <v>-40.723599999999998</v>
      </c>
      <c r="AU51" s="162">
        <v>-40.886899999999997</v>
      </c>
      <c r="AV51" s="162">
        <v>14.3454</v>
      </c>
      <c r="AW51" s="162">
        <v>15.4194</v>
      </c>
      <c r="AX51" s="162">
        <v>73.945499999999996</v>
      </c>
      <c r="AY51" s="162">
        <v>75.017200000000003</v>
      </c>
      <c r="AZ51" s="163"/>
      <c r="BA51" s="162">
        <v>87.031000000000006</v>
      </c>
      <c r="BB51" s="162">
        <v>-605.63390000000004</v>
      </c>
      <c r="BC51" s="162">
        <v>19.3567</v>
      </c>
      <c r="BD51" s="162">
        <v>-9.3000000000000007</v>
      </c>
      <c r="BE51" s="162">
        <v>-9.3000000000000007</v>
      </c>
      <c r="BF51" s="162">
        <v>47.376300000000001</v>
      </c>
      <c r="BG51" s="162">
        <v>46.646500000000003</v>
      </c>
      <c r="BH51" s="162">
        <v>-4.8673999999999999</v>
      </c>
      <c r="BI51" s="163"/>
      <c r="BJ51" s="162">
        <v>-100.8967</v>
      </c>
      <c r="BK51" s="162">
        <v>12.709099999999999</v>
      </c>
      <c r="BL51" s="162">
        <v>8.3455999999999992</v>
      </c>
      <c r="BM51" s="162">
        <v>5.6237000000000004</v>
      </c>
      <c r="BN51" s="162">
        <v>654.83540000000005</v>
      </c>
      <c r="BO51" s="162">
        <v>185.12520000000001</v>
      </c>
      <c r="BP51" s="162">
        <v>185.1557</v>
      </c>
      <c r="BQ51" s="162">
        <v>-613.36710000000005</v>
      </c>
      <c r="BR51" s="162">
        <v>635.64829999999995</v>
      </c>
      <c r="BS51" s="163"/>
      <c r="BT51" s="162">
        <v>-66.356200000000001</v>
      </c>
      <c r="BU51" s="162">
        <v>67.932699999999997</v>
      </c>
      <c r="BV51" s="162">
        <v>112.8488</v>
      </c>
      <c r="BW51" s="162">
        <v>22.15</v>
      </c>
      <c r="BX51" s="162">
        <v>32.380000000000003</v>
      </c>
      <c r="BY51" s="163"/>
      <c r="BZ51" s="162">
        <v>79.87</v>
      </c>
      <c r="CA51" s="162">
        <v>1.0758000000000001</v>
      </c>
      <c r="CB51" s="162">
        <v>1.7456</v>
      </c>
      <c r="CC51" s="162">
        <v>55.886099999999999</v>
      </c>
      <c r="CD51" s="162">
        <v>56.795299999999997</v>
      </c>
      <c r="CE51" s="162">
        <v>33.799399999999999</v>
      </c>
      <c r="CF51" s="162">
        <v>-155.84360000000001</v>
      </c>
      <c r="CG51" s="162">
        <v>-156.0275</v>
      </c>
      <c r="CH51" s="162">
        <v>19.5654</v>
      </c>
      <c r="CI51" s="163"/>
      <c r="CJ51" s="163"/>
      <c r="CK51" s="163"/>
      <c r="CL51" s="162">
        <v>109.7</v>
      </c>
      <c r="CM51" s="162">
        <v>98.7</v>
      </c>
      <c r="CN51" s="162">
        <v>-13.6</v>
      </c>
      <c r="CO51" s="162">
        <v>48.075800000000001</v>
      </c>
      <c r="CP51" s="162">
        <v>46.572600000000001</v>
      </c>
      <c r="CQ51" s="162">
        <v>46.892899999999997</v>
      </c>
      <c r="CR51" s="162">
        <v>-42.9846</v>
      </c>
      <c r="CS51" s="162">
        <v>-42.723700000000001</v>
      </c>
      <c r="CT51" s="162">
        <v>97.716499999999996</v>
      </c>
      <c r="CU51" s="162">
        <v>-119.47280000000001</v>
      </c>
      <c r="CV51" s="162">
        <v>116.7882</v>
      </c>
      <c r="CW51" s="162">
        <v>16.983699999999999</v>
      </c>
      <c r="CX51" s="162">
        <v>67.62</v>
      </c>
      <c r="CY51" s="162">
        <v>35.549999999999997</v>
      </c>
      <c r="CZ51" s="162">
        <v>60.944800000000001</v>
      </c>
      <c r="DA51" s="162">
        <v>57.426499999999997</v>
      </c>
      <c r="DB51" s="162">
        <v>-33.19</v>
      </c>
      <c r="DC51" s="162">
        <v>-3.7679</v>
      </c>
      <c r="DD51" s="163"/>
      <c r="DE51" s="163"/>
      <c r="DF51" s="162">
        <v>-196.32429999999999</v>
      </c>
      <c r="DG51" s="162">
        <v>-27.654199999999999</v>
      </c>
      <c r="DH51" s="162">
        <v>-20.377099999999999</v>
      </c>
      <c r="DI51" s="162">
        <v>-119.1</v>
      </c>
      <c r="DJ51" s="162">
        <v>-118.3</v>
      </c>
      <c r="DK51" s="162">
        <v>23.980399999999999</v>
      </c>
      <c r="DL51" s="162">
        <v>52.450600000000001</v>
      </c>
      <c r="DM51" s="162">
        <v>78.445599999999999</v>
      </c>
      <c r="DN51" s="162">
        <v>75.018299999999996</v>
      </c>
      <c r="DO51" s="162">
        <v>52.08</v>
      </c>
      <c r="DP51" s="162">
        <v>-13.38</v>
      </c>
      <c r="DQ51" s="163"/>
      <c r="DR51" s="162">
        <v>195.90110000000001</v>
      </c>
      <c r="DS51" s="162">
        <v>-2.94</v>
      </c>
      <c r="DT51" s="162">
        <v>-2.92</v>
      </c>
      <c r="DU51" s="162">
        <v>78.44</v>
      </c>
      <c r="DV51" s="162">
        <v>65.13</v>
      </c>
      <c r="DW51" s="162">
        <v>196.9273</v>
      </c>
      <c r="DX51" s="162">
        <v>192.87270000000001</v>
      </c>
      <c r="DY51" s="162">
        <v>49.903599999999997</v>
      </c>
      <c r="DZ51" s="162">
        <v>48.2</v>
      </c>
      <c r="EA51" s="162">
        <v>287.81380000000001</v>
      </c>
      <c r="EB51" s="162">
        <v>246.02199999999999</v>
      </c>
      <c r="EC51" s="162">
        <v>236.50649999999999</v>
      </c>
      <c r="ED51" s="162">
        <v>240.5188</v>
      </c>
      <c r="EE51" s="162">
        <v>63.3874</v>
      </c>
      <c r="EF51" s="162">
        <v>43.258899999999997</v>
      </c>
      <c r="EG51" s="162">
        <v>-26.86</v>
      </c>
      <c r="EH51" s="162">
        <v>626.26139999999998</v>
      </c>
      <c r="EI51" s="162">
        <v>232.7208</v>
      </c>
      <c r="EJ51" s="163"/>
      <c r="EK51" s="162">
        <v>-20.573699999999999</v>
      </c>
      <c r="EL51" s="162">
        <v>-17.4343</v>
      </c>
      <c r="EM51" s="162">
        <v>16.229299999999999</v>
      </c>
      <c r="EN51" s="162">
        <v>-27.333200000000001</v>
      </c>
      <c r="EO51" s="163"/>
      <c r="EP51" s="162">
        <v>33.840000000000003</v>
      </c>
      <c r="EQ51" s="162">
        <v>-4.0035999999999996</v>
      </c>
      <c r="ER51" s="162">
        <v>-4.5697999999999999</v>
      </c>
      <c r="ES51" s="162">
        <v>-5.8360000000000003</v>
      </c>
      <c r="ET51" s="163"/>
      <c r="EU51" s="162">
        <v>-13.74</v>
      </c>
      <c r="EV51" s="163"/>
      <c r="EW51" s="162">
        <v>11.1454</v>
      </c>
      <c r="EX51" s="162">
        <v>-98.467799999999997</v>
      </c>
      <c r="EY51" s="162">
        <v>-39.300199999999997</v>
      </c>
      <c r="EZ51" s="162">
        <v>-38.587200000000003</v>
      </c>
      <c r="FA51" s="162">
        <v>12.9246</v>
      </c>
      <c r="FB51" s="162">
        <v>-41.260800000000003</v>
      </c>
      <c r="FC51" s="162">
        <v>7.5368000000000004</v>
      </c>
      <c r="FD51" s="162">
        <v>23.279299999999999</v>
      </c>
      <c r="FE51" s="163"/>
      <c r="FF51" s="162">
        <v>22.9664</v>
      </c>
      <c r="FG51" s="162">
        <v>16.123100000000001</v>
      </c>
      <c r="FH51" s="162">
        <v>16.285399999999999</v>
      </c>
      <c r="FI51" s="162">
        <v>15.031000000000001</v>
      </c>
      <c r="FJ51" s="162">
        <v>-0.50239999999999996</v>
      </c>
      <c r="FK51" s="162">
        <v>0</v>
      </c>
      <c r="FL51" s="162">
        <v>195.589</v>
      </c>
      <c r="FM51" s="162">
        <v>-47.138800000000003</v>
      </c>
      <c r="FN51" s="162">
        <v>-47.421700000000001</v>
      </c>
      <c r="FO51" s="162">
        <v>138.14840000000001</v>
      </c>
      <c r="FP51" s="162">
        <v>141.7971</v>
      </c>
      <c r="FQ51" s="162">
        <v>46.584600000000002</v>
      </c>
      <c r="FR51" s="162">
        <v>33.479999999999997</v>
      </c>
      <c r="FS51" s="162">
        <v>10.345000000000001</v>
      </c>
      <c r="FT51" s="162">
        <v>1.4663999999999999</v>
      </c>
      <c r="FU51" s="162">
        <v>-6.09</v>
      </c>
      <c r="FV51" s="162">
        <v>14.36</v>
      </c>
      <c r="FW51" s="162">
        <v>47.444800000000001</v>
      </c>
      <c r="FX51" s="163"/>
      <c r="FY51" s="162">
        <v>1.363</v>
      </c>
      <c r="FZ51" s="162">
        <v>4.2779999999999996</v>
      </c>
      <c r="GA51" s="163"/>
      <c r="GB51" s="162">
        <v>49.95</v>
      </c>
      <c r="GC51" s="162">
        <v>-140.88669999999999</v>
      </c>
      <c r="GD51" s="162">
        <v>-136.21449999999999</v>
      </c>
      <c r="GE51" s="163"/>
      <c r="GF51" s="162">
        <v>85.7697</v>
      </c>
      <c r="GG51" s="162">
        <v>25.3</v>
      </c>
      <c r="GH51" s="162">
        <v>-21.058199999999999</v>
      </c>
      <c r="GI51" s="162">
        <v>-3.246</v>
      </c>
      <c r="GJ51" s="162">
        <v>-3.4744000000000002</v>
      </c>
      <c r="GK51" s="162">
        <v>2.7187999999999999</v>
      </c>
      <c r="GL51" s="163"/>
      <c r="GM51" s="163"/>
      <c r="GN51" s="162">
        <v>-14.9411</v>
      </c>
      <c r="GO51" s="162">
        <v>-42.201099999999997</v>
      </c>
      <c r="GP51" s="162">
        <v>16.035499999999999</v>
      </c>
      <c r="GQ51" s="162">
        <v>43.983400000000003</v>
      </c>
      <c r="GR51" s="162">
        <v>55.758299999999998</v>
      </c>
      <c r="GS51" s="162">
        <v>56.925899999999999</v>
      </c>
      <c r="GT51" s="162">
        <v>-127.41889999999999</v>
      </c>
      <c r="GU51" s="162">
        <v>-29.831299999999999</v>
      </c>
      <c r="GV51" s="162">
        <v>25.693899999999999</v>
      </c>
      <c r="GW51" s="162">
        <v>-72.163600000000002</v>
      </c>
      <c r="GX51" s="163"/>
      <c r="GY51" s="162">
        <v>18.138999999999999</v>
      </c>
      <c r="GZ51" s="162">
        <v>17.5334</v>
      </c>
      <c r="HA51" s="162">
        <v>11</v>
      </c>
      <c r="HB51" s="162">
        <v>216.27430000000001</v>
      </c>
      <c r="HC51" s="162">
        <v>216.45750000000001</v>
      </c>
      <c r="HD51" s="163"/>
      <c r="HE51" s="162">
        <v>-277.08629999999999</v>
      </c>
      <c r="HF51" s="162">
        <v>-455.57549999999998</v>
      </c>
      <c r="HG51" s="162">
        <v>459.14229999999998</v>
      </c>
      <c r="HH51" s="162">
        <v>362.61349999999999</v>
      </c>
      <c r="HI51" s="162">
        <v>-205.0986</v>
      </c>
      <c r="HJ51" s="162">
        <v>-204.98400000000001</v>
      </c>
      <c r="HK51" s="162">
        <v>-21.830400000000001</v>
      </c>
      <c r="HL51" s="162">
        <v>-9.5815999999999999</v>
      </c>
      <c r="HM51" s="162">
        <v>77.503600000000006</v>
      </c>
      <c r="HN51" s="162">
        <v>74.211200000000005</v>
      </c>
      <c r="HO51" s="163"/>
      <c r="HP51" s="163"/>
      <c r="HQ51" s="162">
        <v>43.695999999999998</v>
      </c>
      <c r="HR51" s="162">
        <v>42.817100000000003</v>
      </c>
      <c r="HS51" s="162">
        <v>-53.279899999999998</v>
      </c>
      <c r="HT51" s="162">
        <v>-52.723999999999997</v>
      </c>
      <c r="HU51" s="162">
        <v>121.42</v>
      </c>
      <c r="HV51" s="162">
        <v>120.94</v>
      </c>
      <c r="HW51" s="162">
        <v>16.399999999999999</v>
      </c>
      <c r="HX51" s="162">
        <v>16.3</v>
      </c>
      <c r="HY51" s="162">
        <v>21.699100000000001</v>
      </c>
      <c r="HZ51" s="162">
        <v>34.799999999999997</v>
      </c>
      <c r="IA51" s="162">
        <v>-386.3116</v>
      </c>
      <c r="IB51" s="162">
        <v>104.4973</v>
      </c>
      <c r="IC51" s="162">
        <v>104.9053</v>
      </c>
      <c r="ID51" s="162">
        <v>14.5</v>
      </c>
      <c r="IE51" s="162">
        <v>13.1</v>
      </c>
      <c r="IF51" s="162">
        <v>-41.2</v>
      </c>
      <c r="IG51" s="162">
        <v>-41.3</v>
      </c>
      <c r="IH51" s="163"/>
      <c r="II51" s="162">
        <v>0.81469999999999998</v>
      </c>
      <c r="IJ51" s="162">
        <v>-360.33760000000001</v>
      </c>
      <c r="IK51" s="162">
        <v>-198.6129</v>
      </c>
      <c r="IL51" s="162">
        <v>472.14019999999999</v>
      </c>
      <c r="IM51" s="162">
        <v>389.81920000000002</v>
      </c>
      <c r="IN51" s="162">
        <v>121.2319</v>
      </c>
      <c r="IO51" s="162">
        <v>-378.05459999999999</v>
      </c>
      <c r="IP51" s="162">
        <v>379.31900000000002</v>
      </c>
      <c r="IQ51" s="162">
        <v>-166.82810000000001</v>
      </c>
      <c r="IR51" s="162">
        <v>-249.0992</v>
      </c>
      <c r="IS51" s="162">
        <v>-375.9255</v>
      </c>
      <c r="IT51" s="162">
        <v>98.575900000000004</v>
      </c>
      <c r="IU51" s="162">
        <v>100.27760000000001</v>
      </c>
      <c r="IV51" s="162">
        <v>168.87799999999999</v>
      </c>
      <c r="IW51" s="162">
        <v>-458.04930000000002</v>
      </c>
      <c r="IX51" s="162">
        <v>255.0804</v>
      </c>
      <c r="IY51" s="162">
        <v>-212.23920000000001</v>
      </c>
      <c r="IZ51" s="162">
        <v>208.61330000000001</v>
      </c>
      <c r="JA51" s="162">
        <v>-15.003399999999999</v>
      </c>
      <c r="JB51" s="163"/>
      <c r="JC51" s="162">
        <v>25.68</v>
      </c>
      <c r="JD51" s="162">
        <v>6.9569999999999999</v>
      </c>
      <c r="JE51" s="162">
        <v>6.9589999999999996</v>
      </c>
      <c r="JF51" s="162">
        <v>-24.96</v>
      </c>
      <c r="JG51" s="163"/>
      <c r="JH51" s="163"/>
      <c r="JI51" s="162">
        <v>-2.9000000000000001E-2</v>
      </c>
      <c r="JJ51" s="162">
        <v>-17.225899999999999</v>
      </c>
      <c r="JK51" s="162">
        <v>-19.041699999999999</v>
      </c>
      <c r="JL51" s="162">
        <v>7.2</v>
      </c>
      <c r="JM51" s="162">
        <v>49.289000000000001</v>
      </c>
      <c r="JN51" s="162">
        <v>48.792999999999999</v>
      </c>
      <c r="JO51" s="162">
        <v>3.6928000000000001</v>
      </c>
      <c r="JP51" s="162">
        <v>4.5015999999999998</v>
      </c>
      <c r="JQ51" s="162">
        <v>49.144300000000001</v>
      </c>
      <c r="JR51" s="162">
        <v>49.736800000000002</v>
      </c>
      <c r="JS51" s="162">
        <v>50.055799999999998</v>
      </c>
      <c r="JT51" s="163"/>
      <c r="JU51" s="162">
        <v>-12.2</v>
      </c>
      <c r="JV51" s="162">
        <v>38.124299999999998</v>
      </c>
      <c r="JW51" s="162">
        <v>9.2799999999999994</v>
      </c>
      <c r="JX51" s="163"/>
      <c r="JY51" s="162">
        <v>-12.666700000000001</v>
      </c>
      <c r="JZ51" s="162">
        <v>50.218899999999998</v>
      </c>
      <c r="KA51" s="162">
        <v>21.932500000000001</v>
      </c>
      <c r="KB51" s="162">
        <v>-13.6424</v>
      </c>
      <c r="KC51" s="162">
        <v>-50.199800000000003</v>
      </c>
      <c r="KD51" s="162">
        <v>9.2598000000000003</v>
      </c>
      <c r="KE51" s="162">
        <v>40.068600000000004</v>
      </c>
      <c r="KF51" s="162">
        <v>4.2</v>
      </c>
      <c r="KG51" s="162">
        <v>-4.3</v>
      </c>
      <c r="KH51" s="162">
        <v>-92.412499999999994</v>
      </c>
      <c r="KI51" s="162">
        <v>163.0583</v>
      </c>
    </row>
    <row r="52" spans="1:295" ht="18" customHeight="1" x14ac:dyDescent="0.3">
      <c r="A52" s="159" t="s">
        <v>60</v>
      </c>
      <c r="B52" s="159" t="s">
        <v>833</v>
      </c>
      <c r="C52" s="162">
        <v>0</v>
      </c>
      <c r="D52" s="162">
        <v>20.900400000000001</v>
      </c>
      <c r="E52" s="162">
        <v>-24.907800000000002</v>
      </c>
      <c r="F52" s="162">
        <v>11.3078</v>
      </c>
      <c r="G52" s="162">
        <v>12.2148</v>
      </c>
      <c r="H52" s="163"/>
      <c r="I52" s="162">
        <v>40.358600000000003</v>
      </c>
      <c r="J52" s="162">
        <v>-81.026399999999995</v>
      </c>
      <c r="K52" s="162">
        <v>59.227499999999999</v>
      </c>
      <c r="L52" s="162">
        <v>29.987100000000002</v>
      </c>
      <c r="M52" s="162">
        <v>29.409800000000001</v>
      </c>
      <c r="N52" s="162">
        <v>19.98</v>
      </c>
      <c r="O52" s="162">
        <v>-62.871000000000002</v>
      </c>
      <c r="P52" s="162">
        <v>57.2</v>
      </c>
      <c r="Q52" s="162">
        <v>17.388000000000002</v>
      </c>
      <c r="R52" s="162">
        <v>-57.2</v>
      </c>
      <c r="S52" s="162">
        <v>12.2515</v>
      </c>
      <c r="T52" s="162">
        <v>40.067</v>
      </c>
      <c r="U52" s="162">
        <v>15.870699999999999</v>
      </c>
      <c r="V52" s="162">
        <v>16.059000000000001</v>
      </c>
      <c r="W52" s="162">
        <v>26.858599999999999</v>
      </c>
      <c r="X52" s="162">
        <v>17.283100000000001</v>
      </c>
      <c r="Y52" s="162">
        <v>0.31890000000000002</v>
      </c>
      <c r="Z52" s="162">
        <v>8.1859000000000002</v>
      </c>
      <c r="AA52" s="163"/>
      <c r="AB52" s="163"/>
      <c r="AC52" s="162">
        <v>-43.52</v>
      </c>
      <c r="AD52" s="162">
        <v>-43.91</v>
      </c>
      <c r="AE52" s="163"/>
      <c r="AF52" s="162">
        <v>-22.2</v>
      </c>
      <c r="AG52" s="162">
        <v>61.6</v>
      </c>
      <c r="AH52" s="162">
        <v>28.14</v>
      </c>
      <c r="AI52" s="162">
        <v>0.23</v>
      </c>
      <c r="AJ52" s="162">
        <v>-52.45</v>
      </c>
      <c r="AK52" s="163">
        <v>-52.56</v>
      </c>
      <c r="AL52" s="162">
        <v>-24.2</v>
      </c>
      <c r="AM52" s="162">
        <v>52.48</v>
      </c>
      <c r="AN52" s="162">
        <v>52.56</v>
      </c>
      <c r="AO52" s="162">
        <v>22.045300000000001</v>
      </c>
      <c r="AP52" s="162">
        <v>-6.1681999999999997</v>
      </c>
      <c r="AQ52" s="162">
        <v>66.510599999999997</v>
      </c>
      <c r="AR52" s="162">
        <v>68.603399999999993</v>
      </c>
      <c r="AS52" s="162">
        <v>41.767800000000001</v>
      </c>
      <c r="AT52" s="162">
        <v>-41.125500000000002</v>
      </c>
      <c r="AU52" s="162">
        <v>-41.196300000000001</v>
      </c>
      <c r="AV52" s="162">
        <v>28.635899999999999</v>
      </c>
      <c r="AW52" s="162">
        <v>32.133600000000001</v>
      </c>
      <c r="AX52" s="162">
        <v>72.605900000000005</v>
      </c>
      <c r="AY52" s="162">
        <v>71.936099999999996</v>
      </c>
      <c r="AZ52" s="163"/>
      <c r="BA52" s="162">
        <v>101.706</v>
      </c>
      <c r="BB52" s="162">
        <v>-606.88340000000005</v>
      </c>
      <c r="BC52" s="162">
        <v>23.285799999999998</v>
      </c>
      <c r="BD52" s="162">
        <v>-11.4</v>
      </c>
      <c r="BE52" s="162">
        <v>-11.5</v>
      </c>
      <c r="BF52" s="162">
        <v>46.652000000000001</v>
      </c>
      <c r="BG52" s="162">
        <v>44.472000000000001</v>
      </c>
      <c r="BH52" s="162">
        <v>-4.9694000000000003</v>
      </c>
      <c r="BI52" s="163"/>
      <c r="BJ52" s="162">
        <v>-101.5224</v>
      </c>
      <c r="BK52" s="162">
        <v>11.6511</v>
      </c>
      <c r="BL52" s="162">
        <v>7.782</v>
      </c>
      <c r="BM52" s="162">
        <v>5.2701000000000002</v>
      </c>
      <c r="BN52" s="162">
        <v>660.0847</v>
      </c>
      <c r="BO52" s="162">
        <v>177.52610000000001</v>
      </c>
      <c r="BP52" s="162">
        <v>177.34299999999999</v>
      </c>
      <c r="BQ52" s="162">
        <v>-620.87840000000006</v>
      </c>
      <c r="BR52" s="162">
        <v>619.29300000000001</v>
      </c>
      <c r="BS52" s="163"/>
      <c r="BT52" s="162">
        <v>-53.524999999999999</v>
      </c>
      <c r="BU52" s="162">
        <v>54.128999999999998</v>
      </c>
      <c r="BV52" s="162">
        <v>108.6174</v>
      </c>
      <c r="BW52" s="162">
        <v>22.28</v>
      </c>
      <c r="BX52" s="162">
        <v>30.99</v>
      </c>
      <c r="BY52" s="162">
        <v>77.72</v>
      </c>
      <c r="BZ52" s="162">
        <v>80.14</v>
      </c>
      <c r="CA52" s="162">
        <v>-0.66559999999999997</v>
      </c>
      <c r="CB52" s="162">
        <v>-0.9335</v>
      </c>
      <c r="CC52" s="162">
        <v>54.5732</v>
      </c>
      <c r="CD52" s="162">
        <v>55.081899999999997</v>
      </c>
      <c r="CE52" s="162">
        <v>36.130600000000001</v>
      </c>
      <c r="CF52" s="162">
        <v>-150.11750000000001</v>
      </c>
      <c r="CG52" s="162">
        <v>-148.99039999999999</v>
      </c>
      <c r="CH52" s="162">
        <v>18.648299999999999</v>
      </c>
      <c r="CI52" s="163"/>
      <c r="CJ52" s="163"/>
      <c r="CK52" s="163"/>
      <c r="CL52" s="162">
        <v>105.3</v>
      </c>
      <c r="CM52" s="162">
        <v>96.3</v>
      </c>
      <c r="CN52" s="162">
        <v>-12.66</v>
      </c>
      <c r="CO52" s="162">
        <v>48.821199999999997</v>
      </c>
      <c r="CP52" s="162">
        <v>47.163899999999998</v>
      </c>
      <c r="CQ52" s="162">
        <v>47.292999999999999</v>
      </c>
      <c r="CR52" s="162">
        <v>-44.547899999999998</v>
      </c>
      <c r="CS52" s="162">
        <v>-43.227800000000002</v>
      </c>
      <c r="CT52" s="162">
        <v>102.1216</v>
      </c>
      <c r="CU52" s="162">
        <v>-121.55889999999999</v>
      </c>
      <c r="CV52" s="162">
        <v>119.93049999999999</v>
      </c>
      <c r="CW52" s="162">
        <v>16.349399999999999</v>
      </c>
      <c r="CX52" s="162">
        <v>62.76</v>
      </c>
      <c r="CY52" s="162">
        <v>33.729999999999997</v>
      </c>
      <c r="CZ52" s="162">
        <v>58.8354</v>
      </c>
      <c r="DA52" s="162">
        <v>55.668599999999998</v>
      </c>
      <c r="DB52" s="162">
        <v>-32.159999999999997</v>
      </c>
      <c r="DC52" s="162">
        <v>-3.7679</v>
      </c>
      <c r="DD52" s="163"/>
      <c r="DE52" s="163"/>
      <c r="DF52" s="162">
        <v>-201.95570000000001</v>
      </c>
      <c r="DG52" s="162">
        <v>-27.234100000000002</v>
      </c>
      <c r="DH52" s="162">
        <v>-19.7242</v>
      </c>
      <c r="DI52" s="162">
        <v>-109.9</v>
      </c>
      <c r="DJ52" s="162">
        <v>-108.1</v>
      </c>
      <c r="DK52" s="162">
        <v>23.716699999999999</v>
      </c>
      <c r="DL52" s="162">
        <v>50.692700000000002</v>
      </c>
      <c r="DM52" s="162">
        <v>75.627700000000004</v>
      </c>
      <c r="DN52" s="162">
        <v>71.502700000000004</v>
      </c>
      <c r="DO52" s="162">
        <v>49.97</v>
      </c>
      <c r="DP52" s="162">
        <v>-12.89</v>
      </c>
      <c r="DQ52" s="162">
        <v>56.497500000000002</v>
      </c>
      <c r="DR52" s="162">
        <v>198.90129999999999</v>
      </c>
      <c r="DS52" s="162">
        <v>-2.86</v>
      </c>
      <c r="DT52" s="162">
        <v>-2.89</v>
      </c>
      <c r="DU52" s="162">
        <v>74.77</v>
      </c>
      <c r="DV52" s="162">
        <v>61.89</v>
      </c>
      <c r="DW52" s="162">
        <v>202.18180000000001</v>
      </c>
      <c r="DX52" s="162">
        <v>198.7636</v>
      </c>
      <c r="DY52" s="162">
        <v>52.680199999999999</v>
      </c>
      <c r="DZ52" s="162">
        <v>51.9</v>
      </c>
      <c r="EA52" s="163"/>
      <c r="EB52" s="162">
        <v>246.88380000000001</v>
      </c>
      <c r="EC52" s="162">
        <v>237.148</v>
      </c>
      <c r="ED52" s="162">
        <v>240.20949999999999</v>
      </c>
      <c r="EE52" s="162">
        <v>65.619699999999995</v>
      </c>
      <c r="EF52" s="162">
        <v>47.041699999999999</v>
      </c>
      <c r="EG52" s="162">
        <v>-27.013000000000002</v>
      </c>
      <c r="EH52" s="162">
        <v>633.50599999999997</v>
      </c>
      <c r="EI52" s="162">
        <v>238.482</v>
      </c>
      <c r="EJ52" s="163"/>
      <c r="EK52" s="162">
        <v>-28.423400000000001</v>
      </c>
      <c r="EL52" s="162">
        <v>-25.575700000000001</v>
      </c>
      <c r="EM52" s="162">
        <v>14.095700000000001</v>
      </c>
      <c r="EN52" s="162">
        <v>-26.081499999999998</v>
      </c>
      <c r="EO52" s="163"/>
      <c r="EP52" s="162">
        <v>27.696000000000002</v>
      </c>
      <c r="EQ52" s="162">
        <v>-4.7991999999999999</v>
      </c>
      <c r="ER52" s="162">
        <v>-5.3285</v>
      </c>
      <c r="ES52" s="162">
        <v>-9.9206000000000003</v>
      </c>
      <c r="ET52" s="163"/>
      <c r="EU52" s="162">
        <v>-5.59</v>
      </c>
      <c r="EV52" s="163"/>
      <c r="EW52" s="162">
        <v>10.611000000000001</v>
      </c>
      <c r="EX52" s="162">
        <v>-94.675899999999999</v>
      </c>
      <c r="EY52" s="162">
        <v>-37.157600000000002</v>
      </c>
      <c r="EZ52" s="162">
        <v>-36.555799999999998</v>
      </c>
      <c r="FA52" s="162">
        <v>9.5137</v>
      </c>
      <c r="FB52" s="162">
        <v>-44.844099999999997</v>
      </c>
      <c r="FC52" s="162">
        <v>9.1670999999999996</v>
      </c>
      <c r="FD52" s="162">
        <v>23.453499999999998</v>
      </c>
      <c r="FE52" s="163"/>
      <c r="FF52" s="162">
        <v>22.8491</v>
      </c>
      <c r="FG52" s="162">
        <v>15.513</v>
      </c>
      <c r="FH52" s="162">
        <v>15.711499999999999</v>
      </c>
      <c r="FI52" s="162">
        <v>15.5968</v>
      </c>
      <c r="FJ52" s="162">
        <v>0</v>
      </c>
      <c r="FK52" s="162">
        <v>0</v>
      </c>
      <c r="FL52" s="162">
        <v>193.0771</v>
      </c>
      <c r="FM52" s="162">
        <v>-50.145099999999999</v>
      </c>
      <c r="FN52" s="162">
        <v>-50.473599999999998</v>
      </c>
      <c r="FO52" s="162">
        <v>136.8228</v>
      </c>
      <c r="FP52" s="162">
        <v>138.21799999999999</v>
      </c>
      <c r="FQ52" s="162">
        <v>47.492800000000003</v>
      </c>
      <c r="FR52" s="162">
        <v>33.51</v>
      </c>
      <c r="FS52" s="162">
        <v>10.367000000000001</v>
      </c>
      <c r="FT52" s="162">
        <v>1.3626</v>
      </c>
      <c r="FU52" s="162">
        <v>-6.2</v>
      </c>
      <c r="FV52" s="162">
        <v>14.83</v>
      </c>
      <c r="FW52" s="162">
        <v>47.302900000000001</v>
      </c>
      <c r="FX52" s="163"/>
      <c r="FY52" s="162">
        <v>0.79400000000000004</v>
      </c>
      <c r="FZ52" s="162">
        <v>4.4489999999999998</v>
      </c>
      <c r="GA52" s="163"/>
      <c r="GB52" s="162">
        <v>50.85</v>
      </c>
      <c r="GC52" s="162">
        <v>-138.7158</v>
      </c>
      <c r="GD52" s="162">
        <v>-133.5719</v>
      </c>
      <c r="GE52" s="162">
        <v>16.329999999999998</v>
      </c>
      <c r="GF52" s="162">
        <v>86.121700000000004</v>
      </c>
      <c r="GG52" s="162">
        <v>26.8</v>
      </c>
      <c r="GH52" s="162">
        <v>-20.876999999999999</v>
      </c>
      <c r="GI52" s="162">
        <v>-3.5423</v>
      </c>
      <c r="GJ52" s="162">
        <v>-3.9628999999999999</v>
      </c>
      <c r="GK52" s="162">
        <v>2.5392000000000001</v>
      </c>
      <c r="GL52" s="163"/>
      <c r="GM52" s="163"/>
      <c r="GN52" s="162">
        <v>-14.723699999999999</v>
      </c>
      <c r="GO52" s="162">
        <v>-40.1267</v>
      </c>
      <c r="GP52" s="162">
        <v>16.1433</v>
      </c>
      <c r="GQ52" s="162">
        <v>42.2029</v>
      </c>
      <c r="GR52" s="162">
        <v>50.891599999999997</v>
      </c>
      <c r="GS52" s="162">
        <v>52.295099999999998</v>
      </c>
      <c r="GT52" s="162">
        <v>-126.74939999999999</v>
      </c>
      <c r="GU52" s="162">
        <v>-28.435500000000001</v>
      </c>
      <c r="GV52" s="162">
        <v>26.2437</v>
      </c>
      <c r="GW52" s="162">
        <v>-70.003</v>
      </c>
      <c r="GX52" s="162">
        <v>9.3439999999999994</v>
      </c>
      <c r="GY52" s="162">
        <v>16.8596</v>
      </c>
      <c r="GZ52" s="162">
        <v>16.267700000000001</v>
      </c>
      <c r="HA52" s="162">
        <v>11.1234</v>
      </c>
      <c r="HB52" s="162">
        <v>224.12960000000001</v>
      </c>
      <c r="HC52" s="162">
        <v>221.61660000000001</v>
      </c>
      <c r="HD52" s="163"/>
      <c r="HE52" s="163"/>
      <c r="HF52" s="162">
        <v>-460.64350000000002</v>
      </c>
      <c r="HG52" s="162">
        <v>461.42630000000003</v>
      </c>
      <c r="HH52" s="162">
        <v>365.55130000000003</v>
      </c>
      <c r="HI52" s="162">
        <v>-208.5633</v>
      </c>
      <c r="HJ52" s="162">
        <v>-208.14189999999999</v>
      </c>
      <c r="HK52" s="162">
        <v>-18.385400000000001</v>
      </c>
      <c r="HL52" s="162">
        <v>-5.6496000000000004</v>
      </c>
      <c r="HM52" s="162">
        <v>76.724500000000006</v>
      </c>
      <c r="HN52" s="162">
        <v>74.868399999999994</v>
      </c>
      <c r="HO52" s="163"/>
      <c r="HP52" s="163"/>
      <c r="HQ52" s="162">
        <v>44.6629</v>
      </c>
      <c r="HR52" s="162">
        <v>44.607900000000001</v>
      </c>
      <c r="HS52" s="162">
        <v>-48.963299999999997</v>
      </c>
      <c r="HT52" s="162">
        <v>-48.862200000000001</v>
      </c>
      <c r="HU52" s="162">
        <v>120.23</v>
      </c>
      <c r="HV52" s="162">
        <v>119.67</v>
      </c>
      <c r="HW52" s="162">
        <v>17.7</v>
      </c>
      <c r="HX52" s="162">
        <v>18.100000000000001</v>
      </c>
      <c r="HY52" s="162">
        <v>21.801600000000001</v>
      </c>
      <c r="HZ52" s="162">
        <v>33.6</v>
      </c>
      <c r="IA52" s="162">
        <v>-396.43830000000003</v>
      </c>
      <c r="IB52" s="162">
        <v>110.7047</v>
      </c>
      <c r="IC52" s="162">
        <v>110.1384</v>
      </c>
      <c r="ID52" s="162">
        <v>13.9</v>
      </c>
      <c r="IE52" s="162">
        <v>11.9</v>
      </c>
      <c r="IF52" s="162">
        <v>-42.9</v>
      </c>
      <c r="IG52" s="162">
        <v>-43</v>
      </c>
      <c r="IH52" s="163"/>
      <c r="II52" s="163"/>
      <c r="IJ52" s="162">
        <v>-361.18360000000001</v>
      </c>
      <c r="IK52" s="162">
        <v>-204.8784</v>
      </c>
      <c r="IL52" s="162">
        <v>477.57650000000001</v>
      </c>
      <c r="IM52" s="162">
        <v>392.40660000000003</v>
      </c>
      <c r="IN52" s="162">
        <v>118.7364</v>
      </c>
      <c r="IO52" s="162">
        <v>-382.35829999999999</v>
      </c>
      <c r="IP52" s="162">
        <v>387.46269999999998</v>
      </c>
      <c r="IQ52" s="162">
        <v>-168.82470000000001</v>
      </c>
      <c r="IR52" s="162">
        <v>-252.3484</v>
      </c>
      <c r="IS52" s="162">
        <v>-379.83429999999998</v>
      </c>
      <c r="IT52" s="162">
        <v>103.1544</v>
      </c>
      <c r="IU52" s="162">
        <v>99.656499999999994</v>
      </c>
      <c r="IV52" s="162">
        <v>173.28880000000001</v>
      </c>
      <c r="IW52" s="162">
        <v>-463.2353</v>
      </c>
      <c r="IX52" s="162">
        <v>258.37819999999999</v>
      </c>
      <c r="IY52" s="162">
        <v>-207.7799</v>
      </c>
      <c r="IZ52" s="162">
        <v>212.4271</v>
      </c>
      <c r="JA52" s="162">
        <v>-11.2845</v>
      </c>
      <c r="JB52" s="163"/>
      <c r="JC52" s="162">
        <v>25.36</v>
      </c>
      <c r="JD52" s="162">
        <v>7.1760000000000002</v>
      </c>
      <c r="JE52" s="162">
        <v>7.1820000000000004</v>
      </c>
      <c r="JF52" s="162">
        <v>-25.28</v>
      </c>
      <c r="JG52" s="163"/>
      <c r="JH52" s="163"/>
      <c r="JI52" s="162">
        <v>-2.9000000000000001E-2</v>
      </c>
      <c r="JJ52" s="162">
        <v>-15.703099999999999</v>
      </c>
      <c r="JK52" s="162">
        <v>-20.332599999999999</v>
      </c>
      <c r="JL52" s="162">
        <v>6.2</v>
      </c>
      <c r="JM52" s="162">
        <v>51.286000000000001</v>
      </c>
      <c r="JN52" s="162">
        <v>52.369</v>
      </c>
      <c r="JO52" s="162">
        <v>11.2096</v>
      </c>
      <c r="JP52" s="162">
        <v>13.4152</v>
      </c>
      <c r="JQ52" s="162">
        <v>48.244500000000002</v>
      </c>
      <c r="JR52" s="162">
        <v>49.8872</v>
      </c>
      <c r="JS52" s="162">
        <v>50.184600000000003</v>
      </c>
      <c r="JT52" s="163"/>
      <c r="JU52" s="162">
        <v>-10.6</v>
      </c>
      <c r="JV52" s="162">
        <v>39.272300000000001</v>
      </c>
      <c r="JW52" s="162">
        <v>8.8000000000000007</v>
      </c>
      <c r="JX52" s="163"/>
      <c r="JY52" s="162">
        <v>-7.9339000000000004</v>
      </c>
      <c r="JZ52" s="162">
        <v>49.34</v>
      </c>
      <c r="KA52" s="162">
        <v>18.521899999999999</v>
      </c>
      <c r="KB52" s="162">
        <v>-8.6632999999999996</v>
      </c>
      <c r="KC52" s="162">
        <v>-48.907400000000003</v>
      </c>
      <c r="KD52" s="162">
        <v>4.3978000000000002</v>
      </c>
      <c r="KE52" s="162">
        <v>43.703800000000001</v>
      </c>
      <c r="KF52" s="162">
        <v>2.4</v>
      </c>
      <c r="KG52" s="162">
        <v>-2.4</v>
      </c>
      <c r="KH52" s="162">
        <v>-88.077600000000004</v>
      </c>
      <c r="KI52" s="162">
        <v>150.98269999999999</v>
      </c>
    </row>
    <row r="53" spans="1:295" ht="18" customHeight="1" x14ac:dyDescent="0.3">
      <c r="A53" s="159" t="s">
        <v>60</v>
      </c>
      <c r="B53" s="159" t="s">
        <v>834</v>
      </c>
      <c r="C53" s="162">
        <v>0</v>
      </c>
      <c r="D53" s="162">
        <v>20.423100000000002</v>
      </c>
      <c r="E53" s="162">
        <v>-23.9755</v>
      </c>
      <c r="F53" s="162">
        <v>10.842700000000001</v>
      </c>
      <c r="G53" s="162">
        <v>12.0349</v>
      </c>
      <c r="H53" s="163"/>
      <c r="I53" s="162">
        <v>38.172400000000003</v>
      </c>
      <c r="J53" s="162">
        <v>-70.500500000000002</v>
      </c>
      <c r="K53" s="162">
        <v>57.094999999999999</v>
      </c>
      <c r="L53" s="162">
        <v>28.871099999999998</v>
      </c>
      <c r="M53" s="162">
        <v>28.110399999999998</v>
      </c>
      <c r="N53" s="162">
        <v>24.42</v>
      </c>
      <c r="O53" s="162">
        <v>-57.366999999999997</v>
      </c>
      <c r="P53" s="162">
        <v>50.6</v>
      </c>
      <c r="Q53" s="162">
        <v>14.076000000000001</v>
      </c>
      <c r="R53" s="162">
        <v>-50.6</v>
      </c>
      <c r="S53" s="162">
        <v>12.613099999999999</v>
      </c>
      <c r="T53" s="162">
        <v>32.338999999999999</v>
      </c>
      <c r="U53" s="162">
        <v>15.193899999999999</v>
      </c>
      <c r="V53" s="162">
        <v>15.151999999999999</v>
      </c>
      <c r="W53" s="162">
        <v>25.509699999999999</v>
      </c>
      <c r="X53" s="162">
        <v>16.5091</v>
      </c>
      <c r="Y53" s="162">
        <v>0.3362</v>
      </c>
      <c r="Z53" s="162">
        <v>8.3237000000000005</v>
      </c>
      <c r="AA53" s="163"/>
      <c r="AB53" s="163"/>
      <c r="AC53" s="162">
        <v>-40.08</v>
      </c>
      <c r="AD53" s="162">
        <v>-39.799999999999997</v>
      </c>
      <c r="AE53" s="163"/>
      <c r="AF53" s="162">
        <v>-24.42</v>
      </c>
      <c r="AG53" s="162">
        <v>55</v>
      </c>
      <c r="AH53" s="162">
        <v>26.986000000000001</v>
      </c>
      <c r="AI53" s="162">
        <v>0.219</v>
      </c>
      <c r="AJ53" s="162">
        <v>-48.45</v>
      </c>
      <c r="AK53" s="163">
        <v>-48.81</v>
      </c>
      <c r="AL53" s="162">
        <v>-27.19</v>
      </c>
      <c r="AM53" s="162">
        <v>48.61</v>
      </c>
      <c r="AN53" s="162">
        <v>48.81</v>
      </c>
      <c r="AO53" s="162">
        <v>20.872900000000001</v>
      </c>
      <c r="AP53" s="162">
        <v>-5.8150000000000004</v>
      </c>
      <c r="AQ53" s="162">
        <v>64.749700000000004</v>
      </c>
      <c r="AR53" s="162">
        <v>67.550399999999996</v>
      </c>
      <c r="AS53" s="162">
        <v>42.921999999999997</v>
      </c>
      <c r="AT53" s="162">
        <v>-41.661299999999997</v>
      </c>
      <c r="AU53" s="162">
        <v>-42.2744</v>
      </c>
      <c r="AV53" s="162">
        <v>31.7012</v>
      </c>
      <c r="AW53" s="162">
        <v>28.7211</v>
      </c>
      <c r="AX53" s="162">
        <v>69.256900000000002</v>
      </c>
      <c r="AY53" s="162">
        <v>70.998400000000004</v>
      </c>
      <c r="AZ53" s="163"/>
      <c r="BA53" s="162">
        <v>98.613</v>
      </c>
      <c r="BB53" s="162">
        <v>-591.45349999999996</v>
      </c>
      <c r="BC53" s="162">
        <v>28.536300000000001</v>
      </c>
      <c r="BD53" s="162">
        <v>-13.5</v>
      </c>
      <c r="BE53" s="162">
        <v>-13.7</v>
      </c>
      <c r="BF53" s="162">
        <v>47.532600000000002</v>
      </c>
      <c r="BG53" s="162">
        <v>46.243899999999996</v>
      </c>
      <c r="BH53" s="162">
        <v>-4.1912000000000003</v>
      </c>
      <c r="BI53" s="163"/>
      <c r="BJ53" s="162">
        <v>-107.7865</v>
      </c>
      <c r="BK53" s="162">
        <v>11.943099999999999</v>
      </c>
      <c r="BL53" s="162">
        <v>7.3685</v>
      </c>
      <c r="BM53" s="162">
        <v>5.0057999999999998</v>
      </c>
      <c r="BN53" s="162">
        <v>641.28520000000003</v>
      </c>
      <c r="BO53" s="162">
        <v>158.84880000000001</v>
      </c>
      <c r="BP53" s="162">
        <v>158.94040000000001</v>
      </c>
      <c r="BQ53" s="162">
        <v>-608.81899999999996</v>
      </c>
      <c r="BR53" s="162">
        <v>573.00239999999997</v>
      </c>
      <c r="BS53" s="163"/>
      <c r="BT53" s="162">
        <v>-71.580600000000004</v>
      </c>
      <c r="BU53" s="162">
        <v>72.201999999999998</v>
      </c>
      <c r="BV53" s="162">
        <v>104.1965</v>
      </c>
      <c r="BW53" s="162">
        <v>21.88</v>
      </c>
      <c r="BX53" s="162">
        <v>29.85</v>
      </c>
      <c r="BY53" s="162">
        <v>74.489999999999995</v>
      </c>
      <c r="BZ53" s="162">
        <v>77.650000000000006</v>
      </c>
      <c r="CA53" s="162">
        <v>14.069699999999999</v>
      </c>
      <c r="CB53" s="162">
        <v>13.399900000000001</v>
      </c>
      <c r="CC53" s="162">
        <v>49.205199999999998</v>
      </c>
      <c r="CD53" s="162">
        <v>49.811500000000002</v>
      </c>
      <c r="CE53" s="162">
        <v>36.863799999999998</v>
      </c>
      <c r="CF53" s="162">
        <v>-140.715</v>
      </c>
      <c r="CG53" s="162">
        <v>-140.28440000000001</v>
      </c>
      <c r="CH53" s="162">
        <v>11.0139</v>
      </c>
      <c r="CI53" s="163"/>
      <c r="CJ53" s="163"/>
      <c r="CK53" s="163"/>
      <c r="CL53" s="162">
        <v>101</v>
      </c>
      <c r="CM53" s="162">
        <v>91.9</v>
      </c>
      <c r="CN53" s="162">
        <v>-12.53</v>
      </c>
      <c r="CO53" s="162">
        <v>48.509399999999999</v>
      </c>
      <c r="CP53" s="162">
        <v>47.056399999999996</v>
      </c>
      <c r="CQ53" s="162">
        <v>47.167400000000001</v>
      </c>
      <c r="CR53" s="162">
        <v>-46.967199999999998</v>
      </c>
      <c r="CS53" s="162">
        <v>-47.179400000000001</v>
      </c>
      <c r="CT53" s="162">
        <v>89.815799999999996</v>
      </c>
      <c r="CU53" s="162">
        <v>-104.0117</v>
      </c>
      <c r="CV53" s="162">
        <v>107.133</v>
      </c>
      <c r="CW53" s="162">
        <v>15.789</v>
      </c>
      <c r="CX53" s="162">
        <v>59.25</v>
      </c>
      <c r="CY53" s="162">
        <v>31.77</v>
      </c>
      <c r="CZ53" s="162">
        <v>57.8979</v>
      </c>
      <c r="DA53" s="162">
        <v>54.203800000000001</v>
      </c>
      <c r="DB53" s="162">
        <v>-31.08</v>
      </c>
      <c r="DC53" s="162">
        <v>-3.7679</v>
      </c>
      <c r="DD53" s="163"/>
      <c r="DE53" s="163"/>
      <c r="DF53" s="162">
        <v>-188.40790000000001</v>
      </c>
      <c r="DG53" s="162">
        <v>-28.3491</v>
      </c>
      <c r="DH53" s="162">
        <v>-19.088999999999999</v>
      </c>
      <c r="DI53" s="162">
        <v>-105.9</v>
      </c>
      <c r="DJ53" s="162">
        <v>-105.2</v>
      </c>
      <c r="DK53" s="162">
        <v>23.958400000000001</v>
      </c>
      <c r="DL53" s="162">
        <v>47.177100000000003</v>
      </c>
      <c r="DM53" s="162">
        <v>70.931200000000004</v>
      </c>
      <c r="DN53" s="162">
        <v>66.815200000000004</v>
      </c>
      <c r="DO53" s="162">
        <v>46.96</v>
      </c>
      <c r="DP53" s="162">
        <v>-12.09</v>
      </c>
      <c r="DQ53" s="162">
        <v>57.210500000000003</v>
      </c>
      <c r="DR53" s="162">
        <v>185.2955</v>
      </c>
      <c r="DS53" s="162">
        <v>-19.66</v>
      </c>
      <c r="DT53" s="162">
        <v>-20.18</v>
      </c>
      <c r="DU53" s="162">
        <v>102.81</v>
      </c>
      <c r="DV53" s="162">
        <v>60.62</v>
      </c>
      <c r="DW53" s="162">
        <v>186.0909</v>
      </c>
      <c r="DX53" s="162">
        <v>183.70910000000001</v>
      </c>
      <c r="DY53" s="162">
        <v>56.915799999999997</v>
      </c>
      <c r="DZ53" s="162">
        <v>56.763599999999997</v>
      </c>
      <c r="EA53" s="162">
        <v>284.21899999999999</v>
      </c>
      <c r="EB53" s="162">
        <v>244.08869999999999</v>
      </c>
      <c r="EC53" s="162">
        <v>233.79349999999999</v>
      </c>
      <c r="ED53" s="162">
        <v>236.447</v>
      </c>
      <c r="EE53" s="162">
        <v>94.922799999999995</v>
      </c>
      <c r="EF53" s="162">
        <v>74.435699999999997</v>
      </c>
      <c r="EG53" s="162">
        <v>-25.327999999999999</v>
      </c>
      <c r="EH53" s="162">
        <v>624.48630000000003</v>
      </c>
      <c r="EI53" s="162">
        <v>282.19650000000001</v>
      </c>
      <c r="EJ53" s="163"/>
      <c r="EK53" s="162">
        <v>-27.599499999999999</v>
      </c>
      <c r="EL53" s="162">
        <v>-24.575299999999999</v>
      </c>
      <c r="EM53" s="162">
        <v>-16.401599999999998</v>
      </c>
      <c r="EN53" s="162">
        <v>-30.600200000000001</v>
      </c>
      <c r="EO53" s="163"/>
      <c r="EP53" s="162">
        <v>164.41200000000001</v>
      </c>
      <c r="EQ53" s="162">
        <v>-18.9375</v>
      </c>
      <c r="ER53" s="162">
        <v>-19.5898</v>
      </c>
      <c r="ES53" s="162">
        <v>-40.135800000000003</v>
      </c>
      <c r="ET53" s="163"/>
      <c r="EU53" s="162">
        <v>-8.98</v>
      </c>
      <c r="EV53" s="162">
        <v>105.8</v>
      </c>
      <c r="EW53" s="162">
        <v>10.0244</v>
      </c>
      <c r="EX53" s="162">
        <v>-99.992500000000007</v>
      </c>
      <c r="EY53" s="162">
        <v>-38.800699999999999</v>
      </c>
      <c r="EZ53" s="162">
        <v>-38.215200000000003</v>
      </c>
      <c r="FA53" s="162">
        <v>10.5939</v>
      </c>
      <c r="FB53" s="162">
        <v>-74.609700000000004</v>
      </c>
      <c r="FC53" s="162">
        <v>39.654400000000003</v>
      </c>
      <c r="FD53" s="162">
        <v>22.951599999999999</v>
      </c>
      <c r="FE53" s="163"/>
      <c r="FF53" s="162">
        <v>22.746600000000001</v>
      </c>
      <c r="FG53" s="162">
        <v>13.636100000000001</v>
      </c>
      <c r="FH53" s="162">
        <v>13.7982</v>
      </c>
      <c r="FI53" s="162">
        <v>13.429500000000001</v>
      </c>
      <c r="FJ53" s="162">
        <v>-14.5687</v>
      </c>
      <c r="FK53" s="162">
        <v>-13.731400000000001</v>
      </c>
      <c r="FL53" s="162">
        <v>201.6174</v>
      </c>
      <c r="FM53" s="162">
        <v>-55.815100000000001</v>
      </c>
      <c r="FN53" s="162">
        <v>-55.384099999999997</v>
      </c>
      <c r="FO53" s="162">
        <v>142.53020000000001</v>
      </c>
      <c r="FP53" s="162">
        <v>146.60499999999999</v>
      </c>
      <c r="FQ53" s="162">
        <v>47.8444</v>
      </c>
      <c r="FR53" s="162">
        <v>31.93</v>
      </c>
      <c r="FS53" s="162">
        <v>10.367000000000001</v>
      </c>
      <c r="FT53" s="162">
        <v>1.2564</v>
      </c>
      <c r="FU53" s="162">
        <v>-6.17</v>
      </c>
      <c r="FV53" s="162">
        <v>15.83</v>
      </c>
      <c r="FW53" s="162">
        <v>47.976799999999997</v>
      </c>
      <c r="FX53" s="163"/>
      <c r="FY53" s="162">
        <v>0.44700000000000001</v>
      </c>
      <c r="FZ53" s="162">
        <v>4.3739999999999997</v>
      </c>
      <c r="GA53" s="163"/>
      <c r="GB53" s="162">
        <v>47.46</v>
      </c>
      <c r="GC53" s="162">
        <v>-146.66759999999999</v>
      </c>
      <c r="GD53" s="162">
        <v>-141.1679</v>
      </c>
      <c r="GE53" s="162">
        <v>15.45</v>
      </c>
      <c r="GF53" s="162">
        <v>81.779399999999995</v>
      </c>
      <c r="GG53" s="162">
        <v>26.9</v>
      </c>
      <c r="GH53" s="162">
        <v>-19.213200000000001</v>
      </c>
      <c r="GI53" s="162">
        <v>-3.7570999999999999</v>
      </c>
      <c r="GJ53" s="162">
        <v>-3.9883000000000002</v>
      </c>
      <c r="GK53" s="162">
        <v>2.4176000000000002</v>
      </c>
      <c r="GL53" s="163"/>
      <c r="GM53" s="163"/>
      <c r="GN53" s="162">
        <v>-13.7888</v>
      </c>
      <c r="GO53" s="162">
        <v>-36.199199999999998</v>
      </c>
      <c r="GP53" s="162">
        <v>15.373900000000001</v>
      </c>
      <c r="GQ53" s="162">
        <v>37.503100000000003</v>
      </c>
      <c r="GR53" s="162">
        <v>54.6676</v>
      </c>
      <c r="GS53" s="162">
        <v>56.917099999999998</v>
      </c>
      <c r="GT53" s="162">
        <v>-118.7358</v>
      </c>
      <c r="GU53" s="162">
        <v>-26.8432</v>
      </c>
      <c r="GV53" s="162">
        <v>25.356300000000001</v>
      </c>
      <c r="GW53" s="162">
        <v>-66.049400000000006</v>
      </c>
      <c r="GX53" s="162">
        <v>9.5310000000000006</v>
      </c>
      <c r="GY53" s="162">
        <v>15.218999999999999</v>
      </c>
      <c r="GZ53" s="162">
        <v>14.8215</v>
      </c>
      <c r="HA53" s="162">
        <v>11</v>
      </c>
      <c r="HB53" s="162">
        <v>222.32140000000001</v>
      </c>
      <c r="HC53" s="162">
        <v>222.39920000000001</v>
      </c>
      <c r="HD53" s="162">
        <v>263.60000000000002</v>
      </c>
      <c r="HE53" s="162">
        <v>-264.5274</v>
      </c>
      <c r="HF53" s="162">
        <v>-443.82339999999999</v>
      </c>
      <c r="HG53" s="162">
        <v>445.23790000000002</v>
      </c>
      <c r="HH53" s="162">
        <v>388.01979999999998</v>
      </c>
      <c r="HI53" s="162">
        <v>-208.54069999999999</v>
      </c>
      <c r="HJ53" s="162">
        <v>-207.71719999999999</v>
      </c>
      <c r="HK53" s="162">
        <v>-21.5839</v>
      </c>
      <c r="HL53" s="162">
        <v>-8.9276999999999997</v>
      </c>
      <c r="HM53" s="162">
        <v>75.498699999999999</v>
      </c>
      <c r="HN53" s="162">
        <v>74.035399999999996</v>
      </c>
      <c r="HO53" s="162">
        <v>-122.32380000000001</v>
      </c>
      <c r="HP53" s="162">
        <v>-122.90089999999999</v>
      </c>
      <c r="HQ53" s="162">
        <v>41.993099999999998</v>
      </c>
      <c r="HR53" s="162">
        <v>41.202100000000002</v>
      </c>
      <c r="HS53" s="162">
        <v>-62.2913</v>
      </c>
      <c r="HT53" s="162">
        <v>-62.398899999999998</v>
      </c>
      <c r="HU53" s="162">
        <v>116.92</v>
      </c>
      <c r="HV53" s="162">
        <v>116.7</v>
      </c>
      <c r="HW53" s="162">
        <v>15.9</v>
      </c>
      <c r="HX53" s="162">
        <v>14.8</v>
      </c>
      <c r="HY53" s="162">
        <v>21.801600000000001</v>
      </c>
      <c r="HZ53" s="162">
        <v>32.24</v>
      </c>
      <c r="IA53" s="162">
        <v>-392.69130000000001</v>
      </c>
      <c r="IB53" s="162">
        <v>107.9777</v>
      </c>
      <c r="IC53" s="162">
        <v>109.738</v>
      </c>
      <c r="ID53" s="162">
        <v>13.4</v>
      </c>
      <c r="IE53" s="162">
        <v>10.3</v>
      </c>
      <c r="IF53" s="162">
        <v>-41.2</v>
      </c>
      <c r="IG53" s="162">
        <v>-41.3</v>
      </c>
      <c r="IH53" s="163"/>
      <c r="II53" s="163"/>
      <c r="IJ53" s="162">
        <v>-380.28879999999998</v>
      </c>
      <c r="IK53" s="162">
        <v>-253.5307</v>
      </c>
      <c r="IL53" s="162">
        <v>480.43889999999999</v>
      </c>
      <c r="IM53" s="162">
        <v>396.40019999999998</v>
      </c>
      <c r="IN53" s="162">
        <v>95.322999999999993</v>
      </c>
      <c r="IO53" s="162">
        <v>-382.58109999999999</v>
      </c>
      <c r="IP53" s="162">
        <v>387.65109999999999</v>
      </c>
      <c r="IQ53" s="162">
        <v>-167.67259999999999</v>
      </c>
      <c r="IR53" s="162">
        <v>-249.20419999999999</v>
      </c>
      <c r="IS53" s="162">
        <v>-378.63990000000001</v>
      </c>
      <c r="IT53" s="162">
        <v>103.67740000000001</v>
      </c>
      <c r="IU53" s="162">
        <v>101.8674</v>
      </c>
      <c r="IV53" s="162">
        <v>169.47890000000001</v>
      </c>
      <c r="IW53" s="162">
        <v>-465.4323</v>
      </c>
      <c r="IX53" s="162">
        <v>252.89449999999999</v>
      </c>
      <c r="IY53" s="162">
        <v>-215.2132</v>
      </c>
      <c r="IZ53" s="162">
        <v>218.01480000000001</v>
      </c>
      <c r="JA53" s="162">
        <v>-10.6775</v>
      </c>
      <c r="JB53" s="163"/>
      <c r="JC53" s="162">
        <v>25.36</v>
      </c>
      <c r="JD53" s="162">
        <v>7.4180000000000001</v>
      </c>
      <c r="JE53" s="162">
        <v>7.4139999999999997</v>
      </c>
      <c r="JF53" s="162">
        <v>-24.32</v>
      </c>
      <c r="JG53" s="163"/>
      <c r="JH53" s="163"/>
      <c r="JI53" s="162">
        <v>1.5E-3</v>
      </c>
      <c r="JJ53" s="162">
        <v>-18.953199999999999</v>
      </c>
      <c r="JK53" s="162">
        <v>-20.976600000000001</v>
      </c>
      <c r="JL53" s="162">
        <v>10.199999999999999</v>
      </c>
      <c r="JM53" s="162">
        <v>53.411000000000001</v>
      </c>
      <c r="JN53" s="162">
        <v>52.506999999999998</v>
      </c>
      <c r="JO53" s="162">
        <v>8.7459000000000007</v>
      </c>
      <c r="JP53" s="162">
        <v>10.3817</v>
      </c>
      <c r="JQ53" s="162">
        <v>49.557000000000002</v>
      </c>
      <c r="JR53" s="162">
        <v>48.9666</v>
      </c>
      <c r="JS53" s="162">
        <v>48.5518</v>
      </c>
      <c r="JT53" s="163"/>
      <c r="JU53" s="162">
        <v>-7.8</v>
      </c>
      <c r="JV53" s="162">
        <v>40.135399999999997</v>
      </c>
      <c r="JW53" s="162">
        <v>8.27</v>
      </c>
      <c r="JX53" s="163"/>
      <c r="JY53" s="162">
        <v>-14.3315</v>
      </c>
      <c r="JZ53" s="162">
        <v>48.329799999999999</v>
      </c>
      <c r="KA53" s="162">
        <v>20.834599999999998</v>
      </c>
      <c r="KB53" s="162">
        <v>-14.8132</v>
      </c>
      <c r="KC53" s="162">
        <v>-48.500500000000002</v>
      </c>
      <c r="KD53" s="162">
        <v>8.6837999999999997</v>
      </c>
      <c r="KE53" s="162">
        <v>38.891800000000003</v>
      </c>
      <c r="KF53" s="162">
        <v>0.5</v>
      </c>
      <c r="KG53" s="162">
        <v>0.9</v>
      </c>
      <c r="KH53" s="162">
        <v>-54.552900000000001</v>
      </c>
      <c r="KI53" s="162">
        <v>87.047200000000004</v>
      </c>
    </row>
    <row r="54" spans="1:295" ht="18" customHeight="1" x14ac:dyDescent="0.3">
      <c r="A54" s="159" t="s">
        <v>60</v>
      </c>
      <c r="B54" s="159" t="s">
        <v>835</v>
      </c>
      <c r="C54" s="162">
        <v>0</v>
      </c>
      <c r="D54" s="162">
        <v>19.6843</v>
      </c>
      <c r="E54" s="162">
        <v>-23.0061</v>
      </c>
      <c r="F54" s="162">
        <v>10.437900000000001</v>
      </c>
      <c r="G54" s="162">
        <v>11.5762</v>
      </c>
      <c r="H54" s="163"/>
      <c r="I54" s="162">
        <v>35.9268</v>
      </c>
      <c r="J54" s="162">
        <v>-64.704800000000006</v>
      </c>
      <c r="K54" s="162">
        <v>53.993600000000001</v>
      </c>
      <c r="L54" s="162">
        <v>27.2012</v>
      </c>
      <c r="M54" s="162">
        <v>26.583300000000001</v>
      </c>
      <c r="N54" s="162">
        <v>22.2</v>
      </c>
      <c r="O54" s="162">
        <v>-52.584000000000003</v>
      </c>
      <c r="P54" s="162">
        <v>48.4</v>
      </c>
      <c r="Q54" s="162">
        <v>12.42</v>
      </c>
      <c r="R54" s="162">
        <v>-48.4</v>
      </c>
      <c r="S54" s="162">
        <v>12.287100000000001</v>
      </c>
      <c r="T54" s="162">
        <v>29.734400000000001</v>
      </c>
      <c r="U54" s="162">
        <v>14.3681</v>
      </c>
      <c r="V54" s="162">
        <v>14.379300000000001</v>
      </c>
      <c r="W54" s="162">
        <v>24.202200000000001</v>
      </c>
      <c r="X54" s="162">
        <v>16.284500000000001</v>
      </c>
      <c r="Y54" s="162">
        <v>0.30470000000000003</v>
      </c>
      <c r="Z54" s="162">
        <v>8.1903000000000006</v>
      </c>
      <c r="AA54" s="163"/>
      <c r="AB54" s="163"/>
      <c r="AC54" s="162">
        <v>-39.659999999999997</v>
      </c>
      <c r="AD54" s="162">
        <v>-39.36</v>
      </c>
      <c r="AE54" s="163"/>
      <c r="AF54" s="162">
        <v>-22.2</v>
      </c>
      <c r="AG54" s="162">
        <v>50.6</v>
      </c>
      <c r="AH54" s="162">
        <v>26.693999999999999</v>
      </c>
      <c r="AI54" s="162">
        <v>0.22</v>
      </c>
      <c r="AJ54" s="162">
        <v>-41.77</v>
      </c>
      <c r="AK54" s="163">
        <v>-42.77</v>
      </c>
      <c r="AL54" s="162">
        <v>-32.75</v>
      </c>
      <c r="AM54" s="162">
        <v>42.88</v>
      </c>
      <c r="AN54" s="162">
        <v>42.77</v>
      </c>
      <c r="AO54" s="162">
        <v>20.276800000000001</v>
      </c>
      <c r="AP54" s="162">
        <v>-5.3525999999999998</v>
      </c>
      <c r="AQ54" s="162">
        <v>61.6877</v>
      </c>
      <c r="AR54" s="162">
        <v>63.670900000000003</v>
      </c>
      <c r="AS54" s="162">
        <v>40.5884</v>
      </c>
      <c r="AT54" s="162">
        <v>-34.695399999999999</v>
      </c>
      <c r="AU54" s="162">
        <v>-35.586300000000001</v>
      </c>
      <c r="AV54" s="162">
        <v>32.676400000000001</v>
      </c>
      <c r="AW54" s="162">
        <v>32.1066</v>
      </c>
      <c r="AX54" s="162">
        <v>65.372100000000003</v>
      </c>
      <c r="AY54" s="162">
        <v>66.845600000000005</v>
      </c>
      <c r="AZ54" s="163"/>
      <c r="BA54" s="162">
        <v>90.558000000000007</v>
      </c>
      <c r="BB54" s="162">
        <v>-560.37490000000003</v>
      </c>
      <c r="BC54" s="162">
        <v>24.767700000000001</v>
      </c>
      <c r="BD54" s="162">
        <v>-12.2</v>
      </c>
      <c r="BE54" s="162">
        <v>-12.2</v>
      </c>
      <c r="BF54" s="162">
        <v>40.776400000000002</v>
      </c>
      <c r="BG54" s="162">
        <v>39.755200000000002</v>
      </c>
      <c r="BH54" s="162">
        <v>-4.6134000000000004</v>
      </c>
      <c r="BI54" s="163"/>
      <c r="BJ54" s="162">
        <v>-94.392899999999997</v>
      </c>
      <c r="BK54" s="162">
        <v>11.7774</v>
      </c>
      <c r="BL54" s="162">
        <v>6.3959000000000001</v>
      </c>
      <c r="BM54" s="162">
        <v>4.4086999999999996</v>
      </c>
      <c r="BN54" s="162">
        <v>614.97829999999999</v>
      </c>
      <c r="BO54" s="162">
        <v>155.55279999999999</v>
      </c>
      <c r="BP54" s="162">
        <v>155.40020000000001</v>
      </c>
      <c r="BQ54" s="162">
        <v>-598.17110000000002</v>
      </c>
      <c r="BR54" s="162">
        <v>551.06579999999997</v>
      </c>
      <c r="BS54" s="163"/>
      <c r="BT54" s="162">
        <v>-54.7562</v>
      </c>
      <c r="BU54" s="162">
        <v>55.473799999999997</v>
      </c>
      <c r="BV54" s="162">
        <v>91.482600000000005</v>
      </c>
      <c r="BW54" s="162">
        <v>27.37</v>
      </c>
      <c r="BX54" s="162">
        <v>34.340000000000003</v>
      </c>
      <c r="BY54" s="162">
        <v>74.61</v>
      </c>
      <c r="BZ54" s="162">
        <v>78</v>
      </c>
      <c r="CA54" s="162">
        <v>8.0416000000000007</v>
      </c>
      <c r="CB54" s="162">
        <v>8.0416000000000007</v>
      </c>
      <c r="CC54" s="162">
        <v>46.188400000000001</v>
      </c>
      <c r="CD54" s="162">
        <v>46.665500000000002</v>
      </c>
      <c r="CE54" s="162">
        <v>37.241300000000003</v>
      </c>
      <c r="CF54" s="162">
        <v>-127.4089</v>
      </c>
      <c r="CG54" s="162">
        <v>-126.09310000000001</v>
      </c>
      <c r="CH54" s="162">
        <v>7.9451999999999998</v>
      </c>
      <c r="CI54" s="163"/>
      <c r="CJ54" s="163"/>
      <c r="CK54" s="163"/>
      <c r="CL54" s="162">
        <v>97</v>
      </c>
      <c r="CM54" s="162">
        <v>87.6</v>
      </c>
      <c r="CN54" s="162">
        <v>-11.77</v>
      </c>
      <c r="CO54" s="162">
        <v>50.1145</v>
      </c>
      <c r="CP54" s="162">
        <v>48.241</v>
      </c>
      <c r="CQ54" s="162">
        <v>48.621899999999997</v>
      </c>
      <c r="CR54" s="162">
        <v>-44.5595</v>
      </c>
      <c r="CS54" s="162">
        <v>-44.056899999999999</v>
      </c>
      <c r="CT54" s="162">
        <v>97.785799999999995</v>
      </c>
      <c r="CU54" s="162">
        <v>-108.99290000000001</v>
      </c>
      <c r="CV54" s="162">
        <v>115.244</v>
      </c>
      <c r="CW54" s="162">
        <v>14.987</v>
      </c>
      <c r="CX54" s="162">
        <v>55.06</v>
      </c>
      <c r="CY54" s="162">
        <v>30.16</v>
      </c>
      <c r="CZ54" s="162">
        <v>55.0854</v>
      </c>
      <c r="DA54" s="162">
        <v>51.86</v>
      </c>
      <c r="DB54" s="162">
        <v>-30.08</v>
      </c>
      <c r="DC54" s="163"/>
      <c r="DD54" s="163"/>
      <c r="DE54" s="163"/>
      <c r="DF54" s="162">
        <v>-178.69730000000001</v>
      </c>
      <c r="DG54" s="162">
        <v>-27.4831</v>
      </c>
      <c r="DH54" s="162">
        <v>-18.473400000000002</v>
      </c>
      <c r="DI54" s="162">
        <v>-100.2</v>
      </c>
      <c r="DJ54" s="162">
        <v>-99.5</v>
      </c>
      <c r="DK54" s="162">
        <v>22.991599999999998</v>
      </c>
      <c r="DL54" s="162">
        <v>44.833399999999997</v>
      </c>
      <c r="DM54" s="162">
        <v>67.174099999999996</v>
      </c>
      <c r="DN54" s="162">
        <v>63.299599999999998</v>
      </c>
      <c r="DO54" s="162">
        <v>44.12</v>
      </c>
      <c r="DP54" s="162">
        <v>-11.47</v>
      </c>
      <c r="DQ54" s="162">
        <v>55.4435</v>
      </c>
      <c r="DR54" s="162">
        <v>176.89510000000001</v>
      </c>
      <c r="DS54" s="162">
        <v>-19.5</v>
      </c>
      <c r="DT54" s="162">
        <v>-19.77</v>
      </c>
      <c r="DU54" s="162">
        <v>97.56</v>
      </c>
      <c r="DV54" s="162">
        <v>58.4</v>
      </c>
      <c r="DW54" s="162">
        <v>178.03639999999999</v>
      </c>
      <c r="DX54" s="162">
        <v>175.01820000000001</v>
      </c>
      <c r="DY54" s="162">
        <v>52.081600000000002</v>
      </c>
      <c r="DZ54" s="162">
        <v>50.7273</v>
      </c>
      <c r="EA54" s="162">
        <v>269.4085</v>
      </c>
      <c r="EB54" s="162">
        <v>230.8466</v>
      </c>
      <c r="EC54" s="162">
        <v>222.36320000000001</v>
      </c>
      <c r="ED54" s="162">
        <v>224.77619999999999</v>
      </c>
      <c r="EE54" s="162">
        <v>68.748699999999999</v>
      </c>
      <c r="EF54" s="162">
        <v>50.409700000000001</v>
      </c>
      <c r="EG54" s="162">
        <v>-26.026</v>
      </c>
      <c r="EH54" s="162">
        <v>611.19100000000003</v>
      </c>
      <c r="EI54" s="162">
        <v>280.45420000000001</v>
      </c>
      <c r="EJ54" s="163"/>
      <c r="EK54" s="162">
        <v>-27.768000000000001</v>
      </c>
      <c r="EL54" s="162">
        <v>-25.250499999999999</v>
      </c>
      <c r="EM54" s="162">
        <v>0</v>
      </c>
      <c r="EN54" s="162">
        <v>-22.0716</v>
      </c>
      <c r="EO54" s="163"/>
      <c r="EP54" s="162">
        <v>41.52</v>
      </c>
      <c r="EQ54" s="162">
        <v>-7.0731000000000002</v>
      </c>
      <c r="ER54" s="162">
        <v>-7.5327999999999999</v>
      </c>
      <c r="ES54" s="162">
        <v>-15.152699999999999</v>
      </c>
      <c r="ET54" s="163"/>
      <c r="EU54" s="162">
        <v>-12.27</v>
      </c>
      <c r="EV54" s="162">
        <v>1</v>
      </c>
      <c r="EW54" s="162">
        <v>9.1870999999999992</v>
      </c>
      <c r="EX54" s="162">
        <v>-81.261200000000002</v>
      </c>
      <c r="EY54" s="162">
        <v>-35.3491</v>
      </c>
      <c r="EZ54" s="162">
        <v>-34.727200000000003</v>
      </c>
      <c r="FA54" s="162">
        <v>4.8853</v>
      </c>
      <c r="FB54" s="162">
        <v>-48.183100000000003</v>
      </c>
      <c r="FC54" s="162">
        <v>13.989599999999999</v>
      </c>
      <c r="FD54" s="162">
        <v>22.7044</v>
      </c>
      <c r="FE54" s="163"/>
      <c r="FF54" s="162">
        <v>22.3307</v>
      </c>
      <c r="FG54" s="162">
        <v>0</v>
      </c>
      <c r="FH54" s="162">
        <v>10.7439</v>
      </c>
      <c r="FI54" s="162">
        <v>0</v>
      </c>
      <c r="FJ54" s="162">
        <v>-8.0379000000000005</v>
      </c>
      <c r="FK54" s="162">
        <v>-7.5354999999999999</v>
      </c>
      <c r="FL54" s="162">
        <v>192.40729999999999</v>
      </c>
      <c r="FM54" s="162">
        <v>-49.524900000000002</v>
      </c>
      <c r="FN54" s="162">
        <v>-49.380299999999998</v>
      </c>
      <c r="FO54" s="162">
        <v>138.74889999999999</v>
      </c>
      <c r="FP54" s="162">
        <v>139.47999999999999</v>
      </c>
      <c r="FQ54" s="162">
        <v>45.4054</v>
      </c>
      <c r="FR54" s="162">
        <v>28.39</v>
      </c>
      <c r="FS54" s="162">
        <v>10.4598</v>
      </c>
      <c r="FT54" s="162">
        <v>1.1160000000000001</v>
      </c>
      <c r="FU54" s="162">
        <v>-6.26</v>
      </c>
      <c r="FV54" s="162">
        <v>16.8</v>
      </c>
      <c r="FW54" s="162">
        <v>46.408099999999997</v>
      </c>
      <c r="FX54" s="163"/>
      <c r="FY54" s="162">
        <v>0.47199999999999998</v>
      </c>
      <c r="FZ54" s="162">
        <v>4.1349999999999998</v>
      </c>
      <c r="GA54" s="163"/>
      <c r="GB54" s="162">
        <v>45.42</v>
      </c>
      <c r="GC54" s="162">
        <v>-140.47730000000001</v>
      </c>
      <c r="GD54" s="162">
        <v>-135.09100000000001</v>
      </c>
      <c r="GE54" s="162">
        <v>15.21</v>
      </c>
      <c r="GF54" s="162">
        <v>79.749700000000004</v>
      </c>
      <c r="GG54" s="162">
        <v>25.2</v>
      </c>
      <c r="GH54" s="162">
        <v>-17.640799999999999</v>
      </c>
      <c r="GI54" s="162">
        <v>-3.4068000000000001</v>
      </c>
      <c r="GJ54" s="162">
        <v>-3.6972</v>
      </c>
      <c r="GK54" s="162">
        <v>2.2545000000000002</v>
      </c>
      <c r="GL54" s="163"/>
      <c r="GM54" s="163"/>
      <c r="GN54" s="162">
        <v>-11.817299999999999</v>
      </c>
      <c r="GO54" s="162">
        <v>-33.115099999999998</v>
      </c>
      <c r="GP54" s="162">
        <v>15.862500000000001</v>
      </c>
      <c r="GQ54" s="162">
        <v>34.1907</v>
      </c>
      <c r="GR54" s="162">
        <v>57.062600000000003</v>
      </c>
      <c r="GS54" s="162">
        <v>57.875900000000001</v>
      </c>
      <c r="GT54" s="162">
        <v>-112.28279999999999</v>
      </c>
      <c r="GU54" s="162">
        <v>-24.524100000000001</v>
      </c>
      <c r="GV54" s="162">
        <v>24.657800000000002</v>
      </c>
      <c r="GW54" s="162">
        <v>-60.618200000000002</v>
      </c>
      <c r="GX54" s="162">
        <v>9.2668999999999997</v>
      </c>
      <c r="GY54" s="162">
        <v>13.723599999999999</v>
      </c>
      <c r="GZ54" s="162">
        <v>13.418699999999999</v>
      </c>
      <c r="HA54" s="162">
        <v>11</v>
      </c>
      <c r="HB54" s="162">
        <v>225.17060000000001</v>
      </c>
      <c r="HC54" s="162">
        <v>224.08250000000001</v>
      </c>
      <c r="HD54" s="162">
        <v>276.60000000000002</v>
      </c>
      <c r="HE54" s="162">
        <v>-276.01159999999999</v>
      </c>
      <c r="HF54" s="162">
        <v>-453.79930000000002</v>
      </c>
      <c r="HG54" s="162">
        <v>457.18389999999999</v>
      </c>
      <c r="HH54" s="162">
        <v>393.06319999999999</v>
      </c>
      <c r="HI54" s="162">
        <v>-211.64670000000001</v>
      </c>
      <c r="HJ54" s="162">
        <v>-211.3493</v>
      </c>
      <c r="HK54" s="162">
        <v>-24.434699999999999</v>
      </c>
      <c r="HL54" s="162">
        <v>-12.911799999999999</v>
      </c>
      <c r="HM54" s="162">
        <v>77.8596</v>
      </c>
      <c r="HN54" s="162">
        <v>73.491699999999994</v>
      </c>
      <c r="HO54" s="162">
        <v>-137.2578</v>
      </c>
      <c r="HP54" s="163"/>
      <c r="HQ54" s="162">
        <v>41.9602</v>
      </c>
      <c r="HR54" s="162">
        <v>40.378100000000003</v>
      </c>
      <c r="HS54" s="162">
        <v>-67.990700000000004</v>
      </c>
      <c r="HT54" s="162">
        <v>-67.397400000000005</v>
      </c>
      <c r="HU54" s="162">
        <v>115.6</v>
      </c>
      <c r="HV54" s="162">
        <v>115.09</v>
      </c>
      <c r="HW54" s="162">
        <v>25.6</v>
      </c>
      <c r="HX54" s="162">
        <v>25.8</v>
      </c>
      <c r="HY54" s="162">
        <v>22.006699999999999</v>
      </c>
      <c r="HZ54" s="162">
        <v>30.08</v>
      </c>
      <c r="IA54" s="162">
        <v>-397.37479999999999</v>
      </c>
      <c r="IB54" s="162">
        <v>106.2085</v>
      </c>
      <c r="IC54" s="162">
        <v>105.7783</v>
      </c>
      <c r="ID54" s="162">
        <v>12.8</v>
      </c>
      <c r="IE54" s="162">
        <v>18.8</v>
      </c>
      <c r="IF54" s="162">
        <v>-39.5</v>
      </c>
      <c r="IG54" s="162">
        <v>-39.6</v>
      </c>
      <c r="IH54" s="163"/>
      <c r="II54" s="163"/>
      <c r="IJ54" s="162">
        <v>-387.90320000000003</v>
      </c>
      <c r="IK54" s="162">
        <v>-246.0592</v>
      </c>
      <c r="IL54" s="162">
        <v>495.95920000000001</v>
      </c>
      <c r="IM54" s="162">
        <v>406.38940000000002</v>
      </c>
      <c r="IN54" s="162">
        <v>105.7017</v>
      </c>
      <c r="IO54" s="162">
        <v>-397.38099999999997</v>
      </c>
      <c r="IP54" s="162">
        <v>395.73360000000002</v>
      </c>
      <c r="IQ54" s="162">
        <v>-174.31370000000001</v>
      </c>
      <c r="IR54" s="162">
        <v>-253.4271</v>
      </c>
      <c r="IS54" s="162">
        <v>-388.79390000000001</v>
      </c>
      <c r="IT54" s="162">
        <v>107.13849999999999</v>
      </c>
      <c r="IU54" s="162">
        <v>105.80119999999999</v>
      </c>
      <c r="IV54" s="162">
        <v>175.2149</v>
      </c>
      <c r="IW54" s="162">
        <v>-478.09890000000001</v>
      </c>
      <c r="IX54" s="162">
        <v>259.3417</v>
      </c>
      <c r="IY54" s="162">
        <v>-227.87979999999999</v>
      </c>
      <c r="IZ54" s="162">
        <v>229.37209999999999</v>
      </c>
      <c r="JA54" s="162">
        <v>-9.4909999999999997</v>
      </c>
      <c r="JB54" s="163"/>
      <c r="JC54" s="162">
        <v>26</v>
      </c>
      <c r="JD54" s="162">
        <v>7.4829999999999997</v>
      </c>
      <c r="JE54" s="162">
        <v>7.484</v>
      </c>
      <c r="JF54" s="162">
        <v>-25.76</v>
      </c>
      <c r="JG54" s="163"/>
      <c r="JH54" s="163"/>
      <c r="JI54" s="162">
        <v>-2.9000000000000001E-2</v>
      </c>
      <c r="JJ54" s="162">
        <v>-24.6387</v>
      </c>
      <c r="JK54" s="162">
        <v>-11.103999999999999</v>
      </c>
      <c r="JL54" s="162">
        <v>7.5</v>
      </c>
      <c r="JM54" s="162">
        <v>50.491999999999997</v>
      </c>
      <c r="JN54" s="162">
        <v>50.465000000000003</v>
      </c>
      <c r="JO54" s="163"/>
      <c r="JP54" s="163"/>
      <c r="JQ54" s="162">
        <v>49.095500000000001</v>
      </c>
      <c r="JR54" s="162">
        <v>50.653599999999997</v>
      </c>
      <c r="JS54" s="162">
        <v>49.107700000000001</v>
      </c>
      <c r="JT54" s="163"/>
      <c r="JU54" s="162">
        <v>-18.2</v>
      </c>
      <c r="JV54" s="162">
        <v>18.1617</v>
      </c>
      <c r="JW54" s="162">
        <v>7.76</v>
      </c>
      <c r="JX54" s="163"/>
      <c r="JY54" s="162">
        <v>-15.0474</v>
      </c>
      <c r="JZ54" s="162">
        <v>51.718400000000003</v>
      </c>
      <c r="KA54" s="162">
        <v>24.2927</v>
      </c>
      <c r="KB54" s="162">
        <v>-15.4893</v>
      </c>
      <c r="KC54" s="162">
        <v>-51.543799999999997</v>
      </c>
      <c r="KD54" s="162">
        <v>12.0617</v>
      </c>
      <c r="KE54" s="162">
        <v>38.081000000000003</v>
      </c>
      <c r="KF54" s="162">
        <v>9.8000000000000007</v>
      </c>
      <c r="KG54" s="162">
        <v>-9.1999999999999993</v>
      </c>
      <c r="KH54" s="162">
        <v>-63.503599999999999</v>
      </c>
      <c r="KI54" s="162">
        <v>83.859499999999997</v>
      </c>
    </row>
    <row r="55" spans="1:295" ht="18" customHeight="1" x14ac:dyDescent="0.3">
      <c r="A55" s="159" t="s">
        <v>60</v>
      </c>
      <c r="B55" s="159" t="s">
        <v>836</v>
      </c>
      <c r="C55" s="162">
        <v>0</v>
      </c>
      <c r="D55" s="162">
        <v>19.0396</v>
      </c>
      <c r="E55" s="162">
        <v>-22.518899999999999</v>
      </c>
      <c r="F55" s="162">
        <v>9.8930000000000007</v>
      </c>
      <c r="G55" s="162">
        <v>10.4758</v>
      </c>
      <c r="H55" s="163"/>
      <c r="I55" s="162">
        <v>33.862699999999997</v>
      </c>
      <c r="J55" s="162">
        <v>-61.347900000000003</v>
      </c>
      <c r="K55" s="162">
        <v>51.609400000000001</v>
      </c>
      <c r="L55" s="162">
        <v>26.261199999999999</v>
      </c>
      <c r="M55" s="162">
        <v>25.632999999999999</v>
      </c>
      <c r="N55" s="162">
        <v>24.42</v>
      </c>
      <c r="O55" s="162">
        <v>-48.726999999999997</v>
      </c>
      <c r="P55" s="162">
        <v>44</v>
      </c>
      <c r="Q55" s="162">
        <v>11.592000000000001</v>
      </c>
      <c r="R55" s="162">
        <v>-44</v>
      </c>
      <c r="S55" s="162">
        <v>12.257999999999999</v>
      </c>
      <c r="T55" s="162">
        <v>28.094000000000001</v>
      </c>
      <c r="U55" s="162">
        <v>13.7486</v>
      </c>
      <c r="V55" s="162">
        <v>13.7501</v>
      </c>
      <c r="W55" s="162">
        <v>23.129300000000001</v>
      </c>
      <c r="X55" s="162">
        <v>16.480799999999999</v>
      </c>
      <c r="Y55" s="162">
        <v>0.29609999999999997</v>
      </c>
      <c r="Z55" s="162">
        <v>8.3186</v>
      </c>
      <c r="AA55" s="163"/>
      <c r="AB55" s="163"/>
      <c r="AC55" s="162">
        <v>-35.479999999999997</v>
      </c>
      <c r="AD55" s="162">
        <v>-35.76</v>
      </c>
      <c r="AE55" s="163"/>
      <c r="AF55" s="162">
        <v>-24.42</v>
      </c>
      <c r="AG55" s="162">
        <v>48.4</v>
      </c>
      <c r="AH55" s="162">
        <v>26.041</v>
      </c>
      <c r="AI55" s="162">
        <v>0.21199999999999999</v>
      </c>
      <c r="AJ55" s="162">
        <v>-34.24</v>
      </c>
      <c r="AK55" s="163">
        <v>-34.53</v>
      </c>
      <c r="AL55" s="162">
        <v>-45</v>
      </c>
      <c r="AM55" s="162">
        <v>34.53</v>
      </c>
      <c r="AN55" s="162">
        <v>34.53</v>
      </c>
      <c r="AO55" s="162">
        <v>19.584499999999998</v>
      </c>
      <c r="AP55" s="162">
        <v>-4.9810999999999996</v>
      </c>
      <c r="AQ55" s="162">
        <v>60.981499999999997</v>
      </c>
      <c r="AR55" s="162">
        <v>63.480800000000002</v>
      </c>
      <c r="AS55" s="162">
        <v>29.677600000000002</v>
      </c>
      <c r="AT55" s="162">
        <v>-29.471</v>
      </c>
      <c r="AU55" s="162">
        <v>-29.652100000000001</v>
      </c>
      <c r="AV55" s="162">
        <v>11.611700000000001</v>
      </c>
      <c r="AW55" s="162">
        <v>11.5649</v>
      </c>
      <c r="AX55" s="162">
        <v>62.558999999999997</v>
      </c>
      <c r="AY55" s="162">
        <v>63.362699999999997</v>
      </c>
      <c r="AZ55" s="163"/>
      <c r="BA55" s="162">
        <v>62.3977</v>
      </c>
      <c r="BB55" s="162">
        <v>-510.99810000000002</v>
      </c>
      <c r="BC55" s="162">
        <v>27.737100000000002</v>
      </c>
      <c r="BD55" s="162">
        <v>-13.7</v>
      </c>
      <c r="BE55" s="162">
        <v>-13.6</v>
      </c>
      <c r="BF55" s="162">
        <v>36.162700000000001</v>
      </c>
      <c r="BG55" s="162">
        <v>34.677900000000001</v>
      </c>
      <c r="BH55" s="162">
        <v>-4.3993000000000002</v>
      </c>
      <c r="BI55" s="163"/>
      <c r="BJ55" s="162">
        <v>-91.222099999999998</v>
      </c>
      <c r="BK55" s="162">
        <v>11.357699999999999</v>
      </c>
      <c r="BL55" s="162">
        <v>4.2766000000000002</v>
      </c>
      <c r="BM55" s="162">
        <v>4.0968999999999998</v>
      </c>
      <c r="BN55" s="162">
        <v>557.96969999999999</v>
      </c>
      <c r="BO55" s="162">
        <v>140.3546</v>
      </c>
      <c r="BP55" s="162">
        <v>140.17150000000001</v>
      </c>
      <c r="BQ55" s="162">
        <v>-564.3972</v>
      </c>
      <c r="BR55" s="162">
        <v>497.52910000000003</v>
      </c>
      <c r="BS55" s="163"/>
      <c r="BT55" s="162">
        <v>-64.053100000000001</v>
      </c>
      <c r="BU55" s="162">
        <v>66.475499999999997</v>
      </c>
      <c r="BV55" s="162">
        <v>87.281199999999998</v>
      </c>
      <c r="BW55" s="162">
        <v>26.23</v>
      </c>
      <c r="BX55" s="162">
        <v>33</v>
      </c>
      <c r="BY55" s="162">
        <v>71.55</v>
      </c>
      <c r="BZ55" s="162">
        <v>74.739999999999995</v>
      </c>
      <c r="CA55" s="162">
        <v>15.007400000000001</v>
      </c>
      <c r="CB55" s="162">
        <v>14.8734</v>
      </c>
      <c r="CC55" s="162">
        <v>41.744</v>
      </c>
      <c r="CD55" s="162">
        <v>42.04</v>
      </c>
      <c r="CE55" s="162">
        <v>37.8748</v>
      </c>
      <c r="CF55" s="162">
        <v>-114.2483</v>
      </c>
      <c r="CG55" s="162">
        <v>-114.1332</v>
      </c>
      <c r="CH55" s="162">
        <v>6.2163000000000004</v>
      </c>
      <c r="CI55" s="163"/>
      <c r="CJ55" s="163"/>
      <c r="CK55" s="163"/>
      <c r="CL55" s="162">
        <v>94.7</v>
      </c>
      <c r="CM55" s="162">
        <v>85</v>
      </c>
      <c r="CN55" s="162">
        <v>-11.86</v>
      </c>
      <c r="CO55" s="162">
        <v>51.6004</v>
      </c>
      <c r="CP55" s="162">
        <v>49.8446</v>
      </c>
      <c r="CQ55" s="162">
        <v>49.938299999999998</v>
      </c>
      <c r="CR55" s="162">
        <v>-43.879100000000001</v>
      </c>
      <c r="CS55" s="162">
        <v>-43.351900000000001</v>
      </c>
      <c r="CT55" s="162">
        <v>86.065799999999996</v>
      </c>
      <c r="CU55" s="162">
        <v>-95.120099999999994</v>
      </c>
      <c r="CV55" s="162">
        <v>102.9426</v>
      </c>
      <c r="CW55" s="162">
        <v>13.9283</v>
      </c>
      <c r="CX55" s="162">
        <v>51.61</v>
      </c>
      <c r="CY55" s="162">
        <v>28.1</v>
      </c>
      <c r="CZ55" s="162">
        <v>52.2729</v>
      </c>
      <c r="DA55" s="162">
        <v>49.516300000000001</v>
      </c>
      <c r="DB55" s="162">
        <v>-28.53</v>
      </c>
      <c r="DC55" s="163"/>
      <c r="DD55" s="163"/>
      <c r="DE55" s="163"/>
      <c r="DF55" s="162">
        <v>-165.05969999999999</v>
      </c>
      <c r="DG55" s="162">
        <v>-26.642800000000001</v>
      </c>
      <c r="DH55" s="162">
        <v>-17.4511</v>
      </c>
      <c r="DI55" s="162">
        <v>-95.5</v>
      </c>
      <c r="DJ55" s="162">
        <v>-94.8</v>
      </c>
      <c r="DK55" s="162">
        <v>22.744399999999999</v>
      </c>
      <c r="DL55" s="162">
        <v>41.903700000000001</v>
      </c>
      <c r="DM55" s="162">
        <v>62.008000000000003</v>
      </c>
      <c r="DN55" s="162">
        <v>59.783900000000003</v>
      </c>
      <c r="DO55" s="162">
        <v>41.4</v>
      </c>
      <c r="DP55" s="162">
        <v>-10.37</v>
      </c>
      <c r="DQ55" s="162">
        <v>54.311999999999998</v>
      </c>
      <c r="DR55" s="162">
        <v>162.45419999999999</v>
      </c>
      <c r="DS55" s="162">
        <v>-19.670000000000002</v>
      </c>
      <c r="DT55" s="162">
        <v>-20.12</v>
      </c>
      <c r="DU55" s="162">
        <v>93.36</v>
      </c>
      <c r="DV55" s="162">
        <v>56.78</v>
      </c>
      <c r="DW55" s="162">
        <v>162.67269999999999</v>
      </c>
      <c r="DX55" s="162">
        <v>161.25450000000001</v>
      </c>
      <c r="DY55" s="162">
        <v>51.470999999999997</v>
      </c>
      <c r="DZ55" s="162">
        <v>49.190899999999999</v>
      </c>
      <c r="EA55" s="162">
        <v>254.30439999999999</v>
      </c>
      <c r="EB55" s="162">
        <v>216.4871</v>
      </c>
      <c r="EC55" s="162">
        <v>207.72280000000001</v>
      </c>
      <c r="ED55" s="162">
        <v>210.20230000000001</v>
      </c>
      <c r="EE55" s="162">
        <v>84.625900000000001</v>
      </c>
      <c r="EF55" s="162">
        <v>69.577200000000005</v>
      </c>
      <c r="EG55" s="162">
        <v>-23.803999999999998</v>
      </c>
      <c r="EH55" s="162">
        <v>574.30709999999999</v>
      </c>
      <c r="EI55" s="162">
        <v>308.26</v>
      </c>
      <c r="EJ55" s="163"/>
      <c r="EK55" s="162">
        <v>-27.752800000000001</v>
      </c>
      <c r="EL55" s="162">
        <v>-24.999199999999998</v>
      </c>
      <c r="EM55" s="162">
        <v>-8.5013000000000005</v>
      </c>
      <c r="EN55" s="162">
        <v>-24.015999999999998</v>
      </c>
      <c r="EO55" s="163"/>
      <c r="EP55" s="162">
        <v>122.928</v>
      </c>
      <c r="EQ55" s="162">
        <v>-19.020700000000001</v>
      </c>
      <c r="ER55" s="162">
        <v>-19.819600000000001</v>
      </c>
      <c r="ES55" s="162">
        <v>-34.732300000000002</v>
      </c>
      <c r="ET55" s="163"/>
      <c r="EU55" s="162">
        <v>-10</v>
      </c>
      <c r="EV55" s="162">
        <v>85.3</v>
      </c>
      <c r="EW55" s="162">
        <v>8.7914999999999992</v>
      </c>
      <c r="EX55" s="162">
        <v>-83.455399999999997</v>
      </c>
      <c r="EY55" s="162">
        <v>-37.750799999999998</v>
      </c>
      <c r="EZ55" s="162">
        <v>-36.688400000000001</v>
      </c>
      <c r="FA55" s="162">
        <v>8.1219000000000001</v>
      </c>
      <c r="FB55" s="162">
        <v>-65.642600000000002</v>
      </c>
      <c r="FC55" s="162">
        <v>29.236799999999999</v>
      </c>
      <c r="FD55" s="162">
        <v>23.148499999999999</v>
      </c>
      <c r="FE55" s="163"/>
      <c r="FF55" s="162">
        <v>22.194900000000001</v>
      </c>
      <c r="FG55" s="163"/>
      <c r="FH55" s="162">
        <v>8.1742000000000008</v>
      </c>
      <c r="FI55" s="163"/>
      <c r="FJ55" s="162">
        <v>-15.573399999999999</v>
      </c>
      <c r="FK55" s="162">
        <v>-14.7362</v>
      </c>
      <c r="FL55" s="162">
        <v>185.03919999999999</v>
      </c>
      <c r="FM55" s="162">
        <v>-49.065300000000001</v>
      </c>
      <c r="FN55" s="162">
        <v>-49.280900000000003</v>
      </c>
      <c r="FO55" s="162">
        <v>132.5652</v>
      </c>
      <c r="FP55" s="162">
        <v>133.49950000000001</v>
      </c>
      <c r="FQ55" s="162">
        <v>48.401000000000003</v>
      </c>
      <c r="FR55" s="162">
        <v>27.73</v>
      </c>
      <c r="FS55" s="162">
        <v>9.9909999999999997</v>
      </c>
      <c r="FT55" s="162">
        <v>1.0329999999999999</v>
      </c>
      <c r="FU55" s="162">
        <v>-5.98</v>
      </c>
      <c r="FV55" s="162">
        <v>17.440000000000001</v>
      </c>
      <c r="FW55" s="162">
        <v>48.336199999999998</v>
      </c>
      <c r="FX55" s="163"/>
      <c r="FY55" s="162">
        <v>3.4000000000000002E-2</v>
      </c>
      <c r="FZ55" s="162">
        <v>4.3049999999999997</v>
      </c>
      <c r="GA55" s="163"/>
      <c r="GB55" s="162">
        <v>47.09</v>
      </c>
      <c r="GC55" s="162">
        <v>-134.70519999999999</v>
      </c>
      <c r="GD55" s="162">
        <v>-130.77340000000001</v>
      </c>
      <c r="GE55" s="163"/>
      <c r="GF55" s="162">
        <v>81.583299999999994</v>
      </c>
      <c r="GG55" s="162">
        <v>23.9</v>
      </c>
      <c r="GH55" s="162">
        <v>-16.282599999999999</v>
      </c>
      <c r="GI55" s="162">
        <v>-3.5223</v>
      </c>
      <c r="GJ55" s="162">
        <v>-3.7143000000000002</v>
      </c>
      <c r="GK55" s="162">
        <v>2.0589</v>
      </c>
      <c r="GL55" s="163"/>
      <c r="GM55" s="163"/>
      <c r="GN55" s="162">
        <v>-12.810499999999999</v>
      </c>
      <c r="GO55" s="162">
        <v>-29.636600000000001</v>
      </c>
      <c r="GP55" s="162">
        <v>16.480399999999999</v>
      </c>
      <c r="GQ55" s="162">
        <v>30.553999999999998</v>
      </c>
      <c r="GR55" s="162">
        <v>53.0274</v>
      </c>
      <c r="GS55" s="162">
        <v>56.005499999999998</v>
      </c>
      <c r="GT55" s="162">
        <v>-102.4812</v>
      </c>
      <c r="GU55" s="162">
        <v>-23.6722</v>
      </c>
      <c r="GV55" s="162">
        <v>23.089099999999998</v>
      </c>
      <c r="GW55" s="162">
        <v>-59.232599999999998</v>
      </c>
      <c r="GX55" s="162">
        <v>9.0520999999999994</v>
      </c>
      <c r="GY55" s="162">
        <v>12.2684</v>
      </c>
      <c r="GZ55" s="162">
        <v>11.920999999999999</v>
      </c>
      <c r="HA55" s="162">
        <v>10.450799999999999</v>
      </c>
      <c r="HB55" s="162">
        <v>225.37989999999999</v>
      </c>
      <c r="HC55" s="162">
        <v>226.36199999999999</v>
      </c>
      <c r="HD55" s="162">
        <v>275.3</v>
      </c>
      <c r="HE55" s="162">
        <v>-277.95370000000003</v>
      </c>
      <c r="HF55" s="162">
        <v>-456.209</v>
      </c>
      <c r="HG55" s="162">
        <v>457.60700000000003</v>
      </c>
      <c r="HH55" s="162">
        <v>417.3175</v>
      </c>
      <c r="HI55" s="162">
        <v>-211.09829999999999</v>
      </c>
      <c r="HJ55" s="162">
        <v>-213.61760000000001</v>
      </c>
      <c r="HK55" s="162">
        <v>-24.027899999999999</v>
      </c>
      <c r="HL55" s="162">
        <v>-12.5198</v>
      </c>
      <c r="HM55" s="162">
        <v>75.767499999999998</v>
      </c>
      <c r="HN55" s="162">
        <v>75.510300000000001</v>
      </c>
      <c r="HO55" s="163"/>
      <c r="HP55" s="162">
        <v>-132.46940000000001</v>
      </c>
      <c r="HQ55" s="162">
        <v>43.7729</v>
      </c>
      <c r="HR55" s="162">
        <v>42.938000000000002</v>
      </c>
      <c r="HS55" s="162">
        <v>-63.868200000000002</v>
      </c>
      <c r="HT55" s="162">
        <v>-63.630800000000001</v>
      </c>
      <c r="HU55" s="162">
        <v>114.47</v>
      </c>
      <c r="HV55" s="162">
        <v>114.27</v>
      </c>
      <c r="HW55" s="162">
        <v>26.7</v>
      </c>
      <c r="HX55" s="162">
        <v>27.1</v>
      </c>
      <c r="HY55" s="162">
        <v>21.6799</v>
      </c>
      <c r="HZ55" s="162">
        <v>28.96</v>
      </c>
      <c r="IA55" s="162">
        <v>-401.32049999999998</v>
      </c>
      <c r="IB55" s="162">
        <v>109.56319999999999</v>
      </c>
      <c r="IC55" s="162">
        <v>109.82559999999999</v>
      </c>
      <c r="ID55" s="162">
        <v>12.2</v>
      </c>
      <c r="IE55" s="162">
        <v>18.7</v>
      </c>
      <c r="IF55" s="162">
        <v>-41.2</v>
      </c>
      <c r="IG55" s="162">
        <v>-41.3</v>
      </c>
      <c r="IH55" s="163"/>
      <c r="II55" s="162">
        <v>0.70789999999999997</v>
      </c>
      <c r="IJ55" s="162">
        <v>-413.6583</v>
      </c>
      <c r="IK55" s="162">
        <v>-274.48660000000001</v>
      </c>
      <c r="IL55" s="162">
        <v>495.17200000000003</v>
      </c>
      <c r="IM55" s="162">
        <v>405.0378</v>
      </c>
      <c r="IN55" s="162">
        <v>84.895499999999998</v>
      </c>
      <c r="IO55" s="162">
        <v>-392.91039999999998</v>
      </c>
      <c r="IP55" s="162">
        <v>391.01299999999998</v>
      </c>
      <c r="IQ55" s="162">
        <v>-173.82509999999999</v>
      </c>
      <c r="IR55" s="162">
        <v>-252.48859999999999</v>
      </c>
      <c r="IS55" s="162">
        <v>-390.98230000000001</v>
      </c>
      <c r="IT55" s="162">
        <v>105.3982</v>
      </c>
      <c r="IU55" s="162">
        <v>107.0547</v>
      </c>
      <c r="IV55" s="162">
        <v>177.1532</v>
      </c>
      <c r="IW55" s="162">
        <v>-478.9008</v>
      </c>
      <c r="IX55" s="162">
        <v>260.66950000000003</v>
      </c>
      <c r="IY55" s="162">
        <v>-220.49430000000001</v>
      </c>
      <c r="IZ55" s="162">
        <v>228.74600000000001</v>
      </c>
      <c r="JA55" s="162">
        <v>-8.5434000000000001</v>
      </c>
      <c r="JB55" s="163"/>
      <c r="JC55" s="162">
        <v>25.84</v>
      </c>
      <c r="JD55" s="162">
        <v>6.5410000000000004</v>
      </c>
      <c r="JE55" s="162">
        <v>6.5439999999999996</v>
      </c>
      <c r="JF55" s="162">
        <v>-25.28</v>
      </c>
      <c r="JG55" s="163"/>
      <c r="JH55" s="163"/>
      <c r="JI55" s="162">
        <v>-2.9000000000000001E-2</v>
      </c>
      <c r="JJ55" s="162">
        <v>-26.1341</v>
      </c>
      <c r="JK55" s="162">
        <v>-10.225099999999999</v>
      </c>
      <c r="JL55" s="162">
        <v>7.6</v>
      </c>
      <c r="JM55" s="162">
        <v>50.046999999999997</v>
      </c>
      <c r="JN55" s="162">
        <v>51.17</v>
      </c>
      <c r="JO55" s="163"/>
      <c r="JP55" s="163"/>
      <c r="JQ55" s="162">
        <v>49.607799999999997</v>
      </c>
      <c r="JR55" s="162">
        <v>49.797699999999999</v>
      </c>
      <c r="JS55" s="162">
        <v>49.587600000000002</v>
      </c>
      <c r="JT55" s="163"/>
      <c r="JU55" s="162">
        <v>-18.100000000000001</v>
      </c>
      <c r="JV55" s="162">
        <v>18.423100000000002</v>
      </c>
      <c r="JW55" s="162">
        <v>7.3</v>
      </c>
      <c r="JX55" s="163"/>
      <c r="JY55" s="162">
        <v>-14.6577</v>
      </c>
      <c r="JZ55" s="162">
        <v>50.634599999999999</v>
      </c>
      <c r="KA55" s="162">
        <v>23.359400000000001</v>
      </c>
      <c r="KB55" s="162">
        <v>-15.527100000000001</v>
      </c>
      <c r="KC55" s="162">
        <v>-49.654000000000003</v>
      </c>
      <c r="KD55" s="162">
        <v>11.454800000000001</v>
      </c>
      <c r="KE55" s="162">
        <v>36.873800000000003</v>
      </c>
      <c r="KF55" s="162">
        <v>9.1</v>
      </c>
      <c r="KG55" s="162">
        <v>-9.6999999999999993</v>
      </c>
      <c r="KH55" s="162">
        <v>-36.918599999999998</v>
      </c>
      <c r="KI55" s="162">
        <v>46.542099999999998</v>
      </c>
    </row>
    <row r="56" spans="1:295" ht="18" customHeight="1" x14ac:dyDescent="0.3">
      <c r="A56" s="159" t="s">
        <v>837</v>
      </c>
      <c r="B56" s="159" t="s">
        <v>61</v>
      </c>
      <c r="C56" s="164">
        <v>0</v>
      </c>
      <c r="D56" s="164">
        <v>18.417300000000001</v>
      </c>
      <c r="E56" s="164">
        <v>-21.577500000000001</v>
      </c>
      <c r="F56" s="164">
        <v>9.3879000000000001</v>
      </c>
      <c r="G56" s="164">
        <v>10.1875</v>
      </c>
      <c r="H56" s="165"/>
      <c r="I56" s="164">
        <v>34.481499999999997</v>
      </c>
      <c r="J56" s="164">
        <v>-60.166699999999999</v>
      </c>
      <c r="K56" s="164">
        <v>48.575200000000002</v>
      </c>
      <c r="L56" s="164">
        <v>24.767199999999999</v>
      </c>
      <c r="M56" s="164">
        <v>23.889500000000002</v>
      </c>
      <c r="N56" s="164">
        <v>28.86</v>
      </c>
      <c r="O56" s="164">
        <v>-45.216000000000001</v>
      </c>
      <c r="P56" s="164">
        <v>41.8</v>
      </c>
      <c r="Q56" s="164">
        <v>10.763999999999999</v>
      </c>
      <c r="R56" s="164">
        <v>-41.8</v>
      </c>
      <c r="S56" s="164">
        <v>11.774699999999999</v>
      </c>
      <c r="T56" s="164">
        <v>27.1264</v>
      </c>
      <c r="U56" s="164">
        <v>13.3886</v>
      </c>
      <c r="V56" s="164">
        <v>13.5154</v>
      </c>
      <c r="W56" s="164">
        <v>22.379000000000001</v>
      </c>
      <c r="X56" s="164">
        <v>16.705100000000002</v>
      </c>
      <c r="Y56" s="164">
        <v>0.38850000000000001</v>
      </c>
      <c r="Z56" s="164">
        <v>8.4224999999999994</v>
      </c>
      <c r="AA56" s="165"/>
      <c r="AB56" s="165"/>
      <c r="AC56" s="164">
        <v>-32.15</v>
      </c>
      <c r="AD56" s="164">
        <v>-32.200000000000003</v>
      </c>
      <c r="AE56" s="165"/>
      <c r="AF56" s="164">
        <v>-28.86</v>
      </c>
      <c r="AG56" s="164">
        <v>44</v>
      </c>
      <c r="AH56" s="164">
        <v>25.783000000000001</v>
      </c>
      <c r="AI56" s="164">
        <v>0.21099999999999999</v>
      </c>
      <c r="AJ56" s="164">
        <v>-31.95</v>
      </c>
      <c r="AK56" s="165">
        <v>-31.58</v>
      </c>
      <c r="AL56" s="164">
        <v>-41.08</v>
      </c>
      <c r="AM56" s="164">
        <v>31.44</v>
      </c>
      <c r="AN56" s="164">
        <v>31.58</v>
      </c>
      <c r="AO56" s="164">
        <v>19.7075</v>
      </c>
      <c r="AP56" s="164">
        <v>-7.3621999999999996</v>
      </c>
      <c r="AQ56" s="164">
        <v>57.924199999999999</v>
      </c>
      <c r="AR56" s="164">
        <v>60.023899999999998</v>
      </c>
      <c r="AS56" s="164">
        <v>27.553599999999999</v>
      </c>
      <c r="AT56" s="164">
        <v>-25.854099999999999</v>
      </c>
      <c r="AU56" s="164">
        <v>-26.6907</v>
      </c>
      <c r="AV56" s="164">
        <v>11.545299999999999</v>
      </c>
      <c r="AW56" s="164">
        <v>11.334099999999999</v>
      </c>
      <c r="AX56" s="164">
        <v>59.21</v>
      </c>
      <c r="AY56" s="164">
        <v>59.879800000000003</v>
      </c>
      <c r="AZ56" s="165"/>
      <c r="BA56" s="164">
        <v>64.194999999999993</v>
      </c>
      <c r="BB56" s="164">
        <v>-499.11849999999998</v>
      </c>
      <c r="BC56" s="164">
        <v>27.540400000000002</v>
      </c>
      <c r="BD56" s="164">
        <v>-13.5</v>
      </c>
      <c r="BE56" s="164">
        <v>-13.6</v>
      </c>
      <c r="BF56" s="164">
        <v>32.078899999999997</v>
      </c>
      <c r="BG56" s="164">
        <v>32.109000000000002</v>
      </c>
      <c r="BH56" s="164">
        <v>-4.0269000000000004</v>
      </c>
      <c r="BI56" s="165"/>
      <c r="BJ56" s="164">
        <v>-85.139899999999997</v>
      </c>
      <c r="BK56" s="164">
        <v>9.7440999999999995</v>
      </c>
      <c r="BL56" s="164">
        <v>0</v>
      </c>
      <c r="BM56" s="164">
        <v>3.5464000000000002</v>
      </c>
      <c r="BN56" s="164">
        <v>550.09590000000003</v>
      </c>
      <c r="BO56" s="164">
        <v>137.3638</v>
      </c>
      <c r="BP56" s="164">
        <v>136.7534</v>
      </c>
      <c r="BQ56" s="164">
        <v>-569.47709999999995</v>
      </c>
      <c r="BR56" s="164">
        <v>474.78149999999999</v>
      </c>
      <c r="BS56" s="165"/>
      <c r="BT56" s="164">
        <v>-48.159599999999998</v>
      </c>
      <c r="BU56" s="164">
        <v>49.376600000000003</v>
      </c>
      <c r="BV56" s="164">
        <v>82.98</v>
      </c>
      <c r="BW56" s="164">
        <v>25.33</v>
      </c>
      <c r="BX56" s="164">
        <v>31.34</v>
      </c>
      <c r="BY56" s="164">
        <v>68.67</v>
      </c>
      <c r="BZ56" s="164">
        <v>72.37</v>
      </c>
      <c r="CA56" s="164">
        <v>13.132</v>
      </c>
      <c r="CB56" s="164">
        <v>13.2659</v>
      </c>
      <c r="CC56" s="164">
        <v>40.659599999999998</v>
      </c>
      <c r="CD56" s="164">
        <v>40.475900000000003</v>
      </c>
      <c r="CE56" s="164">
        <v>40.170299999999997</v>
      </c>
      <c r="CF56" s="164">
        <v>-106.4436</v>
      </c>
      <c r="CG56" s="164">
        <v>-105.6596</v>
      </c>
      <c r="CH56" s="164">
        <v>5.5050999999999997</v>
      </c>
      <c r="CI56" s="165"/>
      <c r="CJ56" s="165"/>
      <c r="CK56" s="165"/>
      <c r="CL56" s="164">
        <v>90.7</v>
      </c>
      <c r="CM56" s="164">
        <v>82.1</v>
      </c>
      <c r="CN56" s="164">
        <v>-11.62</v>
      </c>
      <c r="CO56" s="164">
        <v>51.002800000000001</v>
      </c>
      <c r="CP56" s="164">
        <v>49.354500000000002</v>
      </c>
      <c r="CQ56" s="164">
        <v>49.139899999999997</v>
      </c>
      <c r="CR56" s="164">
        <v>-48.301900000000003</v>
      </c>
      <c r="CS56" s="164">
        <v>-47.960799999999999</v>
      </c>
      <c r="CT56" s="164">
        <v>91.970799999999997</v>
      </c>
      <c r="CU56" s="164">
        <v>-94.629499999999993</v>
      </c>
      <c r="CV56" s="164">
        <v>109.0949</v>
      </c>
      <c r="CW56" s="164">
        <v>13.1736</v>
      </c>
      <c r="CX56" s="164">
        <v>47.44</v>
      </c>
      <c r="CY56" s="164">
        <v>26.07</v>
      </c>
      <c r="CZ56" s="164">
        <v>50.163600000000002</v>
      </c>
      <c r="DA56" s="164">
        <v>47.612000000000002</v>
      </c>
      <c r="DB56" s="164">
        <v>-27.33</v>
      </c>
      <c r="DC56" s="165"/>
      <c r="DD56" s="165"/>
      <c r="DE56" s="165"/>
      <c r="DF56" s="164">
        <v>-165.70070000000001</v>
      </c>
      <c r="DG56" s="164">
        <v>-25.750800000000002</v>
      </c>
      <c r="DH56" s="164">
        <v>-16.813800000000001</v>
      </c>
      <c r="DI56" s="164">
        <v>-90.6</v>
      </c>
      <c r="DJ56" s="164">
        <v>-89.9</v>
      </c>
      <c r="DK56" s="164">
        <v>22.519200000000001</v>
      </c>
      <c r="DL56" s="164">
        <v>38.973999999999997</v>
      </c>
      <c r="DM56" s="164">
        <v>58.720399999999998</v>
      </c>
      <c r="DN56" s="164">
        <v>55.096400000000003</v>
      </c>
      <c r="DO56" s="164">
        <v>38.869999999999997</v>
      </c>
      <c r="DP56" s="164">
        <v>-9.82</v>
      </c>
      <c r="DQ56" s="164">
        <v>53.226999999999997</v>
      </c>
      <c r="DR56" s="164">
        <v>163.62430000000001</v>
      </c>
      <c r="DS56" s="164">
        <v>-18.37</v>
      </c>
      <c r="DT56" s="164">
        <v>-18.850000000000001</v>
      </c>
      <c r="DU56" s="164">
        <v>87.26</v>
      </c>
      <c r="DV56" s="164">
        <v>53.33</v>
      </c>
      <c r="DW56" s="164">
        <v>164.58179999999999</v>
      </c>
      <c r="DX56" s="164">
        <v>160.89089999999999</v>
      </c>
      <c r="DY56" s="164">
        <v>52.6738</v>
      </c>
      <c r="DZ56" s="164">
        <v>50.327300000000001</v>
      </c>
      <c r="EA56" s="164">
        <v>249.29599999999999</v>
      </c>
      <c r="EB56" s="164">
        <v>211.46860000000001</v>
      </c>
      <c r="EC56" s="164">
        <v>202.75</v>
      </c>
      <c r="ED56" s="164">
        <v>205.02869999999999</v>
      </c>
      <c r="EE56" s="164">
        <v>87.268900000000002</v>
      </c>
      <c r="EF56" s="164">
        <v>73.676400000000001</v>
      </c>
      <c r="EG56" s="164">
        <v>-23.605</v>
      </c>
      <c r="EH56" s="164">
        <v>578.09190000000001</v>
      </c>
      <c r="EI56" s="164">
        <v>313.25959999999998</v>
      </c>
      <c r="EJ56" s="165"/>
      <c r="EK56" s="164">
        <v>-28.228100000000001</v>
      </c>
      <c r="EL56" s="164">
        <v>-25.537099999999999</v>
      </c>
      <c r="EM56" s="164">
        <v>-16.258900000000001</v>
      </c>
      <c r="EN56" s="164">
        <v>-29.351099999999999</v>
      </c>
      <c r="EO56" s="165"/>
      <c r="EP56" s="164">
        <v>159.804</v>
      </c>
      <c r="EQ56" s="164">
        <v>-20.2682</v>
      </c>
      <c r="ER56" s="164">
        <v>-20.1646</v>
      </c>
      <c r="ES56" s="164">
        <v>-40.861199999999997</v>
      </c>
      <c r="ET56" s="165"/>
      <c r="EU56" s="164">
        <v>-9.81</v>
      </c>
      <c r="EV56" s="164">
        <v>105.8</v>
      </c>
      <c r="EW56" s="164">
        <v>8.0710999999999995</v>
      </c>
      <c r="EX56" s="164">
        <v>-90.165800000000004</v>
      </c>
      <c r="EY56" s="164">
        <v>-37.149700000000003</v>
      </c>
      <c r="EZ56" s="164">
        <v>-36.413400000000003</v>
      </c>
      <c r="FA56" s="164">
        <v>10.8104</v>
      </c>
      <c r="FB56" s="164">
        <v>-72.129000000000005</v>
      </c>
      <c r="FC56" s="164">
        <v>37.085599999999999</v>
      </c>
      <c r="FD56" s="164">
        <v>22.654900000000001</v>
      </c>
      <c r="FE56" s="165"/>
      <c r="FF56" s="164">
        <v>22.172499999999999</v>
      </c>
      <c r="FG56" s="165"/>
      <c r="FH56" s="164">
        <v>0</v>
      </c>
      <c r="FI56" s="165"/>
      <c r="FJ56" s="164">
        <v>-14.2338</v>
      </c>
      <c r="FK56" s="164">
        <v>-14.0663</v>
      </c>
      <c r="FL56" s="164">
        <v>181.3552</v>
      </c>
      <c r="FM56" s="164">
        <v>-49.875900000000001</v>
      </c>
      <c r="FN56" s="164">
        <v>-49.611499999999999</v>
      </c>
      <c r="FO56" s="164">
        <v>129.76349999999999</v>
      </c>
      <c r="FP56" s="164">
        <v>131.27000000000001</v>
      </c>
      <c r="FQ56" s="164">
        <v>44.138199999999998</v>
      </c>
      <c r="FR56" s="164">
        <v>27.05</v>
      </c>
      <c r="FS56" s="164">
        <v>10.179</v>
      </c>
      <c r="FT56" s="164">
        <v>0.99760000000000004</v>
      </c>
      <c r="FU56" s="164">
        <v>-5.97</v>
      </c>
      <c r="FV56" s="164">
        <v>15.47</v>
      </c>
      <c r="FW56" s="164">
        <v>43.409399999999998</v>
      </c>
      <c r="FX56" s="165"/>
      <c r="FY56" s="164">
        <v>-0.23499999999999999</v>
      </c>
      <c r="FZ56" s="164">
        <v>4.335</v>
      </c>
      <c r="GA56" s="165"/>
      <c r="GB56" s="164">
        <v>45.11</v>
      </c>
      <c r="GC56" s="164">
        <v>-131.30340000000001</v>
      </c>
      <c r="GD56" s="164">
        <v>-129.65289999999999</v>
      </c>
      <c r="GE56" s="164">
        <v>14.42</v>
      </c>
      <c r="GF56" s="164">
        <v>79.740799999999993</v>
      </c>
      <c r="GG56" s="164">
        <v>26.3</v>
      </c>
      <c r="GH56" s="164">
        <v>-16.406700000000001</v>
      </c>
      <c r="GI56" s="164">
        <v>-3.2185999999999999</v>
      </c>
      <c r="GJ56" s="164">
        <v>-3.4356</v>
      </c>
      <c r="GK56" s="164">
        <v>1.8839999999999999</v>
      </c>
      <c r="GL56" s="165"/>
      <c r="GM56" s="165"/>
      <c r="GN56" s="164">
        <v>-12.064299999999999</v>
      </c>
      <c r="GO56" s="164">
        <v>-28.073599999999999</v>
      </c>
      <c r="GP56" s="164">
        <v>16.327200000000001</v>
      </c>
      <c r="GQ56" s="164">
        <v>29.340399999999999</v>
      </c>
      <c r="GR56" s="164">
        <v>55.894199999999998</v>
      </c>
      <c r="GS56" s="164">
        <v>56.583500000000001</v>
      </c>
      <c r="GT56" s="164">
        <v>-104.4983</v>
      </c>
      <c r="GU56" s="164">
        <v>-22.810199999999998</v>
      </c>
      <c r="GV56" s="164">
        <v>22.9588</v>
      </c>
      <c r="GW56" s="164">
        <v>-55.832299999999996</v>
      </c>
      <c r="GX56" s="164">
        <v>9.5305</v>
      </c>
      <c r="GY56" s="164">
        <v>11.096500000000001</v>
      </c>
      <c r="GZ56" s="164">
        <v>10.929500000000001</v>
      </c>
      <c r="HA56" s="164">
        <v>10.7113</v>
      </c>
      <c r="HB56" s="164">
        <v>221.10550000000001</v>
      </c>
      <c r="HC56" s="164">
        <v>217.10079999999999</v>
      </c>
      <c r="HD56" s="164">
        <v>228.4</v>
      </c>
      <c r="HE56" s="164">
        <v>-229.97489999999999</v>
      </c>
      <c r="HF56" s="164">
        <v>-402.48750000000001</v>
      </c>
      <c r="HG56" s="164">
        <v>402.63920000000002</v>
      </c>
      <c r="HH56" s="164">
        <v>394.84519999999998</v>
      </c>
      <c r="HI56" s="164">
        <v>-205.19800000000001</v>
      </c>
      <c r="HJ56" s="164">
        <v>-204.2518</v>
      </c>
      <c r="HK56" s="164">
        <v>-27.276900000000001</v>
      </c>
      <c r="HL56" s="164">
        <v>-15.603199999999999</v>
      </c>
      <c r="HM56" s="164">
        <v>76.432199999999995</v>
      </c>
      <c r="HN56" s="164">
        <v>75.709900000000005</v>
      </c>
      <c r="HO56" s="165"/>
      <c r="HP56" s="165"/>
      <c r="HQ56" s="164">
        <v>42.004100000000001</v>
      </c>
      <c r="HR56" s="164">
        <v>41.872300000000003</v>
      </c>
      <c r="HS56" s="164">
        <v>-59.747900000000001</v>
      </c>
      <c r="HT56" s="164">
        <v>-60.203200000000002</v>
      </c>
      <c r="HU56" s="164">
        <v>117.73</v>
      </c>
      <c r="HV56" s="164">
        <v>117.36</v>
      </c>
      <c r="HW56" s="164">
        <v>23.1</v>
      </c>
      <c r="HX56" s="164">
        <v>22.8</v>
      </c>
      <c r="HY56" s="164">
        <v>21.782399999999999</v>
      </c>
      <c r="HZ56" s="164">
        <v>28</v>
      </c>
      <c r="IA56" s="164">
        <v>-397.8535</v>
      </c>
      <c r="IB56" s="164">
        <v>110.10120000000001</v>
      </c>
      <c r="IC56" s="164">
        <v>110.92019999999999</v>
      </c>
      <c r="ID56" s="164">
        <v>12.2</v>
      </c>
      <c r="IE56" s="164">
        <v>16</v>
      </c>
      <c r="IF56" s="164">
        <v>-41.2</v>
      </c>
      <c r="IG56" s="164">
        <v>-41.3</v>
      </c>
      <c r="IH56" s="165"/>
      <c r="II56" s="165"/>
      <c r="IJ56" s="164">
        <v>-383.84789999999998</v>
      </c>
      <c r="IK56" s="164">
        <v>-280.89710000000002</v>
      </c>
      <c r="IL56" s="164">
        <v>483.85359999999997</v>
      </c>
      <c r="IM56" s="164">
        <v>400.56209999999999</v>
      </c>
      <c r="IN56" s="164">
        <v>84.342299999999994</v>
      </c>
      <c r="IO56" s="164">
        <v>-393.46530000000001</v>
      </c>
      <c r="IP56" s="164">
        <v>390.6123</v>
      </c>
      <c r="IQ56" s="164">
        <v>-172.3794</v>
      </c>
      <c r="IR56" s="164">
        <v>-249.01689999999999</v>
      </c>
      <c r="IS56" s="164">
        <v>-379.89330000000001</v>
      </c>
      <c r="IT56" s="164">
        <v>101.5776</v>
      </c>
      <c r="IU56" s="164">
        <v>102.61709999999999</v>
      </c>
      <c r="IV56" s="164">
        <v>176.93450000000001</v>
      </c>
      <c r="IW56" s="164">
        <v>-467.04840000000002</v>
      </c>
      <c r="IX56" s="164">
        <v>254.89009999999999</v>
      </c>
      <c r="IY56" s="164">
        <v>-216.06209999999999</v>
      </c>
      <c r="IZ56" s="164">
        <v>219.65770000000001</v>
      </c>
      <c r="JA56" s="164">
        <v>-8.7273999999999994</v>
      </c>
      <c r="JB56" s="165"/>
      <c r="JC56" s="164">
        <v>24.96</v>
      </c>
      <c r="JD56" s="164">
        <v>6.6550000000000002</v>
      </c>
      <c r="JE56" s="164">
        <v>6.6449999999999996</v>
      </c>
      <c r="JF56" s="164">
        <v>-24.32</v>
      </c>
      <c r="JG56" s="165"/>
      <c r="JH56" s="165"/>
      <c r="JI56" s="164">
        <v>-2.9000000000000001E-2</v>
      </c>
      <c r="JJ56" s="164">
        <v>-25.957100000000001</v>
      </c>
      <c r="JK56" s="164">
        <v>-11.3085</v>
      </c>
      <c r="JL56" s="164">
        <v>9.1</v>
      </c>
      <c r="JM56" s="164">
        <v>52.411000000000001</v>
      </c>
      <c r="JN56" s="164">
        <v>50.987000000000002</v>
      </c>
      <c r="JO56" s="165"/>
      <c r="JP56" s="165"/>
      <c r="JQ56" s="164">
        <v>46.476999999999997</v>
      </c>
      <c r="JR56" s="164">
        <v>49.3765</v>
      </c>
      <c r="JS56" s="164">
        <v>47.604500000000002</v>
      </c>
      <c r="JT56" s="165"/>
      <c r="JU56" s="164">
        <v>-15.5</v>
      </c>
      <c r="JV56" s="164">
        <v>19.1904</v>
      </c>
      <c r="JW56" s="164">
        <v>6.86</v>
      </c>
      <c r="JX56" s="165"/>
      <c r="JY56" s="164">
        <v>-17.065000000000001</v>
      </c>
      <c r="JZ56" s="164">
        <v>51.869500000000002</v>
      </c>
      <c r="KA56" s="164">
        <v>27.2224</v>
      </c>
      <c r="KB56" s="164">
        <v>-17.244399999999999</v>
      </c>
      <c r="KC56" s="164">
        <v>-50.805399999999999</v>
      </c>
      <c r="KD56" s="164">
        <v>15.8612</v>
      </c>
      <c r="KE56" s="164">
        <v>34.049599999999998</v>
      </c>
      <c r="KF56" s="164">
        <v>6.4</v>
      </c>
      <c r="KG56" s="164">
        <v>-5.8</v>
      </c>
      <c r="KH56" s="164">
        <v>-8.5436999999999994</v>
      </c>
      <c r="KI56" s="164">
        <v>22.2499</v>
      </c>
    </row>
    <row r="57" spans="1:295" x14ac:dyDescent="0.3">
      <c r="A57" s="233" t="s">
        <v>849</v>
      </c>
      <c r="B57" s="233"/>
      <c r="C57" s="166">
        <v>0</v>
      </c>
      <c r="D57" s="166">
        <v>23.492599999999999</v>
      </c>
      <c r="E57" s="166">
        <v>-21.228999999999999</v>
      </c>
      <c r="F57" s="166">
        <v>13.2202</v>
      </c>
      <c r="G57" s="166">
        <v>20.555199999999999</v>
      </c>
      <c r="H57" s="166">
        <v>0</v>
      </c>
      <c r="I57" s="166">
        <v>50.534700000000001</v>
      </c>
      <c r="J57" s="166">
        <v>-35.360799999999998</v>
      </c>
      <c r="K57" s="166">
        <v>68.502099999999999</v>
      </c>
      <c r="L57" s="166">
        <v>34.602899999999998</v>
      </c>
      <c r="M57" s="166">
        <v>34.027999999999999</v>
      </c>
      <c r="N57" s="166">
        <v>28.86</v>
      </c>
      <c r="O57" s="166">
        <v>-29.66</v>
      </c>
      <c r="P57" s="166">
        <v>68.2</v>
      </c>
      <c r="Q57" s="166">
        <v>23.184000000000001</v>
      </c>
      <c r="R57" s="166">
        <v>-26.4</v>
      </c>
      <c r="S57" s="166">
        <v>12.6732</v>
      </c>
      <c r="T57" s="166">
        <v>52.4086</v>
      </c>
      <c r="U57" s="166">
        <v>17.529900000000001</v>
      </c>
      <c r="V57" s="166">
        <v>17.4542</v>
      </c>
      <c r="W57" s="166">
        <v>28.944600000000001</v>
      </c>
      <c r="X57" s="166">
        <v>17.417100000000001</v>
      </c>
      <c r="Y57" s="166">
        <v>5.9452999999999996</v>
      </c>
      <c r="Z57" s="166">
        <v>8.4224999999999994</v>
      </c>
      <c r="AA57" s="166">
        <v>0</v>
      </c>
      <c r="AB57" s="166">
        <v>0</v>
      </c>
      <c r="AC57" s="166">
        <v>-30.52</v>
      </c>
      <c r="AD57" s="166">
        <v>-30.53</v>
      </c>
      <c r="AE57" s="166">
        <v>0</v>
      </c>
      <c r="AF57" s="166">
        <v>17.760000000000002</v>
      </c>
      <c r="AG57" s="166">
        <v>74.8</v>
      </c>
      <c r="AH57" s="166">
        <v>34.093000000000004</v>
      </c>
      <c r="AI57" s="166">
        <v>0.25900000000000001</v>
      </c>
      <c r="AJ57" s="166">
        <v>-30.66</v>
      </c>
      <c r="AK57" s="166">
        <v>-30.84</v>
      </c>
      <c r="AL57" s="166">
        <v>-22.02</v>
      </c>
      <c r="AM57" s="166">
        <v>60.7</v>
      </c>
      <c r="AN57" s="166">
        <v>60.78</v>
      </c>
      <c r="AO57" s="166">
        <v>25.9117</v>
      </c>
      <c r="AP57" s="166">
        <v>-2.9424000000000001</v>
      </c>
      <c r="AQ57" s="166">
        <v>74.475099999999998</v>
      </c>
      <c r="AR57" s="166">
        <v>77.057400000000001</v>
      </c>
      <c r="AS57" s="166">
        <v>52.604999999999997</v>
      </c>
      <c r="AT57" s="166">
        <v>-15.9411</v>
      </c>
      <c r="AU57" s="166">
        <v>-16.758400000000002</v>
      </c>
      <c r="AV57" s="166">
        <v>38.632300000000001</v>
      </c>
      <c r="AW57" s="166">
        <v>35.947099999999999</v>
      </c>
      <c r="AX57" s="166">
        <v>76.624700000000004</v>
      </c>
      <c r="AY57" s="166">
        <v>81.045299999999997</v>
      </c>
      <c r="AZ57" s="166">
        <v>0</v>
      </c>
      <c r="BA57" s="166">
        <v>116.7191</v>
      </c>
      <c r="BB57" s="166">
        <v>-484.75</v>
      </c>
      <c r="BC57" s="166">
        <v>28.713799999999999</v>
      </c>
      <c r="BD57" s="166">
        <v>-5.6</v>
      </c>
      <c r="BE57" s="166">
        <v>-5.5</v>
      </c>
      <c r="BF57" s="166">
        <v>55.247399999999999</v>
      </c>
      <c r="BG57" s="166">
        <v>54.521799999999999</v>
      </c>
      <c r="BH57" s="166">
        <v>-3.3618999999999999</v>
      </c>
      <c r="BI57" s="166">
        <v>0</v>
      </c>
      <c r="BJ57" s="166">
        <v>-60.965499999999999</v>
      </c>
      <c r="BK57" s="166">
        <v>16.220400000000001</v>
      </c>
      <c r="BL57" s="166">
        <v>9.4525000000000006</v>
      </c>
      <c r="BM57" s="166">
        <v>6.4405000000000001</v>
      </c>
      <c r="BN57" s="166">
        <v>702.93259999999998</v>
      </c>
      <c r="BO57" s="166">
        <v>194.92169999999999</v>
      </c>
      <c r="BP57" s="166">
        <v>193.88399999999999</v>
      </c>
      <c r="BQ57" s="166">
        <v>-535.09400000000005</v>
      </c>
      <c r="BR57" s="166">
        <v>675.50519999999995</v>
      </c>
      <c r="BS57" s="166">
        <v>0</v>
      </c>
      <c r="BT57" s="166">
        <v>-23.065899999999999</v>
      </c>
      <c r="BU57" s="166">
        <v>113.5548</v>
      </c>
      <c r="BV57" s="166">
        <v>114.4954</v>
      </c>
      <c r="BW57" s="166">
        <v>32.74</v>
      </c>
      <c r="BX57" s="166">
        <v>50.44</v>
      </c>
      <c r="BY57" s="166">
        <v>81.03</v>
      </c>
      <c r="BZ57" s="166">
        <v>80.14</v>
      </c>
      <c r="CA57" s="166">
        <v>43.272300000000001</v>
      </c>
      <c r="CB57" s="166">
        <v>44.21</v>
      </c>
      <c r="CC57" s="166">
        <v>60.884300000000003</v>
      </c>
      <c r="CD57" s="166">
        <v>61.221699999999998</v>
      </c>
      <c r="CE57" s="166">
        <v>44.704700000000003</v>
      </c>
      <c r="CF57" s="166">
        <v>-80.507900000000006</v>
      </c>
      <c r="CG57" s="166">
        <v>-79.796999999999997</v>
      </c>
      <c r="CH57" s="166">
        <v>22.126000000000001</v>
      </c>
      <c r="CI57" s="166">
        <v>0</v>
      </c>
      <c r="CJ57" s="166">
        <v>0</v>
      </c>
      <c r="CK57" s="166">
        <v>0</v>
      </c>
      <c r="CL57" s="166">
        <v>114.2</v>
      </c>
      <c r="CM57" s="166">
        <v>102.6</v>
      </c>
      <c r="CN57" s="166">
        <v>-10.02</v>
      </c>
      <c r="CO57" s="166">
        <v>58.700200000000002</v>
      </c>
      <c r="CP57" s="166">
        <v>56.503900000000002</v>
      </c>
      <c r="CQ57" s="166">
        <v>56.606099999999998</v>
      </c>
      <c r="CR57" s="166">
        <v>-25.496500000000001</v>
      </c>
      <c r="CS57" s="166">
        <v>-25.126899999999999</v>
      </c>
      <c r="CT57" s="166">
        <v>106.8683</v>
      </c>
      <c r="CU57" s="166">
        <v>-38.298200000000001</v>
      </c>
      <c r="CV57" s="166">
        <v>190.83590000000001</v>
      </c>
      <c r="CW57" s="166">
        <v>18.2879</v>
      </c>
      <c r="CX57" s="166">
        <v>73.23</v>
      </c>
      <c r="CY57" s="166">
        <v>38.79</v>
      </c>
      <c r="CZ57" s="166">
        <v>76.413600000000002</v>
      </c>
      <c r="DA57" s="166">
        <v>72.807299999999998</v>
      </c>
      <c r="DB57" s="166">
        <v>-24.12</v>
      </c>
      <c r="DC57" s="166">
        <v>-0.83730000000000004</v>
      </c>
      <c r="DD57" s="166">
        <v>0</v>
      </c>
      <c r="DE57" s="166">
        <v>0</v>
      </c>
      <c r="DF57" s="166">
        <v>-113.7938</v>
      </c>
      <c r="DG57" s="166">
        <v>-25.750800000000002</v>
      </c>
      <c r="DH57" s="166">
        <v>-14.952400000000001</v>
      </c>
      <c r="DI57" s="166">
        <v>-72.8</v>
      </c>
      <c r="DJ57" s="166">
        <v>-73.2</v>
      </c>
      <c r="DK57" s="166">
        <v>30.835899999999999</v>
      </c>
      <c r="DL57" s="166">
        <v>61.532600000000002</v>
      </c>
      <c r="DM57" s="166">
        <v>85.020600000000002</v>
      </c>
      <c r="DN57" s="166">
        <v>86.737099999999998</v>
      </c>
      <c r="DO57" s="166">
        <v>61.03</v>
      </c>
      <c r="DP57" s="166">
        <v>-7.08</v>
      </c>
      <c r="DQ57" s="166">
        <v>60.837499999999999</v>
      </c>
      <c r="DR57" s="166">
        <v>198.90129999999999</v>
      </c>
      <c r="DS57" s="166">
        <v>-2.0299999999999998</v>
      </c>
      <c r="DT57" s="166">
        <v>-2.02</v>
      </c>
      <c r="DU57" s="166">
        <v>104.13</v>
      </c>
      <c r="DV57" s="166">
        <v>67.23</v>
      </c>
      <c r="DW57" s="166">
        <v>202.18180000000001</v>
      </c>
      <c r="DX57" s="166">
        <v>198.7636</v>
      </c>
      <c r="DY57" s="166">
        <v>74.468999999999994</v>
      </c>
      <c r="DZ57" s="166">
        <v>71.190899999999999</v>
      </c>
      <c r="EA57" s="166">
        <v>291.17970000000003</v>
      </c>
      <c r="EB57" s="166">
        <v>250.58090000000001</v>
      </c>
      <c r="EC57" s="166">
        <v>242.05439999999999</v>
      </c>
      <c r="ED57" s="166">
        <v>245.72219999999999</v>
      </c>
      <c r="EE57" s="166">
        <v>115.6298</v>
      </c>
      <c r="EF57" s="166">
        <v>103.2963</v>
      </c>
      <c r="EG57" s="166">
        <v>-21.635000000000002</v>
      </c>
      <c r="EH57" s="166">
        <v>693.54660000000001</v>
      </c>
      <c r="EI57" s="166">
        <v>446.8433</v>
      </c>
      <c r="EJ57" s="166">
        <v>0</v>
      </c>
      <c r="EK57" s="166">
        <v>-20.573699999999999</v>
      </c>
      <c r="EL57" s="166">
        <v>-17.4343</v>
      </c>
      <c r="EM57" s="166">
        <v>29.667999999999999</v>
      </c>
      <c r="EN57" s="166">
        <v>6.6192000000000002</v>
      </c>
      <c r="EO57" s="166">
        <v>0</v>
      </c>
      <c r="EP57" s="166">
        <v>178.23599999999999</v>
      </c>
      <c r="EQ57" s="166">
        <v>8.1295999999999999</v>
      </c>
      <c r="ER57" s="166">
        <v>7.5987999999999998</v>
      </c>
      <c r="ES57" s="166">
        <v>0</v>
      </c>
      <c r="ET57" s="166">
        <v>16.71</v>
      </c>
      <c r="EU57" s="166">
        <v>-5.4</v>
      </c>
      <c r="EV57" s="166">
        <v>123.2</v>
      </c>
      <c r="EW57" s="166">
        <v>15.5694</v>
      </c>
      <c r="EX57" s="166">
        <v>-35.784300000000002</v>
      </c>
      <c r="EY57" s="166">
        <v>-32.399500000000003</v>
      </c>
      <c r="EZ57" s="166">
        <v>-31.893899999999999</v>
      </c>
      <c r="FA57" s="166">
        <v>13.2469</v>
      </c>
      <c r="FB57" s="166">
        <v>-36.8401</v>
      </c>
      <c r="FC57" s="166">
        <v>63.8611</v>
      </c>
      <c r="FD57" s="166">
        <v>26.133199999999999</v>
      </c>
      <c r="FE57" s="166">
        <v>0</v>
      </c>
      <c r="FF57" s="166">
        <v>25.5764</v>
      </c>
      <c r="FG57" s="166">
        <v>16.6173</v>
      </c>
      <c r="FH57" s="166">
        <v>16.285399999999999</v>
      </c>
      <c r="FI57" s="166">
        <v>100</v>
      </c>
      <c r="FJ57" s="166">
        <v>14.2338</v>
      </c>
      <c r="FK57" s="166">
        <v>14.401199999999999</v>
      </c>
      <c r="FL57" s="166">
        <v>201.6174</v>
      </c>
      <c r="FM57" s="166">
        <v>-15.9048</v>
      </c>
      <c r="FN57" s="166">
        <v>-15.910600000000001</v>
      </c>
      <c r="FO57" s="166">
        <v>145.35470000000001</v>
      </c>
      <c r="FP57" s="166">
        <v>149.95840000000001</v>
      </c>
      <c r="FQ57" s="166">
        <v>48.401000000000003</v>
      </c>
      <c r="FR57" s="166">
        <v>35</v>
      </c>
      <c r="FS57" s="166">
        <v>15.174200000000001</v>
      </c>
      <c r="FT57" s="166">
        <v>1.5738000000000001</v>
      </c>
      <c r="FU57" s="166">
        <v>-4.8099999999999996</v>
      </c>
      <c r="FV57" s="166">
        <v>17.440000000000001</v>
      </c>
      <c r="FW57" s="166">
        <v>48.336199999999998</v>
      </c>
      <c r="FX57" s="166">
        <v>0</v>
      </c>
      <c r="FY57" s="166">
        <v>2.1070000000000002</v>
      </c>
      <c r="FZ57" s="166">
        <v>4.569</v>
      </c>
      <c r="GA57" s="166">
        <v>12.1053</v>
      </c>
      <c r="GB57" s="166">
        <v>52.23</v>
      </c>
      <c r="GC57" s="166">
        <v>-62.881500000000003</v>
      </c>
      <c r="GD57" s="166">
        <v>-64.902699999999996</v>
      </c>
      <c r="GE57" s="166">
        <v>16.95</v>
      </c>
      <c r="GF57" s="166">
        <v>88.757199999999997</v>
      </c>
      <c r="GG57" s="166">
        <v>29.3</v>
      </c>
      <c r="GH57" s="166">
        <v>0</v>
      </c>
      <c r="GI57" s="166">
        <v>-2.3363</v>
      </c>
      <c r="GJ57" s="166">
        <v>-2.6034999999999999</v>
      </c>
      <c r="GK57" s="166">
        <v>3.0558000000000001</v>
      </c>
      <c r="GL57" s="166">
        <v>0</v>
      </c>
      <c r="GM57" s="166">
        <v>0</v>
      </c>
      <c r="GN57" s="166">
        <v>-11.817299999999999</v>
      </c>
      <c r="GO57" s="166">
        <v>-18.271999999999998</v>
      </c>
      <c r="GP57" s="166">
        <v>17.834</v>
      </c>
      <c r="GQ57" s="166">
        <v>52.506</v>
      </c>
      <c r="GR57" s="166">
        <v>59.882399999999997</v>
      </c>
      <c r="GS57" s="166">
        <v>60.065800000000003</v>
      </c>
      <c r="GT57" s="166">
        <v>-102.4812</v>
      </c>
      <c r="GU57" s="166">
        <v>-16.9574</v>
      </c>
      <c r="GV57" s="166">
        <v>33.201799999999999</v>
      </c>
      <c r="GW57" s="166">
        <v>-43.126399999999997</v>
      </c>
      <c r="GX57" s="166">
        <v>13.0014</v>
      </c>
      <c r="GY57" s="166">
        <v>20.298500000000001</v>
      </c>
      <c r="GZ57" s="166">
        <v>19.78</v>
      </c>
      <c r="HA57" s="166">
        <v>14.342000000000001</v>
      </c>
      <c r="HB57" s="166">
        <v>245.18729999999999</v>
      </c>
      <c r="HC57" s="166">
        <v>244.41329999999999</v>
      </c>
      <c r="HD57" s="166">
        <v>279.5</v>
      </c>
      <c r="HE57" s="166">
        <v>-28.808499999999999</v>
      </c>
      <c r="HF57" s="166">
        <v>-146.1567</v>
      </c>
      <c r="HG57" s="166">
        <v>461.90429999999998</v>
      </c>
      <c r="HH57" s="166">
        <v>449.81310000000002</v>
      </c>
      <c r="HI57" s="166">
        <v>10</v>
      </c>
      <c r="HJ57" s="166">
        <v>-102.82980000000001</v>
      </c>
      <c r="HK57" s="166">
        <v>-14.0176</v>
      </c>
      <c r="HL57" s="166">
        <v>0</v>
      </c>
      <c r="HM57" s="166">
        <v>80.047600000000003</v>
      </c>
      <c r="HN57" s="166">
        <v>79.477599999999995</v>
      </c>
      <c r="HO57" s="166">
        <v>0</v>
      </c>
      <c r="HP57" s="166">
        <v>0</v>
      </c>
      <c r="HQ57" s="166">
        <v>44.761699999999998</v>
      </c>
      <c r="HR57" s="166">
        <v>44.739800000000002</v>
      </c>
      <c r="HS57" s="166">
        <v>-5.0506000000000002</v>
      </c>
      <c r="HT57" s="166">
        <v>-4.9538000000000002</v>
      </c>
      <c r="HU57" s="166">
        <v>121.42</v>
      </c>
      <c r="HV57" s="166">
        <v>120.94</v>
      </c>
      <c r="HW57" s="166">
        <v>125.7</v>
      </c>
      <c r="HX57" s="166">
        <v>74.7</v>
      </c>
      <c r="HY57" s="166">
        <v>22.149799999999999</v>
      </c>
      <c r="HZ57" s="166">
        <v>40.56</v>
      </c>
      <c r="IA57" s="166">
        <v>-386.3116</v>
      </c>
      <c r="IB57" s="166">
        <v>111.8729</v>
      </c>
      <c r="IC57" s="166">
        <v>111.1211</v>
      </c>
      <c r="ID57" s="166">
        <v>16.2</v>
      </c>
      <c r="IE57" s="166">
        <v>81</v>
      </c>
      <c r="IF57" s="166">
        <v>0.5</v>
      </c>
      <c r="IG57" s="166">
        <v>0.6</v>
      </c>
      <c r="IH57" s="166">
        <v>1.8583000000000001</v>
      </c>
      <c r="II57" s="166">
        <v>1.5581</v>
      </c>
      <c r="IJ57" s="166">
        <v>33.641800000000003</v>
      </c>
      <c r="IK57" s="166">
        <v>58.103400000000001</v>
      </c>
      <c r="IL57" s="166">
        <v>564.06370000000004</v>
      </c>
      <c r="IM57" s="166">
        <v>454.05410000000001</v>
      </c>
      <c r="IN57" s="166">
        <v>151.14519999999999</v>
      </c>
      <c r="IO57" s="166">
        <v>-104.3986</v>
      </c>
      <c r="IP57" s="166">
        <v>443.25889999999998</v>
      </c>
      <c r="IQ57" s="166">
        <v>-134.8877</v>
      </c>
      <c r="IR57" s="166">
        <v>0</v>
      </c>
      <c r="IS57" s="166">
        <v>-101.8852</v>
      </c>
      <c r="IT57" s="166">
        <v>201.00239999999999</v>
      </c>
      <c r="IU57" s="166">
        <v>200.19540000000001</v>
      </c>
      <c r="IV57" s="166">
        <v>200.404</v>
      </c>
      <c r="IW57" s="166">
        <v>-161.80009999999999</v>
      </c>
      <c r="IX57" s="166">
        <v>276.37259999999998</v>
      </c>
      <c r="IY57" s="166">
        <v>-137.01490000000001</v>
      </c>
      <c r="IZ57" s="166">
        <v>279.51049999999998</v>
      </c>
      <c r="JA57" s="166">
        <v>-7.4611999999999998</v>
      </c>
      <c r="JB57" s="166">
        <v>0</v>
      </c>
      <c r="JC57" s="166">
        <v>42</v>
      </c>
      <c r="JD57" s="166">
        <v>7.4880000000000004</v>
      </c>
      <c r="JE57" s="166">
        <v>7.4870000000000001</v>
      </c>
      <c r="JF57" s="166">
        <v>-22.56</v>
      </c>
      <c r="JG57" s="166">
        <v>18.96</v>
      </c>
      <c r="JH57" s="166">
        <v>0</v>
      </c>
      <c r="JI57" s="166">
        <v>1.5E-3</v>
      </c>
      <c r="JJ57" s="166">
        <v>-12.3339</v>
      </c>
      <c r="JK57" s="166">
        <v>-0.2029</v>
      </c>
      <c r="JL57" s="166">
        <v>27.5</v>
      </c>
      <c r="JM57" s="166">
        <v>54.179000000000002</v>
      </c>
      <c r="JN57" s="166">
        <v>54.741</v>
      </c>
      <c r="JO57" s="166">
        <v>11.542299999999999</v>
      </c>
      <c r="JP57" s="166">
        <v>13.867599999999999</v>
      </c>
      <c r="JQ57" s="166">
        <v>52.522599999999997</v>
      </c>
      <c r="JR57" s="166">
        <v>51.914499999999997</v>
      </c>
      <c r="JS57" s="166">
        <v>51.724499999999999</v>
      </c>
      <c r="JT57" s="166">
        <v>0</v>
      </c>
      <c r="JU57" s="166">
        <v>-4.8</v>
      </c>
      <c r="JV57" s="166">
        <v>40.135399999999997</v>
      </c>
      <c r="JW57" s="166">
        <v>10.49</v>
      </c>
      <c r="JX57" s="166">
        <v>0</v>
      </c>
      <c r="JY57" s="166">
        <v>0</v>
      </c>
      <c r="JZ57" s="166">
        <v>54.1126</v>
      </c>
      <c r="KA57" s="166">
        <v>29.273900000000001</v>
      </c>
      <c r="KB57" s="166">
        <v>0</v>
      </c>
      <c r="KC57" s="166">
        <v>-44.726100000000002</v>
      </c>
      <c r="KD57" s="166">
        <v>18.244</v>
      </c>
      <c r="KE57" s="166">
        <v>45.826799999999999</v>
      </c>
      <c r="KF57" s="166">
        <v>72.400000000000006</v>
      </c>
      <c r="KG57" s="166">
        <v>2.7</v>
      </c>
      <c r="KH57" s="166">
        <v>156.79669999999999</v>
      </c>
      <c r="KI57" s="166">
        <v>208.4091</v>
      </c>
    </row>
    <row r="58" spans="1:295" x14ac:dyDescent="0.3">
      <c r="A58" s="233" t="s">
        <v>850</v>
      </c>
      <c r="B58" s="233"/>
      <c r="C58" s="166">
        <v>0</v>
      </c>
      <c r="D58" s="166">
        <v>17.218800000000002</v>
      </c>
      <c r="E58" s="166">
        <v>-27.761700000000001</v>
      </c>
      <c r="F58" s="166">
        <v>-39.346499999999999</v>
      </c>
      <c r="G58" s="166">
        <v>10.1875</v>
      </c>
      <c r="H58" s="166">
        <v>0</v>
      </c>
      <c r="I58" s="166">
        <v>29.114899999999999</v>
      </c>
      <c r="J58" s="166">
        <v>-101.4174</v>
      </c>
      <c r="K58" s="166">
        <v>41.419699999999999</v>
      </c>
      <c r="L58" s="166">
        <v>20.997399999999999</v>
      </c>
      <c r="M58" s="166">
        <v>21.105599999999999</v>
      </c>
      <c r="N58" s="166">
        <v>-19.98</v>
      </c>
      <c r="O58" s="166">
        <v>-76.334999999999994</v>
      </c>
      <c r="P58" s="166">
        <v>26.4</v>
      </c>
      <c r="Q58" s="166">
        <v>9.9359999999999999</v>
      </c>
      <c r="R58" s="166">
        <v>-68.2</v>
      </c>
      <c r="S58" s="166">
        <v>4.9987000000000004</v>
      </c>
      <c r="T58" s="166">
        <v>4.8441999999999998</v>
      </c>
      <c r="U58" s="166">
        <v>9.5152000000000001</v>
      </c>
      <c r="V58" s="166">
        <v>9.7551000000000005</v>
      </c>
      <c r="W58" s="166">
        <v>16.015499999999999</v>
      </c>
      <c r="X58" s="166">
        <v>7.8883999999999999</v>
      </c>
      <c r="Y58" s="166">
        <v>8.1900000000000001E-2</v>
      </c>
      <c r="Z58" s="166">
        <v>2.4277000000000002</v>
      </c>
      <c r="AA58" s="166">
        <v>0</v>
      </c>
      <c r="AB58" s="166">
        <v>0</v>
      </c>
      <c r="AC58" s="166">
        <v>-54.66</v>
      </c>
      <c r="AD58" s="166">
        <v>-54.76</v>
      </c>
      <c r="AE58" s="166">
        <v>0</v>
      </c>
      <c r="AF58" s="166">
        <v>-28.86</v>
      </c>
      <c r="AG58" s="166">
        <v>28.6</v>
      </c>
      <c r="AH58" s="166">
        <v>22.103999999999999</v>
      </c>
      <c r="AI58" s="166">
        <v>0.19900000000000001</v>
      </c>
      <c r="AJ58" s="166">
        <v>-59.93</v>
      </c>
      <c r="AK58" s="166">
        <v>-60.78</v>
      </c>
      <c r="AL58" s="166">
        <v>-46.35</v>
      </c>
      <c r="AM58" s="166">
        <v>31.11</v>
      </c>
      <c r="AN58" s="166">
        <v>30.84</v>
      </c>
      <c r="AO58" s="166">
        <v>14.775499999999999</v>
      </c>
      <c r="AP58" s="166">
        <v>-8.9369999999999994</v>
      </c>
      <c r="AQ58" s="166">
        <v>50.944000000000003</v>
      </c>
      <c r="AR58" s="166">
        <v>52.157800000000002</v>
      </c>
      <c r="AS58" s="166">
        <v>0</v>
      </c>
      <c r="AT58" s="166">
        <v>-50.502699999999997</v>
      </c>
      <c r="AU58" s="166">
        <v>-48.893799999999999</v>
      </c>
      <c r="AV58" s="166">
        <v>8.8728999999999996</v>
      </c>
      <c r="AW58" s="166">
        <v>8.9024999999999999</v>
      </c>
      <c r="AX58" s="166">
        <v>54.3874</v>
      </c>
      <c r="AY58" s="166">
        <v>55.057200000000002</v>
      </c>
      <c r="AZ58" s="166">
        <v>0</v>
      </c>
      <c r="BA58" s="166">
        <v>51.584800000000001</v>
      </c>
      <c r="BB58" s="166">
        <v>-654.75530000000003</v>
      </c>
      <c r="BC58" s="166">
        <v>11.8292</v>
      </c>
      <c r="BD58" s="166">
        <v>-14.1</v>
      </c>
      <c r="BE58" s="166">
        <v>-14.5</v>
      </c>
      <c r="BF58" s="166">
        <v>23.254000000000001</v>
      </c>
      <c r="BG58" s="166">
        <v>22.566800000000001</v>
      </c>
      <c r="BH58" s="166">
        <v>-5.2694000000000001</v>
      </c>
      <c r="BI58" s="166">
        <v>0</v>
      </c>
      <c r="BJ58" s="166">
        <v>-111.2013</v>
      </c>
      <c r="BK58" s="166">
        <v>6.4153000000000002</v>
      </c>
      <c r="BL58" s="166">
        <v>0</v>
      </c>
      <c r="BM58" s="166">
        <v>2.7275</v>
      </c>
      <c r="BN58" s="166">
        <v>533.2192</v>
      </c>
      <c r="BO58" s="166">
        <v>87.771199999999993</v>
      </c>
      <c r="BP58" s="166">
        <v>87.8322</v>
      </c>
      <c r="BQ58" s="166">
        <v>-683.19470000000001</v>
      </c>
      <c r="BR58" s="166">
        <v>384.10070000000002</v>
      </c>
      <c r="BS58" s="166">
        <v>0</v>
      </c>
      <c r="BT58" s="166">
        <v>-110.2833</v>
      </c>
      <c r="BU58" s="166">
        <v>24.293299999999999</v>
      </c>
      <c r="BV58" s="166">
        <v>70.016499999999994</v>
      </c>
      <c r="BW58" s="166">
        <v>0</v>
      </c>
      <c r="BX58" s="166">
        <v>25.87</v>
      </c>
      <c r="BY58" s="166">
        <v>49.43</v>
      </c>
      <c r="BZ58" s="166">
        <v>66.010000000000005</v>
      </c>
      <c r="CA58" s="166">
        <v>-14.999000000000001</v>
      </c>
      <c r="CB58" s="166">
        <v>-14.463200000000001</v>
      </c>
      <c r="CC58" s="166">
        <v>20.623100000000001</v>
      </c>
      <c r="CD58" s="166">
        <v>21.2667</v>
      </c>
      <c r="CE58" s="166">
        <v>17.844100000000001</v>
      </c>
      <c r="CF58" s="166">
        <v>-174.8777</v>
      </c>
      <c r="CG58" s="166">
        <v>-174.52600000000001</v>
      </c>
      <c r="CH58" s="166">
        <v>0.26579999999999998</v>
      </c>
      <c r="CI58" s="166">
        <v>0</v>
      </c>
      <c r="CJ58" s="166">
        <v>0</v>
      </c>
      <c r="CK58" s="166">
        <v>0</v>
      </c>
      <c r="CL58" s="166">
        <v>73.3</v>
      </c>
      <c r="CM58" s="166">
        <v>66.099999999999994</v>
      </c>
      <c r="CN58" s="166">
        <v>-14.59</v>
      </c>
      <c r="CO58" s="166">
        <v>40.963900000000002</v>
      </c>
      <c r="CP58" s="166">
        <v>38.255400000000002</v>
      </c>
      <c r="CQ58" s="166">
        <v>39.408000000000001</v>
      </c>
      <c r="CR58" s="166">
        <v>-75.656999999999996</v>
      </c>
      <c r="CS58" s="166">
        <v>-75.634500000000003</v>
      </c>
      <c r="CT58" s="166">
        <v>84.483599999999996</v>
      </c>
      <c r="CU58" s="166">
        <v>-121.55889999999999</v>
      </c>
      <c r="CV58" s="166">
        <v>100.5389</v>
      </c>
      <c r="CW58" s="166">
        <v>9.5093999999999994</v>
      </c>
      <c r="CX58" s="166">
        <v>38.07</v>
      </c>
      <c r="CY58" s="166">
        <v>22.05</v>
      </c>
      <c r="CZ58" s="166">
        <v>50.163600000000002</v>
      </c>
      <c r="DA58" s="166">
        <v>47.612000000000002</v>
      </c>
      <c r="DB58" s="166">
        <v>-35.130000000000003</v>
      </c>
      <c r="DC58" s="166">
        <v>-3.7679</v>
      </c>
      <c r="DD58" s="166">
        <v>0</v>
      </c>
      <c r="DE58" s="166">
        <v>0</v>
      </c>
      <c r="DF58" s="166">
        <v>-201.95570000000001</v>
      </c>
      <c r="DG58" s="166">
        <v>-30.566099999999999</v>
      </c>
      <c r="DH58" s="166">
        <v>-21.472100000000001</v>
      </c>
      <c r="DI58" s="166">
        <v>-124.6</v>
      </c>
      <c r="DJ58" s="166">
        <v>-124.6</v>
      </c>
      <c r="DK58" s="166">
        <v>22.519200000000001</v>
      </c>
      <c r="DL58" s="166">
        <v>31.3568</v>
      </c>
      <c r="DM58" s="166">
        <v>42.282800000000002</v>
      </c>
      <c r="DN58" s="166">
        <v>43.9636</v>
      </c>
      <c r="DO58" s="166">
        <v>30.89</v>
      </c>
      <c r="DP58" s="166">
        <v>-15.48</v>
      </c>
      <c r="DQ58" s="166">
        <v>47.151000000000003</v>
      </c>
      <c r="DR58" s="166">
        <v>114.23399999999999</v>
      </c>
      <c r="DS58" s="166">
        <v>-22.3</v>
      </c>
      <c r="DT58" s="166">
        <v>-22.5</v>
      </c>
      <c r="DU58" s="166">
        <v>71.510000000000005</v>
      </c>
      <c r="DV58" s="166">
        <v>43.99</v>
      </c>
      <c r="DW58" s="166">
        <v>113.8182</v>
      </c>
      <c r="DX58" s="166">
        <v>111.1818</v>
      </c>
      <c r="DY58" s="166">
        <v>18.4116</v>
      </c>
      <c r="DZ58" s="166">
        <v>17.118200000000002</v>
      </c>
      <c r="EA58" s="166">
        <v>212.35390000000001</v>
      </c>
      <c r="EB58" s="166">
        <v>173.38939999999999</v>
      </c>
      <c r="EC58" s="166">
        <v>167.9194</v>
      </c>
      <c r="ED58" s="166">
        <v>169.25630000000001</v>
      </c>
      <c r="EE58" s="166">
        <v>49.434699999999999</v>
      </c>
      <c r="EF58" s="166">
        <v>39.747199999999999</v>
      </c>
      <c r="EG58" s="166">
        <v>-28.393999999999998</v>
      </c>
      <c r="EH58" s="166">
        <v>548.93669999999997</v>
      </c>
      <c r="EI58" s="166">
        <v>-38.679600000000001</v>
      </c>
      <c r="EJ58" s="166">
        <v>0</v>
      </c>
      <c r="EK58" s="166">
        <v>-37.509099999999997</v>
      </c>
      <c r="EL58" s="166">
        <v>-33.964399999999998</v>
      </c>
      <c r="EM58" s="166">
        <v>-48.246699999999997</v>
      </c>
      <c r="EN58" s="166">
        <v>-60.447699999999998</v>
      </c>
      <c r="EO58" s="166">
        <v>0</v>
      </c>
      <c r="EP58" s="166">
        <v>27.696000000000002</v>
      </c>
      <c r="EQ58" s="166">
        <v>-47.000799999999998</v>
      </c>
      <c r="ER58" s="166">
        <v>-47.768500000000003</v>
      </c>
      <c r="ES58" s="166">
        <v>-69.342699999999994</v>
      </c>
      <c r="ET58" s="166">
        <v>0</v>
      </c>
      <c r="EU58" s="166">
        <v>-16.260000000000002</v>
      </c>
      <c r="EV58" s="166">
        <v>0.9</v>
      </c>
      <c r="EW58" s="166">
        <v>8.0710999999999995</v>
      </c>
      <c r="EX58" s="166">
        <v>-174.5103</v>
      </c>
      <c r="EY58" s="166">
        <v>-41.625799999999998</v>
      </c>
      <c r="EZ58" s="166">
        <v>-40.584299999999999</v>
      </c>
      <c r="FA58" s="166">
        <v>1.7088000000000001</v>
      </c>
      <c r="FB58" s="166">
        <v>-98.406800000000004</v>
      </c>
      <c r="FC58" s="166">
        <v>0</v>
      </c>
      <c r="FD58" s="166">
        <v>21.6541</v>
      </c>
      <c r="FE58" s="166">
        <v>0</v>
      </c>
      <c r="FF58" s="166">
        <v>21.187000000000001</v>
      </c>
      <c r="FG58" s="166">
        <v>0</v>
      </c>
      <c r="FH58" s="166">
        <v>0</v>
      </c>
      <c r="FI58" s="166">
        <v>0</v>
      </c>
      <c r="FJ58" s="166">
        <v>-44.543399999999998</v>
      </c>
      <c r="FK58" s="166">
        <v>-44.208500000000001</v>
      </c>
      <c r="FL58" s="166">
        <v>95.952500000000001</v>
      </c>
      <c r="FM58" s="166">
        <v>-72.202100000000002</v>
      </c>
      <c r="FN58" s="166">
        <v>-72.662499999999994</v>
      </c>
      <c r="FO58" s="166">
        <v>66.674899999999994</v>
      </c>
      <c r="FP58" s="166">
        <v>64.524100000000004</v>
      </c>
      <c r="FQ58" s="166">
        <v>18.100300000000001</v>
      </c>
      <c r="FR58" s="166">
        <v>15.5</v>
      </c>
      <c r="FS58" s="166">
        <v>8.7507000000000001</v>
      </c>
      <c r="FT58" s="166">
        <v>0.6583</v>
      </c>
      <c r="FU58" s="166">
        <v>-9.3699999999999992</v>
      </c>
      <c r="FV58" s="166">
        <v>9.89</v>
      </c>
      <c r="FW58" s="166">
        <v>18.3674</v>
      </c>
      <c r="FX58" s="166">
        <v>0</v>
      </c>
      <c r="FY58" s="166">
        <v>-2.1549999999999998</v>
      </c>
      <c r="FZ58" s="166">
        <v>1.2230000000000001</v>
      </c>
      <c r="GA58" s="166">
        <v>10.1449</v>
      </c>
      <c r="GB58" s="166">
        <v>34.21</v>
      </c>
      <c r="GC58" s="166">
        <v>-149.43039999999999</v>
      </c>
      <c r="GD58" s="166">
        <v>-142.12649999999999</v>
      </c>
      <c r="GE58" s="166">
        <v>13.3</v>
      </c>
      <c r="GF58" s="166">
        <v>62.451599999999999</v>
      </c>
      <c r="GG58" s="166">
        <v>22.2</v>
      </c>
      <c r="GH58" s="166">
        <v>-24.960699999999999</v>
      </c>
      <c r="GI58" s="166">
        <v>-15.821999999999999</v>
      </c>
      <c r="GJ58" s="166">
        <v>-17.262</v>
      </c>
      <c r="GK58" s="166">
        <v>1.3504</v>
      </c>
      <c r="GL58" s="166">
        <v>0</v>
      </c>
      <c r="GM58" s="166">
        <v>0</v>
      </c>
      <c r="GN58" s="166">
        <v>-15.886699999999999</v>
      </c>
      <c r="GO58" s="166">
        <v>-50.370399999999997</v>
      </c>
      <c r="GP58" s="166">
        <v>14.3947</v>
      </c>
      <c r="GQ58" s="166">
        <v>18.591200000000001</v>
      </c>
      <c r="GR58" s="166">
        <v>50.860900000000001</v>
      </c>
      <c r="GS58" s="166">
        <v>52.2271</v>
      </c>
      <c r="GT58" s="166">
        <v>-149.24359999999999</v>
      </c>
      <c r="GU58" s="166">
        <v>-33.5991</v>
      </c>
      <c r="GV58" s="166">
        <v>22.9588</v>
      </c>
      <c r="GW58" s="166">
        <v>-103.42740000000001</v>
      </c>
      <c r="GX58" s="166">
        <v>8.7690000000000001</v>
      </c>
      <c r="GY58" s="166">
        <v>7.8041999999999998</v>
      </c>
      <c r="GZ58" s="166">
        <v>7.5214999999999996</v>
      </c>
      <c r="HA58" s="166">
        <v>10.1213</v>
      </c>
      <c r="HB58" s="166">
        <v>0</v>
      </c>
      <c r="HC58" s="166">
        <v>107.22369999999999</v>
      </c>
      <c r="HD58" s="166">
        <v>29.3</v>
      </c>
      <c r="HE58" s="166">
        <v>-277.95370000000003</v>
      </c>
      <c r="HF58" s="166">
        <v>-460.64350000000002</v>
      </c>
      <c r="HG58" s="166">
        <v>147.8158</v>
      </c>
      <c r="HH58" s="166">
        <v>-23.123799999999999</v>
      </c>
      <c r="HI58" s="166">
        <v>-229.614</v>
      </c>
      <c r="HJ58" s="166">
        <v>-228.80170000000001</v>
      </c>
      <c r="HK58" s="166">
        <v>-29.651800000000001</v>
      </c>
      <c r="HL58" s="166">
        <v>-19.617000000000001</v>
      </c>
      <c r="HM58" s="166">
        <v>67.435199999999995</v>
      </c>
      <c r="HN58" s="166">
        <v>67.159700000000001</v>
      </c>
      <c r="HO58" s="166">
        <v>-149.7234</v>
      </c>
      <c r="HP58" s="166">
        <v>-151.7492</v>
      </c>
      <c r="HQ58" s="166">
        <v>0.51910000000000001</v>
      </c>
      <c r="HR58" s="166">
        <v>0.40920000000000001</v>
      </c>
      <c r="HS58" s="166">
        <v>-79.855699999999999</v>
      </c>
      <c r="HT58" s="166">
        <v>-80.337100000000007</v>
      </c>
      <c r="HU58" s="166">
        <v>0.41</v>
      </c>
      <c r="HV58" s="166">
        <v>1.35</v>
      </c>
      <c r="HW58" s="166">
        <v>15.9</v>
      </c>
      <c r="HX58" s="166">
        <v>0</v>
      </c>
      <c r="HY58" s="166">
        <v>20.428000000000001</v>
      </c>
      <c r="HZ58" s="166">
        <v>-85.52</v>
      </c>
      <c r="IA58" s="166">
        <v>-443.67809999999997</v>
      </c>
      <c r="IB58" s="166">
        <v>74.269000000000005</v>
      </c>
      <c r="IC58" s="166">
        <v>73.9268</v>
      </c>
      <c r="ID58" s="166">
        <v>6.1</v>
      </c>
      <c r="IE58" s="166">
        <v>4.0999999999999996</v>
      </c>
      <c r="IF58" s="166">
        <v>-43.7</v>
      </c>
      <c r="IG58" s="166">
        <v>-43.8</v>
      </c>
      <c r="IH58" s="166">
        <v>1.0423</v>
      </c>
      <c r="II58" s="166">
        <v>0.65449999999999997</v>
      </c>
      <c r="IJ58" s="166">
        <v>-446.00619999999998</v>
      </c>
      <c r="IK58" s="166">
        <v>-407.84870000000001</v>
      </c>
      <c r="IL58" s="166">
        <v>167.73429999999999</v>
      </c>
      <c r="IM58" s="166">
        <v>107.6716</v>
      </c>
      <c r="IN58" s="166">
        <v>59.616900000000001</v>
      </c>
      <c r="IO58" s="166">
        <v>-444.26089999999999</v>
      </c>
      <c r="IP58" s="166">
        <v>100.9658</v>
      </c>
      <c r="IQ58" s="166">
        <v>-198.5017</v>
      </c>
      <c r="IR58" s="166">
        <v>-266.15010000000001</v>
      </c>
      <c r="IS58" s="166">
        <v>-438.92649999999998</v>
      </c>
      <c r="IT58" s="166">
        <v>98.575900000000004</v>
      </c>
      <c r="IU58" s="166">
        <v>99.100399999999993</v>
      </c>
      <c r="IV58" s="166">
        <v>137.93209999999999</v>
      </c>
      <c r="IW58" s="166">
        <v>-543.1046</v>
      </c>
      <c r="IX58" s="166">
        <v>9.3943999999999992</v>
      </c>
      <c r="IY58" s="166">
        <v>-277.66250000000002</v>
      </c>
      <c r="IZ58" s="166">
        <v>136.7971</v>
      </c>
      <c r="JA58" s="166">
        <v>-15.16</v>
      </c>
      <c r="JB58" s="166">
        <v>0</v>
      </c>
      <c r="JC58" s="166">
        <v>22.96</v>
      </c>
      <c r="JD58" s="166">
        <v>6.4889999999999999</v>
      </c>
      <c r="JE58" s="166">
        <v>6.4950000000000001</v>
      </c>
      <c r="JF58" s="166">
        <v>-41.36</v>
      </c>
      <c r="JG58" s="166">
        <v>0</v>
      </c>
      <c r="JH58" s="166">
        <v>0</v>
      </c>
      <c r="JI58" s="166">
        <v>-20.564599999999999</v>
      </c>
      <c r="JJ58" s="166">
        <v>-42.568100000000001</v>
      </c>
      <c r="JK58" s="166">
        <v>-20.976600000000001</v>
      </c>
      <c r="JL58" s="166">
        <v>-2</v>
      </c>
      <c r="JM58" s="166">
        <v>33.902999999999999</v>
      </c>
      <c r="JN58" s="166">
        <v>34.524000000000001</v>
      </c>
      <c r="JO58" s="166">
        <v>0</v>
      </c>
      <c r="JP58" s="166">
        <v>0</v>
      </c>
      <c r="JQ58" s="166">
        <v>43.510199999999998</v>
      </c>
      <c r="JR58" s="166">
        <v>43.235399999999998</v>
      </c>
      <c r="JS58" s="166">
        <v>42.641500000000001</v>
      </c>
      <c r="JT58" s="166">
        <v>0</v>
      </c>
      <c r="JU58" s="166">
        <v>-80.599999999999994</v>
      </c>
      <c r="JV58" s="166">
        <v>16.904699999999998</v>
      </c>
      <c r="JW58" s="166">
        <v>5.0999999999999996</v>
      </c>
      <c r="JX58" s="166">
        <v>0</v>
      </c>
      <c r="JY58" s="166">
        <v>-19.708500000000001</v>
      </c>
      <c r="JZ58" s="166">
        <v>45.479100000000003</v>
      </c>
      <c r="KA58" s="166">
        <v>13.7615</v>
      </c>
      <c r="KB58" s="166">
        <v>-19.732800000000001</v>
      </c>
      <c r="KC58" s="166">
        <v>-53.534199999999998</v>
      </c>
      <c r="KD58" s="166">
        <v>0</v>
      </c>
      <c r="KE58" s="166">
        <v>33.807400000000001</v>
      </c>
      <c r="KF58" s="166">
        <v>-3.7</v>
      </c>
      <c r="KG58" s="166">
        <v>-71.5</v>
      </c>
      <c r="KH58" s="166">
        <v>-200.44589999999999</v>
      </c>
      <c r="KI58" s="166">
        <v>-114.37609999999999</v>
      </c>
    </row>
    <row r="59" spans="1:295" x14ac:dyDescent="0.3">
      <c r="A59" s="233" t="s">
        <v>851</v>
      </c>
      <c r="B59" s="233"/>
      <c r="C59" s="166">
        <v>0</v>
      </c>
      <c r="D59" s="166">
        <v>19.811946341463415</v>
      </c>
      <c r="E59" s="166">
        <v>-23.7479175</v>
      </c>
      <c r="F59" s="166">
        <v>-12.707427083333334</v>
      </c>
      <c r="G59" s="166">
        <v>14.058916666666667</v>
      </c>
      <c r="H59" s="166">
        <v>0</v>
      </c>
      <c r="I59" s="166">
        <v>40.262747916666662</v>
      </c>
      <c r="J59" s="166">
        <v>-67.996747916666664</v>
      </c>
      <c r="K59" s="166">
        <v>57.114742553191491</v>
      </c>
      <c r="L59" s="166">
        <v>28.572341304347823</v>
      </c>
      <c r="M59" s="166">
        <v>28.201185416666668</v>
      </c>
      <c r="N59" s="166">
        <v>13.782500000000001</v>
      </c>
      <c r="O59" s="166">
        <v>-53.215041666666671</v>
      </c>
      <c r="P59" s="166">
        <v>48.35217391304348</v>
      </c>
      <c r="Q59" s="166">
        <v>14.8005</v>
      </c>
      <c r="R59" s="166">
        <v>-49.258536585365853</v>
      </c>
      <c r="S59" s="166">
        <v>10.983662499999999</v>
      </c>
      <c r="T59" s="166">
        <v>28.488499999999998</v>
      </c>
      <c r="U59" s="166">
        <v>13.983620833333333</v>
      </c>
      <c r="V59" s="166">
        <v>14.077939130434784</v>
      </c>
      <c r="W59" s="166">
        <v>23.515345833333335</v>
      </c>
      <c r="X59" s="166">
        <v>14.38536875</v>
      </c>
      <c r="Y59" s="166">
        <v>0.73196666666666677</v>
      </c>
      <c r="Z59" s="166">
        <v>6.7241979166666663</v>
      </c>
      <c r="AA59" s="166">
        <v>0</v>
      </c>
      <c r="AB59" s="166">
        <v>0</v>
      </c>
      <c r="AC59" s="166">
        <v>-42.105625000000003</v>
      </c>
      <c r="AD59" s="166">
        <v>-42.112083333333338</v>
      </c>
      <c r="AE59" s="166">
        <v>0</v>
      </c>
      <c r="AF59" s="166">
        <v>-13.73625</v>
      </c>
      <c r="AG59" s="166">
        <v>51.795652173913048</v>
      </c>
      <c r="AH59" s="166">
        <v>27.993062500000001</v>
      </c>
      <c r="AI59" s="166">
        <v>0.22039583333333335</v>
      </c>
      <c r="AJ59" s="166">
        <v>-46.063333333333333</v>
      </c>
      <c r="AK59" s="166">
        <v>-46.71958333333334</v>
      </c>
      <c r="AL59" s="166">
        <v>-35.748541666666668</v>
      </c>
      <c r="AM59" s="166">
        <v>46.597083333333337</v>
      </c>
      <c r="AN59" s="166">
        <v>46.71958333333334</v>
      </c>
      <c r="AO59" s="166">
        <v>20.608010416666666</v>
      </c>
      <c r="AP59" s="166">
        <v>-5.6867562500000002</v>
      </c>
      <c r="AQ59" s="166">
        <v>63.532795833333338</v>
      </c>
      <c r="AR59" s="166">
        <v>65.906266666666667</v>
      </c>
      <c r="AS59" s="166">
        <v>36.0747</v>
      </c>
      <c r="AT59" s="166">
        <v>-31.734372916666665</v>
      </c>
      <c r="AU59" s="166">
        <v>-31.82283958333333</v>
      </c>
      <c r="AV59" s="166">
        <v>21.283943749999999</v>
      </c>
      <c r="AW59" s="166">
        <v>20.450518750000001</v>
      </c>
      <c r="AX59" s="166">
        <v>66.787802272727276</v>
      </c>
      <c r="AY59" s="166">
        <v>68.729456249999998</v>
      </c>
      <c r="AZ59" s="166">
        <v>0</v>
      </c>
      <c r="BA59" s="166">
        <v>81.81528333333334</v>
      </c>
      <c r="BB59" s="166">
        <v>-580.82306458333323</v>
      </c>
      <c r="BC59" s="166">
        <v>25.2702375</v>
      </c>
      <c r="BD59" s="166">
        <v>-12.304166666666665</v>
      </c>
      <c r="BE59" s="166">
        <v>-12.525</v>
      </c>
      <c r="BF59" s="166">
        <v>37.949089583333333</v>
      </c>
      <c r="BG59" s="166">
        <v>36.959825000000002</v>
      </c>
      <c r="BH59" s="166">
        <v>-4.4449020833333339</v>
      </c>
      <c r="BI59" s="166">
        <v>0</v>
      </c>
      <c r="BJ59" s="166">
        <v>-85.01375208333333</v>
      </c>
      <c r="BK59" s="166">
        <v>11.17985</v>
      </c>
      <c r="BL59" s="166">
        <v>7.120836111111112</v>
      </c>
      <c r="BM59" s="166">
        <v>4.6888458333333327</v>
      </c>
      <c r="BN59" s="166">
        <v>628.01478125000006</v>
      </c>
      <c r="BO59" s="166">
        <v>148.20038124999999</v>
      </c>
      <c r="BP59" s="166">
        <v>147.91872083333331</v>
      </c>
      <c r="BQ59" s="166">
        <v>-605.67490416666658</v>
      </c>
      <c r="BR59" s="166">
        <v>560.13421874999995</v>
      </c>
      <c r="BS59" s="166">
        <v>0</v>
      </c>
      <c r="BT59" s="166">
        <v>-57.402625</v>
      </c>
      <c r="BU59" s="166">
        <v>59.229370833333327</v>
      </c>
      <c r="BV59" s="166">
        <v>93.143206382978718</v>
      </c>
      <c r="BW59" s="166">
        <v>25.024000000000001</v>
      </c>
      <c r="BX59" s="166">
        <v>35.233125000000001</v>
      </c>
      <c r="BY59" s="166">
        <v>68.320232558139537</v>
      </c>
      <c r="BZ59" s="166">
        <v>73.556739130434778</v>
      </c>
      <c r="CA59" s="166">
        <v>6.7020395833333337</v>
      </c>
      <c r="CB59" s="166">
        <v>6.9057645833333332</v>
      </c>
      <c r="CC59" s="166">
        <v>47.530933333333337</v>
      </c>
      <c r="CD59" s="166">
        <v>47.997829166666662</v>
      </c>
      <c r="CE59" s="166">
        <v>31.15697916666667</v>
      </c>
      <c r="CF59" s="166">
        <v>-123.93811458333333</v>
      </c>
      <c r="CG59" s="166">
        <v>-123.36934375</v>
      </c>
      <c r="CH59" s="166">
        <v>12.457368750000001</v>
      </c>
      <c r="CI59" s="166">
        <v>0</v>
      </c>
      <c r="CJ59" s="166">
        <v>0</v>
      </c>
      <c r="CK59" s="166">
        <v>0</v>
      </c>
      <c r="CL59" s="166">
        <v>96.283333333333331</v>
      </c>
      <c r="CM59" s="166">
        <v>87.079166666666666</v>
      </c>
      <c r="CN59" s="166">
        <v>-12.555624999999999</v>
      </c>
      <c r="CO59" s="166">
        <v>48.558408333333333</v>
      </c>
      <c r="CP59" s="166">
        <v>46.905020833333332</v>
      </c>
      <c r="CQ59" s="166">
        <v>47.163572916666666</v>
      </c>
      <c r="CR59" s="166">
        <v>-50.931343750000003</v>
      </c>
      <c r="CS59" s="166">
        <v>-50.464104166666672</v>
      </c>
      <c r="CT59" s="166">
        <v>93.287899999999993</v>
      </c>
      <c r="CU59" s="166">
        <v>-86.1610625</v>
      </c>
      <c r="CV59" s="166">
        <v>139.94695833333333</v>
      </c>
      <c r="CW59" s="166">
        <v>13.1442125</v>
      </c>
      <c r="CX59" s="166">
        <v>57.763333333333335</v>
      </c>
      <c r="CY59" s="166">
        <v>31.303541666666664</v>
      </c>
      <c r="CZ59" s="166">
        <v>63.186027083333329</v>
      </c>
      <c r="DA59" s="166">
        <v>59.623712765957443</v>
      </c>
      <c r="DB59" s="166">
        <v>-29.691875</v>
      </c>
      <c r="DC59" s="166">
        <v>-3.303734782608696</v>
      </c>
      <c r="DD59" s="166">
        <v>0</v>
      </c>
      <c r="DE59" s="166">
        <v>0</v>
      </c>
      <c r="DF59" s="166">
        <v>-169.92809583333332</v>
      </c>
      <c r="DG59" s="166">
        <v>-28.203242857142858</v>
      </c>
      <c r="DH59" s="166">
        <v>-18.333910416666665</v>
      </c>
      <c r="DI59" s="166">
        <v>-103.8340909090909</v>
      </c>
      <c r="DJ59" s="166">
        <v>-103.54772727272727</v>
      </c>
      <c r="DK59" s="166">
        <v>26.68794347826087</v>
      </c>
      <c r="DL59" s="166">
        <v>48.532951162790695</v>
      </c>
      <c r="DM59" s="166">
        <v>67.995947916666665</v>
      </c>
      <c r="DN59" s="166">
        <v>66.578028571428575</v>
      </c>
      <c r="DO59" s="166">
        <v>47.563488372093026</v>
      </c>
      <c r="DP59" s="166">
        <v>-11.8025</v>
      </c>
      <c r="DQ59" s="166">
        <v>56.516297872340424</v>
      </c>
      <c r="DR59" s="166">
        <v>168.60957916666666</v>
      </c>
      <c r="DS59" s="166">
        <v>-16.670833333333334</v>
      </c>
      <c r="DT59" s="166">
        <v>-16.909375000000001</v>
      </c>
      <c r="DU59" s="166">
        <v>87.637500000000003</v>
      </c>
      <c r="DV59" s="166">
        <v>57.9375</v>
      </c>
      <c r="DW59" s="166">
        <v>169.15531041666668</v>
      </c>
      <c r="DX59" s="166">
        <v>166.21022916666666</v>
      </c>
      <c r="DY59" s="166">
        <v>45.461497916666673</v>
      </c>
      <c r="DZ59" s="166">
        <v>43.822916666666664</v>
      </c>
      <c r="EA59" s="166">
        <v>262.37389555555558</v>
      </c>
      <c r="EB59" s="166">
        <v>223.34510416666663</v>
      </c>
      <c r="EC59" s="166">
        <v>215.34001875000001</v>
      </c>
      <c r="ED59" s="166">
        <v>218.16872499999999</v>
      </c>
      <c r="EE59" s="166">
        <v>73.804735416666674</v>
      </c>
      <c r="EF59" s="166">
        <v>64.925114583333325</v>
      </c>
      <c r="EG59" s="166">
        <v>-25.610333333333333</v>
      </c>
      <c r="EH59" s="166">
        <v>617.17690625</v>
      </c>
      <c r="EI59" s="166">
        <v>198.07873958333334</v>
      </c>
      <c r="EJ59" s="166">
        <v>0</v>
      </c>
      <c r="EK59" s="166">
        <v>-30.193418749999999</v>
      </c>
      <c r="EL59" s="166">
        <v>-27.25994583333333</v>
      </c>
      <c r="EM59" s="166">
        <v>-1.7974291666666669</v>
      </c>
      <c r="EN59" s="166">
        <v>-29.943004166666668</v>
      </c>
      <c r="EO59" s="166">
        <v>0</v>
      </c>
      <c r="EP59" s="166">
        <v>97.909000000000006</v>
      </c>
      <c r="EQ59" s="166">
        <v>-15.634122916666666</v>
      </c>
      <c r="ER59" s="166">
        <v>-16.155574999999999</v>
      </c>
      <c r="ES59" s="166">
        <v>-28.394842857142855</v>
      </c>
      <c r="ET59" s="166">
        <v>4.6740000000000004</v>
      </c>
      <c r="EU59" s="166">
        <v>-11.814583333333333</v>
      </c>
      <c r="EV59" s="166">
        <v>66.776315789473685</v>
      </c>
      <c r="EW59" s="166">
        <v>12.404304166666668</v>
      </c>
      <c r="EX59" s="166">
        <v>-109.36415</v>
      </c>
      <c r="EY59" s="166">
        <v>-37.605060416666667</v>
      </c>
      <c r="EZ59" s="166">
        <v>-36.77853125</v>
      </c>
      <c r="FA59" s="166">
        <v>9.1077999999999992</v>
      </c>
      <c r="FB59" s="166">
        <v>-62.903824999999998</v>
      </c>
      <c r="FC59" s="166">
        <v>27.950972916666665</v>
      </c>
      <c r="FD59" s="166">
        <v>23.564514583333331</v>
      </c>
      <c r="FE59" s="166">
        <v>0</v>
      </c>
      <c r="FF59" s="166">
        <v>23.133958333333332</v>
      </c>
      <c r="FG59" s="166">
        <v>12.849887499999999</v>
      </c>
      <c r="FH59" s="166">
        <v>11.443019354838709</v>
      </c>
      <c r="FI59" s="166">
        <v>17.531165217391305</v>
      </c>
      <c r="FJ59" s="166">
        <v>-7.3855145833333333</v>
      </c>
      <c r="FK59" s="166">
        <v>-7.44483125</v>
      </c>
      <c r="FL59" s="166">
        <v>162.53030208333331</v>
      </c>
      <c r="FM59" s="166">
        <v>-43.191618750000004</v>
      </c>
      <c r="FN59" s="166">
        <v>-43.183493749999997</v>
      </c>
      <c r="FO59" s="166">
        <v>117.72973958333333</v>
      </c>
      <c r="FP59" s="166">
        <v>120.1122125</v>
      </c>
      <c r="FQ59" s="166">
        <v>38.542918749999998</v>
      </c>
      <c r="FR59" s="166">
        <v>25.770624999999999</v>
      </c>
      <c r="FS59" s="166">
        <v>10.349387500000001</v>
      </c>
      <c r="FT59" s="166">
        <v>0.98860000000000003</v>
      </c>
      <c r="FU59" s="166">
        <v>-6.1254166666666663</v>
      </c>
      <c r="FV59" s="166">
        <v>14.4925</v>
      </c>
      <c r="FW59" s="166">
        <v>38.596431250000002</v>
      </c>
      <c r="FX59" s="166">
        <v>0</v>
      </c>
      <c r="FY59" s="166">
        <v>-0.30475000000000002</v>
      </c>
      <c r="FZ59" s="166">
        <v>4.1461874999999999</v>
      </c>
      <c r="GA59" s="166">
        <v>11.1251</v>
      </c>
      <c r="GB59" s="166">
        <v>44.013958333333328</v>
      </c>
      <c r="GC59" s="166">
        <v>-120.14829791666665</v>
      </c>
      <c r="GD59" s="166">
        <v>-116.19193541666665</v>
      </c>
      <c r="GE59" s="166">
        <v>14.629268292682926</v>
      </c>
      <c r="GF59" s="166">
        <v>76.859337499999995</v>
      </c>
      <c r="GG59" s="166">
        <v>25.34375</v>
      </c>
      <c r="GH59" s="166">
        <v>-19.174610000000001</v>
      </c>
      <c r="GI59" s="166">
        <v>-7.7686520833333343</v>
      </c>
      <c r="GJ59" s="166">
        <v>-8.4106937500000001</v>
      </c>
      <c r="GK59" s="166">
        <v>2.0372229166666669</v>
      </c>
      <c r="GL59" s="166">
        <v>0</v>
      </c>
      <c r="GM59" s="166">
        <v>0</v>
      </c>
      <c r="GN59" s="166">
        <v>-13.948221428571427</v>
      </c>
      <c r="GO59" s="166">
        <v>-29.619187499999999</v>
      </c>
      <c r="GP59" s="166">
        <v>16.050843749999999</v>
      </c>
      <c r="GQ59" s="166">
        <v>30.58383541666667</v>
      </c>
      <c r="GR59" s="166">
        <v>54.845088888888895</v>
      </c>
      <c r="GS59" s="166">
        <v>55.880133333333333</v>
      </c>
      <c r="GT59" s="166">
        <v>-128.72511041666664</v>
      </c>
      <c r="GU59" s="166">
        <v>-26.068802083333331</v>
      </c>
      <c r="GV59" s="166">
        <v>28.520575000000001</v>
      </c>
      <c r="GW59" s="166">
        <v>-72.950625000000002</v>
      </c>
      <c r="GX59" s="166">
        <v>10.777302272727272</v>
      </c>
      <c r="GY59" s="166">
        <v>13.770635416666668</v>
      </c>
      <c r="GZ59" s="166">
        <v>13.409120833333333</v>
      </c>
      <c r="HA59" s="166">
        <v>12.281613636363636</v>
      </c>
      <c r="HB59" s="166">
        <v>158.28204583333331</v>
      </c>
      <c r="HC59" s="166">
        <v>198.26446874999999</v>
      </c>
      <c r="HD59" s="166">
        <v>117.5</v>
      </c>
      <c r="HE59" s="166">
        <v>-127.98061777777778</v>
      </c>
      <c r="HF59" s="166">
        <v>-284.1696583333333</v>
      </c>
      <c r="HG59" s="166">
        <v>286.00417708333333</v>
      </c>
      <c r="HH59" s="166">
        <v>233.81551458333334</v>
      </c>
      <c r="HI59" s="166">
        <v>-146.45626041666665</v>
      </c>
      <c r="HJ59" s="166">
        <v>-186.82523749999999</v>
      </c>
      <c r="HK59" s="166">
        <v>-22.075087499999999</v>
      </c>
      <c r="HL59" s="166">
        <v>-9.6831166666666668</v>
      </c>
      <c r="HM59" s="166">
        <v>75.815610416666658</v>
      </c>
      <c r="HN59" s="166">
        <v>75.498264583333338</v>
      </c>
      <c r="HO59" s="166">
        <v>-94.57293684210525</v>
      </c>
      <c r="HP59" s="166">
        <v>-93.931068421052629</v>
      </c>
      <c r="HQ59" s="166">
        <v>25.618677083333331</v>
      </c>
      <c r="HR59" s="166">
        <v>25.212404166666666</v>
      </c>
      <c r="HS59" s="166">
        <v>-48.884120833333334</v>
      </c>
      <c r="HT59" s="166">
        <v>-48.663679166666668</v>
      </c>
      <c r="HU59" s="166">
        <v>74.608750000000001</v>
      </c>
      <c r="HV59" s="166">
        <v>74.485416666666666</v>
      </c>
      <c r="HW59" s="166">
        <v>65.427083333333329</v>
      </c>
      <c r="HX59" s="166">
        <v>45.118181818181817</v>
      </c>
      <c r="HY59" s="166">
        <v>21.704763043478263</v>
      </c>
      <c r="HZ59" s="166">
        <v>-11.513333333333334</v>
      </c>
      <c r="IA59" s="166">
        <v>-414.43423333333334</v>
      </c>
      <c r="IB59" s="166">
        <v>97.240177083333322</v>
      </c>
      <c r="IC59" s="166">
        <v>96.821191666666664</v>
      </c>
      <c r="ID59" s="166">
        <v>10.802222222222222</v>
      </c>
      <c r="IE59" s="166">
        <v>39.306249999999999</v>
      </c>
      <c r="IF59" s="166">
        <v>-23.902083333333334</v>
      </c>
      <c r="IG59" s="166">
        <v>-23.872916666666665</v>
      </c>
      <c r="IH59" s="166">
        <v>1.4088333333333334</v>
      </c>
      <c r="II59" s="166">
        <v>1.0472153846153847</v>
      </c>
      <c r="IJ59" s="166">
        <v>-228.04784166666667</v>
      </c>
      <c r="IK59" s="166">
        <v>-168.86008958333332</v>
      </c>
      <c r="IL59" s="166">
        <v>385.38432708333329</v>
      </c>
      <c r="IM59" s="166">
        <v>304.05496458333329</v>
      </c>
      <c r="IN59" s="166">
        <v>113.19817708333332</v>
      </c>
      <c r="IO59" s="166">
        <v>-296.02129791666664</v>
      </c>
      <c r="IP59" s="166">
        <v>294.14495833333331</v>
      </c>
      <c r="IQ59" s="166">
        <v>-175.98283125</v>
      </c>
      <c r="IR59" s="166">
        <v>-162.12417872340427</v>
      </c>
      <c r="IS59" s="166">
        <v>-291.74238541666665</v>
      </c>
      <c r="IT59" s="166">
        <v>142.64722083333334</v>
      </c>
      <c r="IU59" s="166">
        <v>142.04949583333334</v>
      </c>
      <c r="IV59" s="166">
        <v>177.76642916666665</v>
      </c>
      <c r="IW59" s="166">
        <v>-372.76998541666666</v>
      </c>
      <c r="IX59" s="166">
        <v>166.955825</v>
      </c>
      <c r="IY59" s="166">
        <v>-209.16236666666668</v>
      </c>
      <c r="IZ59" s="166">
        <v>210.40273541666664</v>
      </c>
      <c r="JA59" s="166">
        <v>-10.117710416666666</v>
      </c>
      <c r="JB59" s="166">
        <v>0</v>
      </c>
      <c r="JC59" s="166">
        <v>26.344999999999999</v>
      </c>
      <c r="JD59" s="166">
        <v>6.9972888888888889</v>
      </c>
      <c r="JE59" s="166">
        <v>6.9917111111111119</v>
      </c>
      <c r="JF59" s="166">
        <v>-25.831666666666667</v>
      </c>
      <c r="JG59" s="166">
        <v>5.74</v>
      </c>
      <c r="JH59" s="166">
        <v>0</v>
      </c>
      <c r="JI59" s="166">
        <v>-2.0089895833333333</v>
      </c>
      <c r="JJ59" s="166">
        <v>-26.473383333333331</v>
      </c>
      <c r="JK59" s="166">
        <v>-10.527064583333335</v>
      </c>
      <c r="JL59" s="166">
        <v>11.206250000000001</v>
      </c>
      <c r="JM59" s="166">
        <v>50.338562500000002</v>
      </c>
      <c r="JN59" s="166">
        <v>50.3136875</v>
      </c>
      <c r="JO59" s="166">
        <v>10.0156425</v>
      </c>
      <c r="JP59" s="166">
        <v>11.999715789473683</v>
      </c>
      <c r="JQ59" s="166">
        <v>49.445656249999999</v>
      </c>
      <c r="JR59" s="166">
        <v>49.305124999999997</v>
      </c>
      <c r="JS59" s="166">
        <v>49.526039583333336</v>
      </c>
      <c r="JT59" s="166">
        <v>0</v>
      </c>
      <c r="JU59" s="166">
        <v>-38.579166666666666</v>
      </c>
      <c r="JV59" s="166">
        <v>23.644702083333332</v>
      </c>
      <c r="JW59" s="166">
        <v>7.4050000000000002</v>
      </c>
      <c r="JX59" s="166">
        <v>0</v>
      </c>
      <c r="JY59" s="166">
        <v>-10.770985416666667</v>
      </c>
      <c r="JZ59" s="166">
        <v>50.037041666666667</v>
      </c>
      <c r="KA59" s="166">
        <v>21.787622916666667</v>
      </c>
      <c r="KB59" s="166">
        <v>-10.955520833333333</v>
      </c>
      <c r="KC59" s="166">
        <v>-49.270795833333331</v>
      </c>
      <c r="KD59" s="166">
        <v>9.4540437500000003</v>
      </c>
      <c r="KE59" s="166">
        <v>38.994129166666667</v>
      </c>
      <c r="KF59" s="166">
        <v>30.018750000000001</v>
      </c>
      <c r="KG59" s="166">
        <v>-29.897916666666667</v>
      </c>
      <c r="KH59" s="166">
        <v>-50.12066875</v>
      </c>
      <c r="KI59" s="166">
        <v>75.158297916666655</v>
      </c>
    </row>
    <row r="60" spans="1:295" x14ac:dyDescent="0.3">
      <c r="A60" s="233" t="s">
        <v>2339</v>
      </c>
      <c r="B60" s="233"/>
      <c r="C60" s="157" t="s">
        <v>171</v>
      </c>
      <c r="D60" s="157" t="s">
        <v>171</v>
      </c>
      <c r="E60" s="157" t="s">
        <v>171</v>
      </c>
      <c r="F60" s="157" t="s">
        <v>171</v>
      </c>
      <c r="G60" s="157" t="s">
        <v>171</v>
      </c>
      <c r="H60" s="157" t="s">
        <v>2340</v>
      </c>
      <c r="I60" s="157" t="s">
        <v>171</v>
      </c>
      <c r="J60" s="157" t="s">
        <v>171</v>
      </c>
      <c r="K60" s="157" t="s">
        <v>2340</v>
      </c>
      <c r="L60" s="157" t="s">
        <v>171</v>
      </c>
      <c r="M60" s="157" t="s">
        <v>171</v>
      </c>
      <c r="N60" s="157" t="s">
        <v>171</v>
      </c>
      <c r="O60" s="157" t="s">
        <v>171</v>
      </c>
      <c r="P60" s="157" t="s">
        <v>171</v>
      </c>
      <c r="Q60" s="157" t="s">
        <v>171</v>
      </c>
      <c r="R60" s="157" t="s">
        <v>171</v>
      </c>
      <c r="S60" s="157" t="s">
        <v>171</v>
      </c>
      <c r="T60" s="157" t="s">
        <v>171</v>
      </c>
      <c r="U60" s="157" t="s">
        <v>171</v>
      </c>
      <c r="V60" s="157" t="s">
        <v>171</v>
      </c>
      <c r="W60" s="157" t="s">
        <v>171</v>
      </c>
      <c r="X60" s="157" t="s">
        <v>2340</v>
      </c>
      <c r="Y60" s="157" t="s">
        <v>2340</v>
      </c>
      <c r="Z60" s="157" t="s">
        <v>2340</v>
      </c>
      <c r="AA60" s="157" t="s">
        <v>171</v>
      </c>
      <c r="AB60" s="157" t="s">
        <v>2340</v>
      </c>
      <c r="AC60" s="157" t="s">
        <v>171</v>
      </c>
      <c r="AD60" s="157" t="s">
        <v>171</v>
      </c>
      <c r="AE60" s="157" t="s">
        <v>2340</v>
      </c>
      <c r="AF60" s="157" t="s">
        <v>171</v>
      </c>
      <c r="AG60" s="157" t="s">
        <v>171</v>
      </c>
      <c r="AH60" s="157" t="s">
        <v>171</v>
      </c>
      <c r="AI60" s="157" t="s">
        <v>171</v>
      </c>
      <c r="AJ60" s="157" t="s">
        <v>171</v>
      </c>
      <c r="AK60" s="157" t="s">
        <v>171</v>
      </c>
      <c r="AL60" s="157" t="s">
        <v>2340</v>
      </c>
      <c r="AM60" s="157" t="s">
        <v>171</v>
      </c>
      <c r="AN60" s="157" t="s">
        <v>171</v>
      </c>
      <c r="AO60" s="157" t="s">
        <v>171</v>
      </c>
      <c r="AP60" s="157" t="s">
        <v>2340</v>
      </c>
      <c r="AQ60" s="157" t="s">
        <v>171</v>
      </c>
      <c r="AR60" s="157" t="s">
        <v>171</v>
      </c>
      <c r="AS60" s="157" t="s">
        <v>171</v>
      </c>
      <c r="AT60" s="157" t="s">
        <v>171</v>
      </c>
      <c r="AU60" s="157" t="s">
        <v>171</v>
      </c>
      <c r="AV60" s="157" t="s">
        <v>2340</v>
      </c>
      <c r="AW60" s="157" t="s">
        <v>2340</v>
      </c>
      <c r="AX60" s="157" t="s">
        <v>171</v>
      </c>
      <c r="AY60" s="157" t="s">
        <v>171</v>
      </c>
      <c r="AZ60" s="157" t="s">
        <v>171</v>
      </c>
      <c r="BA60" s="157" t="s">
        <v>171</v>
      </c>
      <c r="BB60" s="157" t="s">
        <v>171</v>
      </c>
      <c r="BC60" s="157" t="s">
        <v>2340</v>
      </c>
      <c r="BD60" s="157" t="s">
        <v>2340</v>
      </c>
      <c r="BE60" s="157" t="s">
        <v>2340</v>
      </c>
      <c r="BF60" s="157" t="s">
        <v>171</v>
      </c>
      <c r="BG60" s="157" t="s">
        <v>171</v>
      </c>
      <c r="BH60" s="157" t="s">
        <v>2340</v>
      </c>
      <c r="BI60" s="157" t="s">
        <v>2340</v>
      </c>
      <c r="BJ60" s="157" t="s">
        <v>2340</v>
      </c>
      <c r="BK60" s="157" t="s">
        <v>2340</v>
      </c>
      <c r="BL60" s="157" t="s">
        <v>2340</v>
      </c>
      <c r="BM60" s="157" t="s">
        <v>2340</v>
      </c>
      <c r="BN60" s="157" t="s">
        <v>171</v>
      </c>
      <c r="BO60" s="157" t="s">
        <v>171</v>
      </c>
      <c r="BP60" s="157" t="s">
        <v>171</v>
      </c>
      <c r="BQ60" s="157" t="s">
        <v>2340</v>
      </c>
      <c r="BR60" s="157" t="s">
        <v>2340</v>
      </c>
      <c r="BS60" s="157" t="s">
        <v>2340</v>
      </c>
      <c r="BT60" s="157" t="s">
        <v>2340</v>
      </c>
      <c r="BU60" s="157" t="s">
        <v>2340</v>
      </c>
      <c r="BV60" s="157" t="s">
        <v>2340</v>
      </c>
      <c r="BW60" s="157" t="s">
        <v>2340</v>
      </c>
      <c r="BX60" s="157" t="s">
        <v>2341</v>
      </c>
      <c r="BY60" s="157" t="s">
        <v>2340</v>
      </c>
      <c r="BZ60" s="157" t="s">
        <v>2340</v>
      </c>
      <c r="CA60" s="157" t="s">
        <v>2340</v>
      </c>
      <c r="CB60" s="157" t="s">
        <v>2340</v>
      </c>
      <c r="CC60" s="157" t="s">
        <v>2340</v>
      </c>
      <c r="CD60" s="157" t="s">
        <v>2340</v>
      </c>
      <c r="CE60" s="157" t="s">
        <v>2340</v>
      </c>
      <c r="CF60" s="157" t="s">
        <v>2340</v>
      </c>
      <c r="CG60" s="157" t="s">
        <v>2340</v>
      </c>
      <c r="CH60" s="157" t="s">
        <v>2340</v>
      </c>
      <c r="CI60" s="157" t="s">
        <v>2340</v>
      </c>
      <c r="CJ60" s="157" t="s">
        <v>2340</v>
      </c>
      <c r="CK60" s="157" t="s">
        <v>2340</v>
      </c>
      <c r="CL60" s="157" t="s">
        <v>2340</v>
      </c>
      <c r="CM60" s="157" t="s">
        <v>2340</v>
      </c>
      <c r="CN60" s="157" t="s">
        <v>2340</v>
      </c>
      <c r="CO60" s="157" t="s">
        <v>2340</v>
      </c>
      <c r="CP60" s="157" t="s">
        <v>2340</v>
      </c>
      <c r="CQ60" s="157" t="s">
        <v>2340</v>
      </c>
      <c r="CR60" s="157" t="s">
        <v>2340</v>
      </c>
      <c r="CS60" s="157" t="s">
        <v>2340</v>
      </c>
      <c r="CT60" s="157" t="s">
        <v>2340</v>
      </c>
      <c r="CU60" s="157" t="s">
        <v>2340</v>
      </c>
      <c r="CV60" s="157" t="s">
        <v>2340</v>
      </c>
      <c r="CW60" s="157" t="s">
        <v>2340</v>
      </c>
      <c r="CX60" s="157" t="s">
        <v>2340</v>
      </c>
      <c r="CY60" s="157" t="s">
        <v>2340</v>
      </c>
      <c r="CZ60" s="157" t="s">
        <v>2340</v>
      </c>
      <c r="DA60" s="157" t="s">
        <v>2340</v>
      </c>
      <c r="DB60" s="157" t="s">
        <v>2340</v>
      </c>
      <c r="DC60" s="157" t="s">
        <v>2340</v>
      </c>
      <c r="DD60" s="157" t="s">
        <v>2340</v>
      </c>
      <c r="DE60" s="157" t="s">
        <v>2340</v>
      </c>
      <c r="DF60" s="157" t="s">
        <v>2340</v>
      </c>
      <c r="DG60" s="157" t="s">
        <v>2340</v>
      </c>
      <c r="DH60" s="157" t="s">
        <v>2340</v>
      </c>
      <c r="DI60" s="157" t="s">
        <v>2340</v>
      </c>
      <c r="DJ60" s="157" t="s">
        <v>2340</v>
      </c>
      <c r="DK60" s="157" t="s">
        <v>2340</v>
      </c>
      <c r="DL60" s="157" t="s">
        <v>2340</v>
      </c>
      <c r="DM60" s="157" t="s">
        <v>2340</v>
      </c>
      <c r="DN60" s="157" t="s">
        <v>2340</v>
      </c>
      <c r="DO60" s="157" t="s">
        <v>2340</v>
      </c>
      <c r="DP60" s="157" t="s">
        <v>2340</v>
      </c>
      <c r="DQ60" s="157" t="s">
        <v>2340</v>
      </c>
      <c r="DR60" s="157" t="s">
        <v>2340</v>
      </c>
      <c r="DS60" s="157" t="s">
        <v>2340</v>
      </c>
      <c r="DT60" s="157" t="s">
        <v>2340</v>
      </c>
      <c r="DU60" s="157" t="s">
        <v>2340</v>
      </c>
      <c r="DV60" s="157" t="s">
        <v>2340</v>
      </c>
      <c r="DW60" s="157" t="s">
        <v>2340</v>
      </c>
      <c r="DX60" s="157" t="s">
        <v>2340</v>
      </c>
      <c r="DY60" s="157" t="s">
        <v>2340</v>
      </c>
      <c r="DZ60" s="157" t="s">
        <v>2340</v>
      </c>
      <c r="EA60" s="157" t="s">
        <v>2340</v>
      </c>
      <c r="EB60" s="157" t="s">
        <v>2340</v>
      </c>
      <c r="EC60" s="157" t="s">
        <v>2340</v>
      </c>
      <c r="ED60" s="157" t="s">
        <v>2340</v>
      </c>
      <c r="EE60" s="157" t="s">
        <v>2340</v>
      </c>
      <c r="EF60" s="157" t="s">
        <v>2340</v>
      </c>
      <c r="EG60" s="157" t="s">
        <v>2340</v>
      </c>
      <c r="EH60" s="157" t="s">
        <v>2340</v>
      </c>
      <c r="EI60" s="157" t="s">
        <v>2340</v>
      </c>
      <c r="EJ60" s="157" t="s">
        <v>2340</v>
      </c>
      <c r="EK60" s="157" t="s">
        <v>2340</v>
      </c>
      <c r="EL60" s="157" t="s">
        <v>2340</v>
      </c>
      <c r="EM60" s="157" t="s">
        <v>2340</v>
      </c>
      <c r="EN60" s="157" t="s">
        <v>2340</v>
      </c>
      <c r="EO60" s="157" t="s">
        <v>2340</v>
      </c>
      <c r="EP60" s="157" t="s">
        <v>2340</v>
      </c>
      <c r="EQ60" s="157" t="s">
        <v>2340</v>
      </c>
      <c r="ER60" s="157" t="s">
        <v>2340</v>
      </c>
      <c r="ES60" s="157" t="s">
        <v>2340</v>
      </c>
      <c r="ET60" s="157" t="s">
        <v>2340</v>
      </c>
      <c r="EU60" s="157" t="s">
        <v>2340</v>
      </c>
      <c r="EV60" s="157" t="s">
        <v>2340</v>
      </c>
      <c r="EW60" s="157" t="s">
        <v>2340</v>
      </c>
      <c r="EX60" s="157" t="s">
        <v>2340</v>
      </c>
      <c r="EY60" s="157" t="s">
        <v>2340</v>
      </c>
      <c r="EZ60" s="157" t="s">
        <v>2340</v>
      </c>
      <c r="FA60" s="157" t="s">
        <v>2340</v>
      </c>
      <c r="FB60" s="157" t="s">
        <v>2340</v>
      </c>
      <c r="FC60" s="157" t="s">
        <v>2340</v>
      </c>
      <c r="FD60" s="157" t="s">
        <v>2340</v>
      </c>
      <c r="FE60" s="157" t="s">
        <v>2340</v>
      </c>
      <c r="FF60" s="157" t="s">
        <v>2340</v>
      </c>
      <c r="FG60" s="157" t="s">
        <v>2340</v>
      </c>
      <c r="FH60" s="157" t="s">
        <v>2340</v>
      </c>
      <c r="FI60" s="157" t="s">
        <v>2340</v>
      </c>
      <c r="FJ60" s="157" t="s">
        <v>2340</v>
      </c>
      <c r="FK60" s="157" t="s">
        <v>2340</v>
      </c>
      <c r="FL60" s="157" t="s">
        <v>2340</v>
      </c>
      <c r="FM60" s="157" t="s">
        <v>2340</v>
      </c>
      <c r="FN60" s="157" t="s">
        <v>2340</v>
      </c>
      <c r="FO60" s="157" t="s">
        <v>2340</v>
      </c>
      <c r="FP60" s="157" t="s">
        <v>2340</v>
      </c>
      <c r="FQ60" s="157" t="s">
        <v>2340</v>
      </c>
      <c r="FR60" s="157" t="s">
        <v>2340</v>
      </c>
      <c r="FS60" s="157" t="s">
        <v>2340</v>
      </c>
      <c r="FT60" s="157" t="s">
        <v>2340</v>
      </c>
      <c r="FU60" s="157" t="s">
        <v>2340</v>
      </c>
      <c r="FV60" s="157" t="s">
        <v>2340</v>
      </c>
      <c r="FW60" s="157" t="s">
        <v>2340</v>
      </c>
      <c r="FX60" s="157" t="s">
        <v>2340</v>
      </c>
      <c r="FY60" s="157" t="s">
        <v>2340</v>
      </c>
      <c r="FZ60" s="157" t="s">
        <v>2340</v>
      </c>
      <c r="GA60" s="157" t="s">
        <v>2340</v>
      </c>
      <c r="GB60" s="157" t="s">
        <v>2340</v>
      </c>
      <c r="GC60" s="157" t="s">
        <v>2340</v>
      </c>
      <c r="GD60" s="157" t="s">
        <v>2340</v>
      </c>
      <c r="GE60" s="157" t="s">
        <v>2340</v>
      </c>
      <c r="GF60" s="157" t="s">
        <v>2340</v>
      </c>
      <c r="GG60" s="157" t="s">
        <v>2340</v>
      </c>
      <c r="GH60" s="157" t="s">
        <v>2340</v>
      </c>
      <c r="GI60" s="157" t="s">
        <v>2340</v>
      </c>
      <c r="GJ60" s="157" t="s">
        <v>2340</v>
      </c>
      <c r="GK60" s="157" t="s">
        <v>2340</v>
      </c>
      <c r="GL60" s="157" t="s">
        <v>2340</v>
      </c>
      <c r="GM60" s="157" t="s">
        <v>2340</v>
      </c>
      <c r="GN60" s="157" t="s">
        <v>2340</v>
      </c>
      <c r="GO60" s="157" t="s">
        <v>2340</v>
      </c>
      <c r="GP60" s="157" t="s">
        <v>2340</v>
      </c>
      <c r="GQ60" s="157" t="s">
        <v>2340</v>
      </c>
      <c r="GR60" s="157" t="s">
        <v>2340</v>
      </c>
      <c r="GS60" s="157" t="s">
        <v>2340</v>
      </c>
      <c r="GT60" s="157" t="s">
        <v>2340</v>
      </c>
      <c r="GU60" s="157" t="s">
        <v>2340</v>
      </c>
      <c r="GV60" s="157" t="s">
        <v>2340</v>
      </c>
      <c r="GW60" s="157" t="s">
        <v>2340</v>
      </c>
      <c r="GX60" s="157" t="s">
        <v>2340</v>
      </c>
      <c r="GY60" s="157" t="s">
        <v>2340</v>
      </c>
      <c r="GZ60" s="157" t="s">
        <v>2340</v>
      </c>
      <c r="HA60" s="157" t="s">
        <v>2340</v>
      </c>
      <c r="HB60" s="157" t="s">
        <v>2340</v>
      </c>
      <c r="HC60" s="157" t="s">
        <v>2340</v>
      </c>
      <c r="HD60" s="157" t="s">
        <v>2340</v>
      </c>
      <c r="HE60" s="157" t="s">
        <v>2341</v>
      </c>
      <c r="HF60" s="157" t="s">
        <v>2341</v>
      </c>
      <c r="HG60" s="157" t="s">
        <v>2341</v>
      </c>
      <c r="HH60" s="157" t="s">
        <v>2341</v>
      </c>
      <c r="HI60" s="157" t="s">
        <v>2341</v>
      </c>
      <c r="HJ60" s="157" t="s">
        <v>2341</v>
      </c>
      <c r="HK60" s="157" t="s">
        <v>2341</v>
      </c>
      <c r="HL60" s="157" t="s">
        <v>2341</v>
      </c>
      <c r="HM60" s="157" t="s">
        <v>2341</v>
      </c>
      <c r="HN60" s="157" t="s">
        <v>2341</v>
      </c>
      <c r="HO60" s="157" t="s">
        <v>2341</v>
      </c>
      <c r="HP60" s="157" t="s">
        <v>2341</v>
      </c>
      <c r="HQ60" s="157" t="s">
        <v>2341</v>
      </c>
      <c r="HR60" s="157" t="s">
        <v>2341</v>
      </c>
      <c r="HS60" s="157" t="s">
        <v>2341</v>
      </c>
      <c r="HT60" s="157" t="s">
        <v>2341</v>
      </c>
      <c r="HU60" s="157" t="s">
        <v>2341</v>
      </c>
      <c r="HV60" s="157" t="s">
        <v>2341</v>
      </c>
      <c r="HW60" s="157" t="s">
        <v>2341</v>
      </c>
      <c r="HX60" s="157" t="s">
        <v>2341</v>
      </c>
      <c r="HY60" s="157" t="s">
        <v>2341</v>
      </c>
      <c r="HZ60" s="157" t="s">
        <v>2341</v>
      </c>
      <c r="IA60" s="157" t="s">
        <v>2341</v>
      </c>
      <c r="IB60" s="157" t="s">
        <v>2341</v>
      </c>
      <c r="IC60" s="157" t="s">
        <v>2341</v>
      </c>
      <c r="ID60" s="157" t="s">
        <v>2341</v>
      </c>
      <c r="IE60" s="157" t="s">
        <v>2341</v>
      </c>
      <c r="IF60" s="157" t="s">
        <v>2341</v>
      </c>
      <c r="IG60" s="157" t="s">
        <v>2341</v>
      </c>
      <c r="IH60" s="157" t="s">
        <v>2341</v>
      </c>
      <c r="II60" s="157" t="s">
        <v>2341</v>
      </c>
      <c r="IJ60" s="157" t="s">
        <v>2341</v>
      </c>
      <c r="IK60" s="157" t="s">
        <v>2341</v>
      </c>
      <c r="IL60" s="157" t="s">
        <v>2341</v>
      </c>
      <c r="IM60" s="157" t="s">
        <v>2341</v>
      </c>
      <c r="IN60" s="157" t="s">
        <v>2341</v>
      </c>
      <c r="IO60" s="157" t="s">
        <v>2341</v>
      </c>
      <c r="IP60" s="157" t="s">
        <v>2341</v>
      </c>
      <c r="IQ60" s="157" t="s">
        <v>2341</v>
      </c>
      <c r="IR60" s="157" t="s">
        <v>171</v>
      </c>
      <c r="IS60" s="157" t="s">
        <v>2340</v>
      </c>
      <c r="IT60" s="157" t="s">
        <v>2341</v>
      </c>
      <c r="IU60" s="157" t="s">
        <v>2341</v>
      </c>
      <c r="IV60" s="157" t="s">
        <v>2341</v>
      </c>
      <c r="IW60" s="157" t="s">
        <v>171</v>
      </c>
      <c r="IX60" s="157" t="s">
        <v>171</v>
      </c>
      <c r="IY60" s="157" t="s">
        <v>171</v>
      </c>
      <c r="IZ60" s="157" t="s">
        <v>171</v>
      </c>
      <c r="JA60" s="157" t="s">
        <v>2340</v>
      </c>
      <c r="JB60" s="157" t="s">
        <v>2341</v>
      </c>
      <c r="JC60" s="157" t="s">
        <v>2340</v>
      </c>
      <c r="JD60" s="157" t="s">
        <v>2341</v>
      </c>
      <c r="JE60" s="157" t="s">
        <v>2341</v>
      </c>
      <c r="JF60" s="157" t="s">
        <v>2341</v>
      </c>
      <c r="JG60" s="157" t="s">
        <v>2341</v>
      </c>
      <c r="JH60" s="157" t="s">
        <v>2340</v>
      </c>
      <c r="JI60" s="157" t="s">
        <v>2340</v>
      </c>
      <c r="JJ60" s="157" t="s">
        <v>2340</v>
      </c>
      <c r="JK60" s="157" t="s">
        <v>2340</v>
      </c>
      <c r="JL60" s="157" t="s">
        <v>2341</v>
      </c>
      <c r="JM60" s="157" t="s">
        <v>2340</v>
      </c>
      <c r="JN60" s="157" t="s">
        <v>2340</v>
      </c>
      <c r="JO60" s="157" t="s">
        <v>2341</v>
      </c>
      <c r="JP60" s="157" t="s">
        <v>2341</v>
      </c>
      <c r="JQ60" s="157" t="s">
        <v>2341</v>
      </c>
      <c r="JR60" s="157" t="s">
        <v>2341</v>
      </c>
      <c r="JS60" s="157" t="s">
        <v>2340</v>
      </c>
      <c r="JT60" s="157" t="s">
        <v>2340</v>
      </c>
      <c r="JU60" s="157" t="s">
        <v>2341</v>
      </c>
      <c r="JV60" s="157" t="s">
        <v>2341</v>
      </c>
      <c r="JW60" s="157" t="s">
        <v>2341</v>
      </c>
      <c r="JX60" s="157" t="s">
        <v>2341</v>
      </c>
      <c r="JY60" s="157" t="s">
        <v>2341</v>
      </c>
      <c r="JZ60" s="157" t="s">
        <v>2341</v>
      </c>
      <c r="KA60" s="157" t="s">
        <v>2341</v>
      </c>
      <c r="KB60" s="157" t="s">
        <v>2341</v>
      </c>
      <c r="KC60" s="157" t="s">
        <v>2341</v>
      </c>
      <c r="KD60" s="157" t="s">
        <v>2341</v>
      </c>
      <c r="KE60" s="157" t="s">
        <v>2341</v>
      </c>
      <c r="KF60" s="157" t="s">
        <v>2341</v>
      </c>
      <c r="KG60" s="157" t="s">
        <v>2341</v>
      </c>
      <c r="KH60" s="157" t="s">
        <v>2340</v>
      </c>
      <c r="KI60" s="157" t="s">
        <v>2340</v>
      </c>
    </row>
    <row r="61" spans="1:295" ht="27" customHeight="1" x14ac:dyDescent="0.3">
      <c r="A61" s="233" t="s">
        <v>3</v>
      </c>
      <c r="B61" s="233"/>
      <c r="C61" s="232" t="s">
        <v>42</v>
      </c>
      <c r="D61" s="232"/>
      <c r="E61" s="232"/>
      <c r="F61" s="232"/>
      <c r="G61" s="232"/>
      <c r="H61" s="232"/>
      <c r="I61" s="232"/>
      <c r="J61" s="232"/>
      <c r="K61" s="232"/>
      <c r="L61" s="232"/>
      <c r="M61" s="232"/>
      <c r="N61" s="232" t="s">
        <v>2342</v>
      </c>
      <c r="O61" s="232"/>
      <c r="P61" s="232"/>
      <c r="Q61" s="232"/>
      <c r="R61" s="232"/>
      <c r="S61" s="232" t="s">
        <v>49</v>
      </c>
      <c r="T61" s="232" t="s">
        <v>42</v>
      </c>
      <c r="U61" s="232"/>
      <c r="V61" s="232"/>
      <c r="W61" s="232"/>
      <c r="X61" s="232" t="s">
        <v>862</v>
      </c>
      <c r="Y61" s="232"/>
      <c r="Z61" s="232"/>
      <c r="AA61" s="232" t="s">
        <v>23</v>
      </c>
      <c r="AB61" s="232" t="s">
        <v>42</v>
      </c>
      <c r="AC61" s="232" t="s">
        <v>186</v>
      </c>
      <c r="AD61" s="232"/>
      <c r="AE61" s="232" t="s">
        <v>42</v>
      </c>
      <c r="AF61" s="232" t="s">
        <v>2342</v>
      </c>
      <c r="AG61" s="232"/>
      <c r="AH61" s="232" t="s">
        <v>323</v>
      </c>
      <c r="AI61" s="232"/>
      <c r="AJ61" s="232" t="s">
        <v>186</v>
      </c>
      <c r="AK61" s="232"/>
      <c r="AL61" s="232"/>
      <c r="AM61" s="232"/>
      <c r="AN61" s="232"/>
      <c r="AO61" s="232" t="s">
        <v>2343</v>
      </c>
      <c r="AP61" s="232" t="s">
        <v>2344</v>
      </c>
      <c r="AQ61" s="232" t="s">
        <v>42</v>
      </c>
      <c r="AR61" s="232"/>
      <c r="AS61" s="232"/>
      <c r="AT61" s="232"/>
      <c r="AU61" s="232"/>
      <c r="AV61" s="232"/>
      <c r="AW61" s="232"/>
      <c r="AX61" s="232"/>
      <c r="AY61" s="232"/>
      <c r="AZ61" s="232"/>
      <c r="BA61" s="232" t="s">
        <v>339</v>
      </c>
      <c r="BB61" s="232" t="s">
        <v>49</v>
      </c>
      <c r="BC61" s="232" t="s">
        <v>903</v>
      </c>
      <c r="BD61" s="232" t="s">
        <v>346</v>
      </c>
      <c r="BE61" s="232"/>
      <c r="BF61" s="232" t="s">
        <v>42</v>
      </c>
      <c r="BG61" s="232"/>
      <c r="BH61" s="232"/>
      <c r="BI61" s="232"/>
      <c r="BJ61" s="232"/>
      <c r="BK61" s="232"/>
      <c r="BL61" s="232"/>
      <c r="BM61" s="232"/>
      <c r="BN61" s="232" t="s">
        <v>49</v>
      </c>
      <c r="BO61" s="232"/>
      <c r="BP61" s="232"/>
      <c r="BQ61" s="232"/>
      <c r="BR61" s="232"/>
      <c r="BS61" s="232"/>
      <c r="BT61" s="232" t="s">
        <v>23</v>
      </c>
      <c r="BU61" s="232"/>
      <c r="BV61" s="232" t="s">
        <v>49</v>
      </c>
      <c r="BW61" s="232" t="s">
        <v>2345</v>
      </c>
      <c r="BX61" s="232"/>
      <c r="BY61" s="232"/>
      <c r="BZ61" s="232"/>
      <c r="CA61" s="232" t="s">
        <v>42</v>
      </c>
      <c r="CB61" s="232"/>
      <c r="CC61" s="232" t="s">
        <v>2346</v>
      </c>
      <c r="CD61" s="232"/>
      <c r="CE61" s="232" t="s">
        <v>118</v>
      </c>
      <c r="CF61" s="232" t="s">
        <v>42</v>
      </c>
      <c r="CG61" s="232"/>
      <c r="CH61" s="232"/>
      <c r="CI61" s="232"/>
      <c r="CJ61" s="232" t="s">
        <v>903</v>
      </c>
      <c r="CK61" s="232"/>
      <c r="CL61" s="232" t="s">
        <v>2345</v>
      </c>
      <c r="CM61" s="232"/>
      <c r="CN61" s="232"/>
      <c r="CO61" s="232" t="s">
        <v>42</v>
      </c>
      <c r="CP61" s="232"/>
      <c r="CQ61" s="232"/>
      <c r="CR61" s="232"/>
      <c r="CS61" s="232"/>
      <c r="CT61" s="232"/>
      <c r="CU61" s="232"/>
      <c r="CV61" s="232"/>
      <c r="CW61" s="232" t="s">
        <v>2346</v>
      </c>
      <c r="CX61" s="232" t="s">
        <v>2345</v>
      </c>
      <c r="CY61" s="232"/>
      <c r="CZ61" s="232" t="s">
        <v>350</v>
      </c>
      <c r="DA61" s="232"/>
      <c r="DB61" s="232"/>
      <c r="DC61" s="232"/>
      <c r="DD61" s="232" t="s">
        <v>42</v>
      </c>
      <c r="DE61" s="232"/>
      <c r="DF61" s="232"/>
      <c r="DG61" s="232" t="s">
        <v>350</v>
      </c>
      <c r="DH61" s="232"/>
      <c r="DI61" s="232" t="s">
        <v>886</v>
      </c>
      <c r="DJ61" s="232"/>
      <c r="DK61" s="232" t="s">
        <v>589</v>
      </c>
      <c r="DL61" s="232" t="s">
        <v>350</v>
      </c>
      <c r="DM61" s="232"/>
      <c r="DN61" s="232"/>
      <c r="DO61" s="232"/>
      <c r="DP61" s="232" t="s">
        <v>589</v>
      </c>
      <c r="DQ61" s="232" t="s">
        <v>350</v>
      </c>
      <c r="DR61" s="232" t="s">
        <v>589</v>
      </c>
      <c r="DS61" s="232" t="s">
        <v>350</v>
      </c>
      <c r="DT61" s="232"/>
      <c r="DU61" s="232"/>
      <c r="DV61" s="232"/>
      <c r="DW61" s="232" t="s">
        <v>42</v>
      </c>
      <c r="DX61" s="232" t="s">
        <v>589</v>
      </c>
      <c r="DY61" s="232" t="s">
        <v>42</v>
      </c>
      <c r="DZ61" s="232"/>
      <c r="EA61" s="232"/>
      <c r="EB61" s="232"/>
      <c r="EC61" s="232"/>
      <c r="ED61" s="232"/>
      <c r="EE61" s="232" t="s">
        <v>49</v>
      </c>
      <c r="EF61" s="232"/>
      <c r="EG61" s="232" t="s">
        <v>350</v>
      </c>
      <c r="EH61" s="232" t="s">
        <v>49</v>
      </c>
      <c r="EI61" s="232" t="s">
        <v>2347</v>
      </c>
      <c r="EJ61" s="232" t="s">
        <v>589</v>
      </c>
      <c r="EK61" s="232" t="s">
        <v>42</v>
      </c>
      <c r="EL61" s="232"/>
      <c r="EM61" s="232"/>
      <c r="EN61" s="232"/>
      <c r="EO61" s="232"/>
      <c r="EP61" s="232"/>
      <c r="EQ61" s="232"/>
      <c r="ER61" s="232"/>
      <c r="ES61" s="232"/>
      <c r="ET61" s="232" t="s">
        <v>881</v>
      </c>
      <c r="EU61" s="232"/>
      <c r="EV61" s="232"/>
      <c r="EW61" s="232" t="s">
        <v>42</v>
      </c>
      <c r="EX61" s="232"/>
      <c r="EY61" s="232"/>
      <c r="EZ61" s="232"/>
      <c r="FA61" s="232"/>
      <c r="FB61" s="232"/>
      <c r="FC61" s="232"/>
      <c r="FD61" s="232"/>
      <c r="FE61" s="232"/>
      <c r="FF61" s="232"/>
      <c r="FG61" s="232" t="s">
        <v>893</v>
      </c>
      <c r="FH61" s="232"/>
      <c r="FI61" s="232"/>
      <c r="FJ61" s="232" t="s">
        <v>42</v>
      </c>
      <c r="FK61" s="232"/>
      <c r="FL61" s="232"/>
      <c r="FM61" s="232"/>
      <c r="FN61" s="232"/>
      <c r="FO61" s="232"/>
      <c r="FP61" s="232" t="s">
        <v>339</v>
      </c>
      <c r="FQ61" s="232" t="s">
        <v>346</v>
      </c>
      <c r="FR61" s="232"/>
      <c r="FS61" s="232"/>
      <c r="FT61" s="232"/>
      <c r="FU61" s="232"/>
      <c r="FV61" s="232"/>
      <c r="FW61" s="232" t="s">
        <v>2346</v>
      </c>
      <c r="FX61" s="232" t="s">
        <v>144</v>
      </c>
      <c r="FY61" s="232"/>
      <c r="FZ61" s="232"/>
      <c r="GA61" s="232" t="s">
        <v>589</v>
      </c>
      <c r="GB61" s="232" t="s">
        <v>186</v>
      </c>
      <c r="GC61" s="232" t="s">
        <v>339</v>
      </c>
      <c r="GD61" s="232" t="s">
        <v>42</v>
      </c>
      <c r="GE61" s="232" t="s">
        <v>132</v>
      </c>
      <c r="GF61" s="232" t="s">
        <v>339</v>
      </c>
      <c r="GG61" s="232" t="s">
        <v>186</v>
      </c>
      <c r="GH61" s="232" t="s">
        <v>42</v>
      </c>
      <c r="GI61" s="232" t="s">
        <v>339</v>
      </c>
      <c r="GJ61" s="232" t="s">
        <v>42</v>
      </c>
      <c r="GK61" s="232"/>
      <c r="GL61" s="232" t="s">
        <v>2348</v>
      </c>
      <c r="GM61" s="232" t="s">
        <v>42</v>
      </c>
      <c r="GN61" s="232" t="s">
        <v>346</v>
      </c>
      <c r="GO61" s="232" t="s">
        <v>42</v>
      </c>
      <c r="GP61" s="232"/>
      <c r="GQ61" s="232"/>
      <c r="GR61" s="232" t="s">
        <v>359</v>
      </c>
      <c r="GS61" s="232"/>
      <c r="GT61" s="232" t="s">
        <v>339</v>
      </c>
      <c r="GU61" s="232"/>
      <c r="GV61" s="232" t="s">
        <v>42</v>
      </c>
      <c r="GW61" s="232" t="s">
        <v>339</v>
      </c>
      <c r="GX61" s="232" t="s">
        <v>593</v>
      </c>
      <c r="GY61" s="232" t="s">
        <v>42</v>
      </c>
      <c r="GZ61" s="232"/>
      <c r="HA61" s="232" t="s">
        <v>593</v>
      </c>
      <c r="HB61" s="232" t="s">
        <v>49</v>
      </c>
      <c r="HC61" s="232"/>
      <c r="HD61" s="232"/>
      <c r="HE61" s="232"/>
      <c r="HF61" s="232"/>
      <c r="HG61" s="232"/>
      <c r="HH61" s="232"/>
      <c r="HI61" s="232"/>
      <c r="HJ61" s="232"/>
      <c r="HK61" s="232"/>
      <c r="HL61" s="232"/>
      <c r="HM61" s="232" t="s">
        <v>2349</v>
      </c>
      <c r="HN61" s="232"/>
      <c r="HO61" s="232" t="s">
        <v>49</v>
      </c>
      <c r="HP61" s="232"/>
      <c r="HQ61" s="232" t="s">
        <v>2350</v>
      </c>
      <c r="HR61" s="232"/>
      <c r="HS61" s="232" t="s">
        <v>49</v>
      </c>
      <c r="HT61" s="232"/>
      <c r="HU61" s="232" t="s">
        <v>368</v>
      </c>
      <c r="HV61" s="232"/>
      <c r="HW61" s="232" t="s">
        <v>552</v>
      </c>
      <c r="HX61" s="232"/>
      <c r="HY61" s="232" t="s">
        <v>368</v>
      </c>
      <c r="HZ61" s="232" t="s">
        <v>42</v>
      </c>
      <c r="IA61" s="232" t="s">
        <v>163</v>
      </c>
      <c r="IB61" s="232" t="s">
        <v>79</v>
      </c>
      <c r="IC61" s="232"/>
      <c r="ID61" s="232" t="s">
        <v>2350</v>
      </c>
      <c r="IE61" s="232"/>
      <c r="IF61" s="232"/>
      <c r="IG61" s="232"/>
      <c r="IH61" s="232" t="s">
        <v>79</v>
      </c>
      <c r="II61" s="232"/>
      <c r="IJ61" s="232" t="s">
        <v>49</v>
      </c>
      <c r="IK61" s="232" t="s">
        <v>163</v>
      </c>
      <c r="IL61" s="232" t="s">
        <v>49</v>
      </c>
      <c r="IM61" s="232" t="s">
        <v>163</v>
      </c>
      <c r="IN61" s="232"/>
      <c r="IO61" s="232"/>
      <c r="IP61" s="232"/>
      <c r="IQ61" s="232"/>
      <c r="IR61" s="232" t="s">
        <v>49</v>
      </c>
      <c r="IS61" s="232" t="s">
        <v>2347</v>
      </c>
      <c r="IT61" s="232" t="s">
        <v>368</v>
      </c>
      <c r="IU61" s="232"/>
      <c r="IV61" s="232" t="s">
        <v>163</v>
      </c>
      <c r="IW61" s="232" t="s">
        <v>49</v>
      </c>
      <c r="IX61" s="232"/>
      <c r="IY61" s="232"/>
      <c r="IZ61" s="232"/>
      <c r="JA61" s="232" t="s">
        <v>42</v>
      </c>
      <c r="JB61" s="232" t="s">
        <v>925</v>
      </c>
      <c r="JC61" s="232" t="s">
        <v>42</v>
      </c>
      <c r="JD61" s="232" t="s">
        <v>63</v>
      </c>
      <c r="JE61" s="232"/>
      <c r="JF61" s="232" t="s">
        <v>42</v>
      </c>
      <c r="JG61" s="232"/>
      <c r="JH61" s="232"/>
      <c r="JI61" s="232"/>
      <c r="JJ61" s="232"/>
      <c r="JK61" s="232"/>
      <c r="JL61" s="232" t="s">
        <v>552</v>
      </c>
      <c r="JM61" s="232" t="s">
        <v>132</v>
      </c>
      <c r="JN61" s="232"/>
      <c r="JO61" s="232" t="s">
        <v>920</v>
      </c>
      <c r="JP61" s="232"/>
      <c r="JQ61" s="232" t="s">
        <v>922</v>
      </c>
      <c r="JR61" s="232"/>
      <c r="JS61" s="232"/>
      <c r="JT61" s="232" t="s">
        <v>42</v>
      </c>
      <c r="JU61" s="232" t="s">
        <v>2350</v>
      </c>
      <c r="JV61" s="232" t="s">
        <v>584</v>
      </c>
      <c r="JW61" s="232" t="s">
        <v>2351</v>
      </c>
      <c r="JX61" s="232"/>
      <c r="JY61" s="232" t="s">
        <v>49</v>
      </c>
      <c r="JZ61" s="232"/>
      <c r="KA61" s="232"/>
      <c r="KB61" s="232"/>
      <c r="KC61" s="232"/>
      <c r="KD61" s="232"/>
      <c r="KE61" s="232"/>
      <c r="KF61" s="232" t="s">
        <v>2350</v>
      </c>
      <c r="KG61" s="232"/>
      <c r="KH61" s="232" t="s">
        <v>49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2356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1708</v>
      </c>
      <c r="B5" s="233"/>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33" t="s">
        <v>1709</v>
      </c>
      <c r="B6" s="233"/>
      <c r="C6" s="157" t="s">
        <v>2357</v>
      </c>
      <c r="D6" s="157" t="s">
        <v>2358</v>
      </c>
      <c r="E6" s="157" t="s">
        <v>2359</v>
      </c>
      <c r="F6" s="157" t="s">
        <v>2360</v>
      </c>
      <c r="G6" s="157" t="s">
        <v>2361</v>
      </c>
      <c r="H6" s="157" t="s">
        <v>2362</v>
      </c>
      <c r="I6" s="157" t="s">
        <v>2363</v>
      </c>
      <c r="J6" s="157"/>
      <c r="K6" s="157" t="s">
        <v>2364</v>
      </c>
      <c r="L6" s="157" t="s">
        <v>2365</v>
      </c>
      <c r="M6" s="157" t="s">
        <v>2366</v>
      </c>
      <c r="N6" s="157" t="s">
        <v>2367</v>
      </c>
      <c r="O6" s="157" t="s">
        <v>2368</v>
      </c>
      <c r="P6" s="157" t="s">
        <v>2369</v>
      </c>
      <c r="Q6" s="157" t="s">
        <v>2370</v>
      </c>
      <c r="R6" s="157" t="s">
        <v>2371</v>
      </c>
      <c r="S6" s="157" t="s">
        <v>2372</v>
      </c>
      <c r="T6" s="157" t="s">
        <v>2373</v>
      </c>
      <c r="U6" s="157" t="s">
        <v>2374</v>
      </c>
      <c r="V6" s="157" t="s">
        <v>2375</v>
      </c>
      <c r="W6" s="157" t="s">
        <v>2376</v>
      </c>
      <c r="X6" s="157" t="s">
        <v>2377</v>
      </c>
      <c r="Y6" s="157" t="s">
        <v>2378</v>
      </c>
      <c r="Z6" s="157" t="s">
        <v>2379</v>
      </c>
      <c r="AA6" s="157" t="s">
        <v>2380</v>
      </c>
      <c r="AB6" s="157" t="s">
        <v>2381</v>
      </c>
      <c r="AC6" s="157" t="s">
        <v>2382</v>
      </c>
      <c r="AD6" s="157" t="s">
        <v>2383</v>
      </c>
      <c r="AE6" s="157" t="s">
        <v>2384</v>
      </c>
      <c r="AF6" s="157" t="s">
        <v>2385</v>
      </c>
      <c r="AG6" s="157" t="s">
        <v>2386</v>
      </c>
      <c r="AH6" s="157" t="s">
        <v>2387</v>
      </c>
      <c r="AI6" s="157" t="s">
        <v>2388</v>
      </c>
      <c r="AJ6" s="157" t="s">
        <v>2389</v>
      </c>
      <c r="AK6" s="157" t="s">
        <v>2390</v>
      </c>
      <c r="AL6" s="157" t="s">
        <v>2391</v>
      </c>
      <c r="AM6" s="157" t="s">
        <v>2392</v>
      </c>
      <c r="AN6" s="157" t="s">
        <v>2393</v>
      </c>
      <c r="AO6" s="157" t="s">
        <v>2394</v>
      </c>
      <c r="AP6" s="157" t="s">
        <v>2395</v>
      </c>
      <c r="AQ6" s="157" t="s">
        <v>2396</v>
      </c>
      <c r="AR6" s="157" t="s">
        <v>2397</v>
      </c>
      <c r="AS6" s="157" t="s">
        <v>2398</v>
      </c>
      <c r="AT6" s="157" t="s">
        <v>2399</v>
      </c>
      <c r="AU6" s="157" t="s">
        <v>2400</v>
      </c>
      <c r="AV6" s="157" t="s">
        <v>2401</v>
      </c>
      <c r="AW6" s="157" t="s">
        <v>2402</v>
      </c>
      <c r="AX6" s="157" t="s">
        <v>2403</v>
      </c>
      <c r="AY6" s="157" t="s">
        <v>2404</v>
      </c>
      <c r="AZ6" s="157" t="s">
        <v>2405</v>
      </c>
      <c r="BA6" s="157" t="s">
        <v>2406</v>
      </c>
      <c r="BB6" s="157" t="s">
        <v>2407</v>
      </c>
      <c r="BC6" s="157" t="s">
        <v>2408</v>
      </c>
      <c r="BD6" s="157" t="s">
        <v>2409</v>
      </c>
      <c r="BE6" s="157" t="s">
        <v>2410</v>
      </c>
      <c r="BF6" s="157" t="s">
        <v>2411</v>
      </c>
      <c r="BG6" s="157" t="s">
        <v>2412</v>
      </c>
      <c r="BH6" s="157" t="s">
        <v>2413</v>
      </c>
      <c r="BI6" s="157" t="s">
        <v>2414</v>
      </c>
      <c r="BJ6" s="157" t="s">
        <v>2415</v>
      </c>
      <c r="BK6" s="157" t="s">
        <v>2416</v>
      </c>
      <c r="BL6" s="157" t="s">
        <v>2417</v>
      </c>
      <c r="BM6" s="157" t="s">
        <v>2418</v>
      </c>
      <c r="BN6" s="157" t="s">
        <v>2419</v>
      </c>
      <c r="BO6" s="157" t="s">
        <v>2420</v>
      </c>
      <c r="BP6" s="157" t="s">
        <v>2421</v>
      </c>
      <c r="BQ6" s="157" t="s">
        <v>2422</v>
      </c>
      <c r="BR6" s="157" t="s">
        <v>2423</v>
      </c>
      <c r="BS6" s="157" t="s">
        <v>2424</v>
      </c>
      <c r="BT6" s="157"/>
      <c r="BU6" s="157"/>
      <c r="BV6" s="157" t="s">
        <v>2425</v>
      </c>
      <c r="BW6" s="157" t="s">
        <v>2426</v>
      </c>
      <c r="BX6" s="157" t="s">
        <v>2427</v>
      </c>
      <c r="BY6" s="157" t="s">
        <v>2428</v>
      </c>
      <c r="BZ6" s="157" t="s">
        <v>2429</v>
      </c>
      <c r="CA6" s="157" t="s">
        <v>2430</v>
      </c>
      <c r="CB6" s="157" t="s">
        <v>2431</v>
      </c>
      <c r="CC6" s="157" t="s">
        <v>2432</v>
      </c>
      <c r="CD6" s="157" t="s">
        <v>2433</v>
      </c>
      <c r="CE6" s="157" t="s">
        <v>2434</v>
      </c>
      <c r="CF6" s="157" t="s">
        <v>2435</v>
      </c>
      <c r="CG6" s="157" t="s">
        <v>2436</v>
      </c>
      <c r="CH6" s="157" t="s">
        <v>1793</v>
      </c>
      <c r="CI6" s="157" t="s">
        <v>2437</v>
      </c>
      <c r="CJ6" s="157" t="s">
        <v>2438</v>
      </c>
      <c r="CK6" s="157" t="s">
        <v>2439</v>
      </c>
      <c r="CL6" s="157" t="s">
        <v>2440</v>
      </c>
      <c r="CM6" s="157" t="s">
        <v>2441</v>
      </c>
      <c r="CN6" s="157" t="s">
        <v>2442</v>
      </c>
      <c r="CO6" s="157" t="s">
        <v>2443</v>
      </c>
      <c r="CP6" s="157" t="s">
        <v>2444</v>
      </c>
      <c r="CQ6" s="157" t="s">
        <v>2445</v>
      </c>
      <c r="CR6" s="157" t="s">
        <v>2446</v>
      </c>
      <c r="CS6" s="157" t="s">
        <v>2447</v>
      </c>
      <c r="CT6" s="157" t="s">
        <v>2448</v>
      </c>
      <c r="CU6" s="157" t="s">
        <v>2449</v>
      </c>
      <c r="CV6" s="157" t="s">
        <v>2450</v>
      </c>
      <c r="CW6" s="157" t="s">
        <v>2451</v>
      </c>
      <c r="CX6" s="157" t="s">
        <v>2452</v>
      </c>
      <c r="CY6" s="157" t="s">
        <v>2453</v>
      </c>
      <c r="CZ6" s="157" t="s">
        <v>2454</v>
      </c>
      <c r="DA6" s="157" t="s">
        <v>2455</v>
      </c>
      <c r="DB6" s="157" t="s">
        <v>2456</v>
      </c>
      <c r="DC6" s="157" t="s">
        <v>2457</v>
      </c>
      <c r="DD6" s="157" t="s">
        <v>2458</v>
      </c>
      <c r="DE6" s="157" t="s">
        <v>2459</v>
      </c>
      <c r="DF6" s="157" t="s">
        <v>2460</v>
      </c>
      <c r="DG6" s="157" t="s">
        <v>2461</v>
      </c>
      <c r="DH6" s="157" t="s">
        <v>2462</v>
      </c>
      <c r="DI6" s="157" t="s">
        <v>2463</v>
      </c>
      <c r="DJ6" s="157" t="s">
        <v>2464</v>
      </c>
      <c r="DK6" s="157" t="s">
        <v>2465</v>
      </c>
      <c r="DL6" s="157" t="s">
        <v>2466</v>
      </c>
      <c r="DM6" s="157" t="s">
        <v>2467</v>
      </c>
      <c r="DN6" s="157" t="s">
        <v>2468</v>
      </c>
      <c r="DO6" s="157" t="s">
        <v>2469</v>
      </c>
      <c r="DP6" s="157" t="s">
        <v>2470</v>
      </c>
      <c r="DQ6" s="157" t="s">
        <v>2471</v>
      </c>
      <c r="DR6" s="157" t="s">
        <v>2472</v>
      </c>
      <c r="DS6" s="157" t="s">
        <v>2473</v>
      </c>
      <c r="DT6" s="157" t="s">
        <v>2474</v>
      </c>
      <c r="DU6" s="157" t="s">
        <v>2475</v>
      </c>
      <c r="DV6" s="157" t="s">
        <v>2476</v>
      </c>
      <c r="DW6" s="157" t="s">
        <v>2477</v>
      </c>
      <c r="DX6" s="157" t="s">
        <v>2478</v>
      </c>
      <c r="DY6" s="157" t="s">
        <v>2479</v>
      </c>
      <c r="DZ6" s="157" t="s">
        <v>2480</v>
      </c>
      <c r="EA6" s="157" t="s">
        <v>2481</v>
      </c>
      <c r="EB6" s="157" t="s">
        <v>2482</v>
      </c>
      <c r="EC6" s="157" t="s">
        <v>2483</v>
      </c>
      <c r="ED6" s="157" t="s">
        <v>2484</v>
      </c>
      <c r="EE6" s="157" t="s">
        <v>2485</v>
      </c>
      <c r="EF6" s="157" t="s">
        <v>2486</v>
      </c>
      <c r="EG6" s="157" t="s">
        <v>2487</v>
      </c>
      <c r="EH6" s="157" t="s">
        <v>2488</v>
      </c>
      <c r="EI6" s="157" t="s">
        <v>2489</v>
      </c>
      <c r="EJ6" s="157" t="s">
        <v>2490</v>
      </c>
      <c r="EK6" s="157" t="s">
        <v>2491</v>
      </c>
      <c r="EL6" s="157" t="s">
        <v>2492</v>
      </c>
      <c r="EM6" s="157" t="s">
        <v>2493</v>
      </c>
      <c r="EN6" s="157" t="s">
        <v>2494</v>
      </c>
      <c r="EO6" s="157" t="s">
        <v>2495</v>
      </c>
      <c r="EP6" s="157" t="s">
        <v>2496</v>
      </c>
      <c r="EQ6" s="157" t="s">
        <v>2497</v>
      </c>
      <c r="ER6" s="157" t="s">
        <v>2498</v>
      </c>
      <c r="ES6" s="157" t="s">
        <v>2499</v>
      </c>
      <c r="ET6" s="157" t="s">
        <v>2500</v>
      </c>
      <c r="EU6" s="157" t="s">
        <v>2501</v>
      </c>
      <c r="EV6" s="157" t="s">
        <v>2502</v>
      </c>
      <c r="EW6" s="157" t="s">
        <v>2503</v>
      </c>
      <c r="EX6" s="157" t="s">
        <v>2504</v>
      </c>
      <c r="EY6" s="157" t="s">
        <v>2505</v>
      </c>
      <c r="EZ6" s="157" t="s">
        <v>2506</v>
      </c>
      <c r="FA6" s="157" t="s">
        <v>2507</v>
      </c>
      <c r="FB6" s="157" t="s">
        <v>2508</v>
      </c>
      <c r="FC6" s="157" t="s">
        <v>2509</v>
      </c>
      <c r="FD6" s="157" t="s">
        <v>2510</v>
      </c>
      <c r="FE6" s="157" t="s">
        <v>2511</v>
      </c>
      <c r="FF6" s="157" t="s">
        <v>2512</v>
      </c>
      <c r="FG6" s="157" t="s">
        <v>2513</v>
      </c>
      <c r="FH6" s="157" t="s">
        <v>2514</v>
      </c>
      <c r="FI6" s="157" t="s">
        <v>2515</v>
      </c>
      <c r="FJ6" s="157" t="s">
        <v>2516</v>
      </c>
      <c r="FK6" s="157" t="s">
        <v>2517</v>
      </c>
      <c r="FL6" s="157" t="s">
        <v>2518</v>
      </c>
      <c r="FM6" s="157" t="s">
        <v>2519</v>
      </c>
      <c r="FN6" s="157" t="s">
        <v>2520</v>
      </c>
      <c r="FO6" s="157" t="s">
        <v>2521</v>
      </c>
      <c r="FP6" s="157" t="s">
        <v>2522</v>
      </c>
      <c r="FQ6" s="157" t="s">
        <v>2523</v>
      </c>
      <c r="FR6" s="157" t="s">
        <v>2524</v>
      </c>
      <c r="FS6" s="157" t="s">
        <v>2525</v>
      </c>
      <c r="FT6" s="157" t="s">
        <v>2526</v>
      </c>
      <c r="FU6" s="157" t="s">
        <v>2527</v>
      </c>
      <c r="FV6" s="157" t="s">
        <v>2528</v>
      </c>
      <c r="FW6" s="157" t="s">
        <v>2529</v>
      </c>
      <c r="FX6" s="157" t="s">
        <v>2530</v>
      </c>
      <c r="FY6" s="157" t="s">
        <v>2531</v>
      </c>
      <c r="FZ6" s="157" t="s">
        <v>2532</v>
      </c>
      <c r="GA6" s="157" t="s">
        <v>2533</v>
      </c>
      <c r="GB6" s="157" t="s">
        <v>2534</v>
      </c>
      <c r="GC6" s="157" t="s">
        <v>2535</v>
      </c>
      <c r="GD6" s="157" t="s">
        <v>2536</v>
      </c>
      <c r="GE6" s="157" t="s">
        <v>2537</v>
      </c>
      <c r="GF6" s="157" t="s">
        <v>2538</v>
      </c>
      <c r="GG6" s="157" t="s">
        <v>2539</v>
      </c>
      <c r="GH6" s="157" t="s">
        <v>2540</v>
      </c>
      <c r="GI6" s="157" t="s">
        <v>2541</v>
      </c>
      <c r="GJ6" s="157" t="s">
        <v>2542</v>
      </c>
      <c r="GK6" s="157" t="s">
        <v>2543</v>
      </c>
      <c r="GL6" s="157" t="s">
        <v>2544</v>
      </c>
      <c r="GM6" s="157"/>
      <c r="GN6" s="157" t="s">
        <v>2545</v>
      </c>
      <c r="GO6" s="157" t="s">
        <v>2546</v>
      </c>
      <c r="GP6" s="157" t="s">
        <v>2547</v>
      </c>
      <c r="GQ6" s="157" t="s">
        <v>2548</v>
      </c>
      <c r="GR6" s="157" t="s">
        <v>2549</v>
      </c>
      <c r="GS6" s="157" t="s">
        <v>2550</v>
      </c>
      <c r="GT6" s="157" t="s">
        <v>2551</v>
      </c>
      <c r="GU6" s="157" t="s">
        <v>2552</v>
      </c>
      <c r="GV6" s="157" t="s">
        <v>2553</v>
      </c>
      <c r="GW6" s="157" t="s">
        <v>2554</v>
      </c>
      <c r="GX6" s="157" t="s">
        <v>2555</v>
      </c>
      <c r="GY6" s="157" t="s">
        <v>2556</v>
      </c>
      <c r="GZ6" s="157" t="s">
        <v>2557</v>
      </c>
      <c r="HA6" s="157" t="s">
        <v>2558</v>
      </c>
      <c r="HB6" s="157" t="s">
        <v>2559</v>
      </c>
      <c r="HC6" s="157" t="s">
        <v>2560</v>
      </c>
      <c r="HD6" s="157" t="s">
        <v>2561</v>
      </c>
      <c r="HE6" s="157" t="s">
        <v>2562</v>
      </c>
      <c r="HF6" s="157" t="s">
        <v>2563</v>
      </c>
      <c r="HG6" s="157" t="s">
        <v>2564</v>
      </c>
      <c r="HH6" s="157" t="s">
        <v>2565</v>
      </c>
      <c r="HI6" s="157" t="s">
        <v>2566</v>
      </c>
      <c r="HJ6" s="157" t="s">
        <v>2567</v>
      </c>
      <c r="HK6" s="157" t="s">
        <v>2568</v>
      </c>
      <c r="HL6" s="157" t="s">
        <v>2569</v>
      </c>
      <c r="HM6" s="157" t="s">
        <v>2570</v>
      </c>
      <c r="HN6" s="157" t="s">
        <v>2571</v>
      </c>
      <c r="HO6" s="157" t="s">
        <v>2572</v>
      </c>
      <c r="HP6" s="157" t="s">
        <v>2573</v>
      </c>
      <c r="HQ6" s="157" t="s">
        <v>2574</v>
      </c>
      <c r="HR6" s="157" t="s">
        <v>2575</v>
      </c>
      <c r="HS6" s="157" t="s">
        <v>2576</v>
      </c>
      <c r="HT6" s="157" t="s">
        <v>2577</v>
      </c>
      <c r="HU6" s="157" t="s">
        <v>2578</v>
      </c>
      <c r="HV6" s="157" t="s">
        <v>2579</v>
      </c>
      <c r="HW6" s="157" t="s">
        <v>2580</v>
      </c>
      <c r="HX6" s="157" t="s">
        <v>2581</v>
      </c>
      <c r="HY6" s="157" t="s">
        <v>2582</v>
      </c>
      <c r="HZ6" s="157" t="s">
        <v>2583</v>
      </c>
      <c r="IA6" s="157" t="s">
        <v>2584</v>
      </c>
      <c r="IB6" s="157" t="s">
        <v>2585</v>
      </c>
      <c r="IC6" s="157" t="s">
        <v>2586</v>
      </c>
      <c r="ID6" s="157" t="s">
        <v>2587</v>
      </c>
      <c r="IE6" s="157" t="s">
        <v>2588</v>
      </c>
      <c r="IF6" s="157" t="s">
        <v>2589</v>
      </c>
      <c r="IG6" s="157" t="s">
        <v>2590</v>
      </c>
      <c r="IH6" s="157" t="s">
        <v>2591</v>
      </c>
      <c r="II6" s="157" t="s">
        <v>2592</v>
      </c>
      <c r="IJ6" s="157" t="s">
        <v>2593</v>
      </c>
      <c r="IK6" s="157" t="s">
        <v>2594</v>
      </c>
      <c r="IL6" s="157" t="s">
        <v>2595</v>
      </c>
      <c r="IM6" s="157" t="s">
        <v>2596</v>
      </c>
      <c r="IN6" s="157" t="s">
        <v>2597</v>
      </c>
      <c r="IO6" s="157" t="s">
        <v>2598</v>
      </c>
      <c r="IP6" s="157" t="s">
        <v>2599</v>
      </c>
      <c r="IQ6" s="157" t="s">
        <v>2600</v>
      </c>
      <c r="IR6" s="157" t="s">
        <v>2601</v>
      </c>
      <c r="IS6" s="157" t="s">
        <v>2602</v>
      </c>
      <c r="IT6" s="157" t="s">
        <v>2603</v>
      </c>
      <c r="IU6" s="157" t="s">
        <v>2604</v>
      </c>
      <c r="IV6" s="157" t="s">
        <v>2605</v>
      </c>
      <c r="IW6" s="157" t="s">
        <v>2606</v>
      </c>
      <c r="IX6" s="157" t="s">
        <v>2607</v>
      </c>
      <c r="IY6" s="157" t="s">
        <v>2608</v>
      </c>
      <c r="IZ6" s="157" t="s">
        <v>2609</v>
      </c>
      <c r="JA6" s="157" t="s">
        <v>2610</v>
      </c>
      <c r="JB6" s="157" t="s">
        <v>2611</v>
      </c>
      <c r="JC6" s="157" t="s">
        <v>2612</v>
      </c>
      <c r="JD6" s="157" t="s">
        <v>2613</v>
      </c>
      <c r="JE6" s="157" t="s">
        <v>2614</v>
      </c>
      <c r="JF6" s="157" t="s">
        <v>2615</v>
      </c>
      <c r="JG6" s="157" t="s">
        <v>2616</v>
      </c>
      <c r="JH6" s="157" t="s">
        <v>2617</v>
      </c>
      <c r="JI6" s="157" t="s">
        <v>2618</v>
      </c>
      <c r="JJ6" s="157" t="s">
        <v>2619</v>
      </c>
      <c r="JK6" s="157" t="s">
        <v>2620</v>
      </c>
      <c r="JL6" s="157" t="s">
        <v>2621</v>
      </c>
      <c r="JM6" s="157" t="s">
        <v>2622</v>
      </c>
      <c r="JN6" s="157" t="s">
        <v>2623</v>
      </c>
      <c r="JO6" s="157" t="s">
        <v>2624</v>
      </c>
      <c r="JP6" s="157" t="s">
        <v>2625</v>
      </c>
      <c r="JQ6" s="157" t="s">
        <v>2626</v>
      </c>
      <c r="JR6" s="157" t="s">
        <v>2627</v>
      </c>
      <c r="JS6" s="157" t="s">
        <v>2628</v>
      </c>
      <c r="JT6" s="157" t="s">
        <v>2629</v>
      </c>
      <c r="JU6" s="157" t="s">
        <v>2630</v>
      </c>
      <c r="JV6" s="157" t="s">
        <v>2631</v>
      </c>
      <c r="JW6" s="157" t="s">
        <v>2632</v>
      </c>
      <c r="JX6" s="157" t="s">
        <v>2633</v>
      </c>
      <c r="JY6" s="157" t="s">
        <v>2634</v>
      </c>
      <c r="JZ6" s="157" t="s">
        <v>2635</v>
      </c>
      <c r="KA6" s="157" t="s">
        <v>2636</v>
      </c>
      <c r="KB6" s="157" t="s">
        <v>2637</v>
      </c>
      <c r="KC6" s="157" t="s">
        <v>2638</v>
      </c>
      <c r="KD6" s="157" t="s">
        <v>2639</v>
      </c>
      <c r="KE6" s="157" t="s">
        <v>2640</v>
      </c>
      <c r="KF6" s="157" t="s">
        <v>2641</v>
      </c>
      <c r="KG6" s="157" t="s">
        <v>2642</v>
      </c>
      <c r="KH6" s="157" t="s">
        <v>2643</v>
      </c>
      <c r="KI6" s="157" t="s">
        <v>2644</v>
      </c>
    </row>
    <row r="7" spans="1:295" ht="27" customHeight="1" x14ac:dyDescent="0.3">
      <c r="A7" s="233" t="s">
        <v>26</v>
      </c>
      <c r="B7" s="233"/>
      <c r="C7" s="232" t="s">
        <v>2003</v>
      </c>
      <c r="D7" s="232"/>
      <c r="E7" s="232"/>
      <c r="F7" s="232" t="s">
        <v>2004</v>
      </c>
      <c r="G7" s="232" t="s">
        <v>2005</v>
      </c>
      <c r="H7" s="232"/>
      <c r="I7" s="232"/>
      <c r="J7" s="232"/>
      <c r="K7" s="232" t="s">
        <v>2006</v>
      </c>
      <c r="L7" s="232"/>
      <c r="M7" s="232"/>
      <c r="N7" s="232" t="s">
        <v>2007</v>
      </c>
      <c r="O7" s="232" t="s">
        <v>2008</v>
      </c>
      <c r="P7" s="232"/>
      <c r="Q7" s="232" t="s">
        <v>2009</v>
      </c>
      <c r="R7" s="232"/>
      <c r="S7" s="232" t="s">
        <v>2010</v>
      </c>
      <c r="T7" s="232"/>
      <c r="U7" s="232" t="s">
        <v>2011</v>
      </c>
      <c r="V7" s="232"/>
      <c r="W7" s="232"/>
      <c r="X7" s="232" t="s">
        <v>2012</v>
      </c>
      <c r="Y7" s="232"/>
      <c r="Z7" s="232"/>
      <c r="AA7" s="232" t="s">
        <v>2013</v>
      </c>
      <c r="AB7" s="232"/>
      <c r="AC7" s="232"/>
      <c r="AD7" s="232"/>
      <c r="AE7" s="232"/>
      <c r="AF7" s="232"/>
      <c r="AG7" s="232"/>
      <c r="AH7" s="232"/>
      <c r="AI7" s="232"/>
      <c r="AJ7" s="232" t="s">
        <v>2014</v>
      </c>
      <c r="AK7" s="232"/>
      <c r="AL7" s="232"/>
      <c r="AM7" s="232" t="s">
        <v>2015</v>
      </c>
      <c r="AN7" s="232"/>
      <c r="AO7" s="232" t="s">
        <v>2016</v>
      </c>
      <c r="AP7" s="232"/>
      <c r="AQ7" s="232" t="s">
        <v>2017</v>
      </c>
      <c r="AR7" s="232"/>
      <c r="AS7" s="232"/>
      <c r="AT7" s="232" t="s">
        <v>2018</v>
      </c>
      <c r="AU7" s="232"/>
      <c r="AV7" s="232" t="s">
        <v>2019</v>
      </c>
      <c r="AW7" s="232"/>
      <c r="AX7" s="232" t="s">
        <v>2018</v>
      </c>
      <c r="AY7" s="232"/>
      <c r="AZ7" s="232"/>
      <c r="BA7" s="232" t="s">
        <v>2020</v>
      </c>
      <c r="BB7" s="232" t="s">
        <v>2021</v>
      </c>
      <c r="BC7" s="232" t="s">
        <v>2022</v>
      </c>
      <c r="BD7" s="232"/>
      <c r="BE7" s="232"/>
      <c r="BF7" s="232" t="s">
        <v>2023</v>
      </c>
      <c r="BG7" s="232"/>
      <c r="BH7" s="232"/>
      <c r="BI7" s="232"/>
      <c r="BJ7" s="232"/>
      <c r="BK7" s="232" t="s">
        <v>2024</v>
      </c>
      <c r="BL7" s="232" t="s">
        <v>2025</v>
      </c>
      <c r="BM7" s="232"/>
      <c r="BN7" s="232" t="s">
        <v>2026</v>
      </c>
      <c r="BO7" s="232"/>
      <c r="BP7" s="232"/>
      <c r="BQ7" s="232" t="s">
        <v>2027</v>
      </c>
      <c r="BR7" s="232"/>
      <c r="BS7" s="232"/>
      <c r="BT7" s="232"/>
      <c r="BU7" s="232" t="s">
        <v>2028</v>
      </c>
      <c r="BV7" s="232" t="s">
        <v>2029</v>
      </c>
      <c r="BW7" s="232" t="s">
        <v>2030</v>
      </c>
      <c r="BX7" s="232"/>
      <c r="BY7" s="232"/>
      <c r="BZ7" s="232"/>
      <c r="CA7" s="232" t="s">
        <v>2031</v>
      </c>
      <c r="CB7" s="232"/>
      <c r="CC7" s="232"/>
      <c r="CD7" s="232"/>
      <c r="CE7" s="232"/>
      <c r="CF7" s="232" t="s">
        <v>2032</v>
      </c>
      <c r="CG7" s="232"/>
      <c r="CH7" s="232"/>
      <c r="CI7" s="232"/>
      <c r="CJ7" s="232" t="s">
        <v>2033</v>
      </c>
      <c r="CK7" s="232"/>
      <c r="CL7" s="232" t="s">
        <v>2034</v>
      </c>
      <c r="CM7" s="232"/>
      <c r="CN7" s="232" t="s">
        <v>2035</v>
      </c>
      <c r="CO7" s="232" t="s">
        <v>2036</v>
      </c>
      <c r="CP7" s="232"/>
      <c r="CQ7" s="232"/>
      <c r="CR7" s="232" t="s">
        <v>2037</v>
      </c>
      <c r="CS7" s="232"/>
      <c r="CT7" s="232"/>
      <c r="CU7" s="232"/>
      <c r="CV7" s="232"/>
      <c r="CW7" s="232" t="s">
        <v>2038</v>
      </c>
      <c r="CX7" s="232" t="s">
        <v>2039</v>
      </c>
      <c r="CY7" s="232"/>
      <c r="CZ7" s="232"/>
      <c r="DA7" s="232"/>
      <c r="DB7" s="232"/>
      <c r="DC7" s="232"/>
      <c r="DD7" s="232" t="s">
        <v>2040</v>
      </c>
      <c r="DE7" s="232"/>
      <c r="DF7" s="232"/>
      <c r="DG7" s="232" t="s">
        <v>2041</v>
      </c>
      <c r="DH7" s="232"/>
      <c r="DI7" s="232" t="s">
        <v>2042</v>
      </c>
      <c r="DJ7" s="232"/>
      <c r="DK7" s="232" t="s">
        <v>2043</v>
      </c>
      <c r="DL7" s="232" t="s">
        <v>2044</v>
      </c>
      <c r="DM7" s="232"/>
      <c r="DN7" s="232"/>
      <c r="DO7" s="232"/>
      <c r="DP7" s="232"/>
      <c r="DQ7" s="232" t="s">
        <v>2045</v>
      </c>
      <c r="DR7" s="232" t="s">
        <v>2046</v>
      </c>
      <c r="DS7" s="232" t="s">
        <v>2047</v>
      </c>
      <c r="DT7" s="232"/>
      <c r="DU7" s="232"/>
      <c r="DV7" s="232"/>
      <c r="DW7" s="232"/>
      <c r="DX7" s="232"/>
      <c r="DY7" s="232"/>
      <c r="DZ7" s="232"/>
      <c r="EA7" s="232" t="s">
        <v>2048</v>
      </c>
      <c r="EB7" s="232" t="s">
        <v>2049</v>
      </c>
      <c r="EC7" s="232"/>
      <c r="ED7" s="232"/>
      <c r="EE7" s="232" t="s">
        <v>2048</v>
      </c>
      <c r="EF7" s="232"/>
      <c r="EG7" s="232" t="s">
        <v>2050</v>
      </c>
      <c r="EH7" s="232" t="s">
        <v>2051</v>
      </c>
      <c r="EI7" s="232"/>
      <c r="EJ7" s="232" t="s">
        <v>2052</v>
      </c>
      <c r="EK7" s="232"/>
      <c r="EL7" s="232"/>
      <c r="EM7" s="232"/>
      <c r="EN7" s="232"/>
      <c r="EO7" s="232"/>
      <c r="EP7" s="232"/>
      <c r="EQ7" s="232"/>
      <c r="ER7" s="232"/>
      <c r="ES7" s="232"/>
      <c r="ET7" s="232" t="s">
        <v>2053</v>
      </c>
      <c r="EU7" s="232" t="s">
        <v>2054</v>
      </c>
      <c r="EV7" s="232" t="s">
        <v>2055</v>
      </c>
      <c r="EW7" s="232" t="s">
        <v>2056</v>
      </c>
      <c r="EX7" s="232" t="s">
        <v>2057</v>
      </c>
      <c r="EY7" s="232" t="s">
        <v>2058</v>
      </c>
      <c r="EZ7" s="232" t="s">
        <v>2059</v>
      </c>
      <c r="FA7" s="232"/>
      <c r="FB7" s="232" t="s">
        <v>2060</v>
      </c>
      <c r="FC7" s="232"/>
      <c r="FD7" s="232" t="s">
        <v>2061</v>
      </c>
      <c r="FE7" s="232"/>
      <c r="FF7" s="232"/>
      <c r="FG7" s="232" t="s">
        <v>2062</v>
      </c>
      <c r="FH7" s="232"/>
      <c r="FI7" s="232"/>
      <c r="FJ7" s="232" t="s">
        <v>2063</v>
      </c>
      <c r="FK7" s="232"/>
      <c r="FL7" s="232"/>
      <c r="FM7" s="232" t="s">
        <v>2064</v>
      </c>
      <c r="FN7" s="232"/>
      <c r="FO7" s="232"/>
      <c r="FP7" s="232" t="s">
        <v>2065</v>
      </c>
      <c r="FQ7" s="232"/>
      <c r="FR7" s="232"/>
      <c r="FS7" s="232" t="s">
        <v>2066</v>
      </c>
      <c r="FT7" s="232" t="s">
        <v>2065</v>
      </c>
      <c r="FU7" s="232"/>
      <c r="FV7" s="232"/>
      <c r="FW7" s="232"/>
      <c r="FX7" s="232" t="s">
        <v>2067</v>
      </c>
      <c r="FY7" s="232" t="s">
        <v>2068</v>
      </c>
      <c r="FZ7" s="232" t="s">
        <v>2069</v>
      </c>
      <c r="GA7" s="232" t="s">
        <v>2070</v>
      </c>
      <c r="GB7" s="232" t="s">
        <v>2071</v>
      </c>
      <c r="GC7" s="232" t="s">
        <v>2072</v>
      </c>
      <c r="GD7" s="232"/>
      <c r="GE7" s="232" t="s">
        <v>2073</v>
      </c>
      <c r="GF7" s="232" t="s">
        <v>2074</v>
      </c>
      <c r="GG7" s="232" t="s">
        <v>2075</v>
      </c>
      <c r="GH7" s="232" t="s">
        <v>2076</v>
      </c>
      <c r="GI7" s="232" t="s">
        <v>2077</v>
      </c>
      <c r="GJ7" s="232"/>
      <c r="GK7" s="232" t="s">
        <v>2076</v>
      </c>
      <c r="GL7" s="232" t="s">
        <v>2078</v>
      </c>
      <c r="GM7" s="232"/>
      <c r="GN7" s="232" t="s">
        <v>2079</v>
      </c>
      <c r="GO7" s="232" t="s">
        <v>2080</v>
      </c>
      <c r="GP7" s="232" t="s">
        <v>2075</v>
      </c>
      <c r="GQ7" s="232"/>
      <c r="GR7" s="232" t="s">
        <v>2081</v>
      </c>
      <c r="GS7" s="232"/>
      <c r="GT7" s="232"/>
      <c r="GU7" s="232" t="s">
        <v>2082</v>
      </c>
      <c r="GV7" s="232" t="s">
        <v>2077</v>
      </c>
      <c r="GW7" s="232"/>
      <c r="GX7" s="232" t="s">
        <v>2083</v>
      </c>
      <c r="GY7" s="232" t="s">
        <v>2084</v>
      </c>
      <c r="GZ7" s="232"/>
      <c r="HA7" s="232" t="s">
        <v>2083</v>
      </c>
      <c r="HB7" s="232" t="s">
        <v>2085</v>
      </c>
      <c r="HC7" s="232"/>
      <c r="HD7" s="232" t="s">
        <v>2086</v>
      </c>
      <c r="HE7" s="232" t="s">
        <v>2087</v>
      </c>
      <c r="HF7" s="232" t="s">
        <v>2088</v>
      </c>
      <c r="HG7" s="232" t="s">
        <v>2089</v>
      </c>
      <c r="HH7" s="232" t="s">
        <v>2087</v>
      </c>
      <c r="HI7" s="232" t="s">
        <v>2090</v>
      </c>
      <c r="HJ7" s="232"/>
      <c r="HK7" s="232"/>
      <c r="HL7" s="232"/>
      <c r="HM7" s="232"/>
      <c r="HN7" s="232"/>
      <c r="HO7" s="232" t="s">
        <v>2091</v>
      </c>
      <c r="HP7" s="232"/>
      <c r="HQ7" s="232"/>
      <c r="HR7" s="232"/>
      <c r="HS7" s="232"/>
      <c r="HT7" s="232"/>
      <c r="HU7" s="232"/>
      <c r="HV7" s="232"/>
      <c r="HW7" s="232"/>
      <c r="HX7" s="232"/>
      <c r="HY7" s="232" t="s">
        <v>2092</v>
      </c>
      <c r="HZ7" s="232"/>
      <c r="IA7" s="232" t="s">
        <v>2093</v>
      </c>
      <c r="IB7" s="232"/>
      <c r="IC7" s="232"/>
      <c r="ID7" s="232"/>
      <c r="IE7" s="232"/>
      <c r="IF7" s="232"/>
      <c r="IG7" s="232"/>
      <c r="IH7" s="232"/>
      <c r="II7" s="232"/>
      <c r="IJ7" s="232" t="s">
        <v>2094</v>
      </c>
      <c r="IK7" s="232"/>
      <c r="IL7" s="232"/>
      <c r="IM7" s="232"/>
      <c r="IN7" s="232"/>
      <c r="IO7" s="232" t="s">
        <v>2095</v>
      </c>
      <c r="IP7" s="232"/>
      <c r="IQ7" s="232" t="s">
        <v>2096</v>
      </c>
      <c r="IR7" s="232"/>
      <c r="IS7" s="232" t="s">
        <v>2097</v>
      </c>
      <c r="IT7" s="232"/>
      <c r="IU7" s="232"/>
      <c r="IV7" s="232"/>
      <c r="IW7" s="232" t="s">
        <v>2098</v>
      </c>
      <c r="IX7" s="232"/>
      <c r="IY7" s="232" t="s">
        <v>2099</v>
      </c>
      <c r="IZ7" s="232" t="s">
        <v>2100</v>
      </c>
      <c r="JA7" s="232" t="s">
        <v>2101</v>
      </c>
      <c r="JB7" s="232" t="s">
        <v>2102</v>
      </c>
      <c r="JC7" s="232"/>
      <c r="JD7" s="232" t="s">
        <v>2103</v>
      </c>
      <c r="JE7" s="232"/>
      <c r="JF7" s="232" t="s">
        <v>2104</v>
      </c>
      <c r="JG7" s="232"/>
      <c r="JH7" s="232"/>
      <c r="JI7" s="232" t="s">
        <v>2105</v>
      </c>
      <c r="JJ7" s="232"/>
      <c r="JK7" s="232"/>
      <c r="JL7" s="232"/>
      <c r="JM7" s="232"/>
      <c r="JN7" s="232"/>
      <c r="JO7" s="232" t="s">
        <v>2106</v>
      </c>
      <c r="JP7" s="232"/>
      <c r="JQ7" s="232" t="s">
        <v>2107</v>
      </c>
      <c r="JR7" s="232"/>
      <c r="JS7" s="232"/>
      <c r="JT7" s="232" t="s">
        <v>2108</v>
      </c>
      <c r="JU7" s="232" t="s">
        <v>2109</v>
      </c>
      <c r="JV7" s="232" t="s">
        <v>2110</v>
      </c>
      <c r="JW7" s="232" t="s">
        <v>2093</v>
      </c>
      <c r="JX7" s="232" t="s">
        <v>2111</v>
      </c>
      <c r="JY7" s="232" t="s">
        <v>2112</v>
      </c>
      <c r="JZ7" s="232" t="s">
        <v>2113</v>
      </c>
      <c r="KA7" s="232"/>
      <c r="KB7" s="232"/>
      <c r="KC7" s="232" t="s">
        <v>2114</v>
      </c>
      <c r="KD7" s="232"/>
      <c r="KE7" s="232"/>
      <c r="KF7" s="232" t="s">
        <v>2109</v>
      </c>
      <c r="KG7" s="232" t="s">
        <v>2115</v>
      </c>
      <c r="KH7" s="232" t="s">
        <v>2116</v>
      </c>
      <c r="KI7" s="232"/>
    </row>
    <row r="8" spans="1:295" ht="27" customHeight="1" x14ac:dyDescent="0.3">
      <c r="A8" s="156" t="s">
        <v>56</v>
      </c>
      <c r="B8" s="156" t="s">
        <v>571</v>
      </c>
      <c r="C8" s="157" t="s">
        <v>407</v>
      </c>
      <c r="D8" s="157" t="s">
        <v>2117</v>
      </c>
      <c r="E8" s="157" t="s">
        <v>2118</v>
      </c>
      <c r="F8" s="157" t="s">
        <v>2119</v>
      </c>
      <c r="G8" s="157" t="s">
        <v>2120</v>
      </c>
      <c r="H8" s="157" t="s">
        <v>455</v>
      </c>
      <c r="I8" s="157" t="s">
        <v>2121</v>
      </c>
      <c r="J8" s="157" t="s">
        <v>2122</v>
      </c>
      <c r="K8" s="157" t="s">
        <v>2123</v>
      </c>
      <c r="L8" s="157" t="s">
        <v>2124</v>
      </c>
      <c r="M8" s="157" t="s">
        <v>416</v>
      </c>
      <c r="N8" s="157" t="s">
        <v>2125</v>
      </c>
      <c r="O8" s="158" t="s">
        <v>2126</v>
      </c>
      <c r="P8" s="157" t="s">
        <v>2127</v>
      </c>
      <c r="Q8" s="157" t="s">
        <v>2128</v>
      </c>
      <c r="R8" s="157" t="s">
        <v>2127</v>
      </c>
      <c r="S8" s="157" t="s">
        <v>2129</v>
      </c>
      <c r="T8" s="157" t="s">
        <v>2122</v>
      </c>
      <c r="U8" s="157" t="s">
        <v>2130</v>
      </c>
      <c r="V8" s="157" t="s">
        <v>2131</v>
      </c>
      <c r="W8" s="157" t="s">
        <v>2132</v>
      </c>
      <c r="X8" s="157" t="s">
        <v>2133</v>
      </c>
      <c r="Y8" s="157" t="s">
        <v>2134</v>
      </c>
      <c r="Z8" s="157" t="s">
        <v>2135</v>
      </c>
      <c r="AA8" s="157" t="s">
        <v>2136</v>
      </c>
      <c r="AB8" s="157" t="s">
        <v>2137</v>
      </c>
      <c r="AC8" s="157" t="s">
        <v>2138</v>
      </c>
      <c r="AD8" s="157" t="s">
        <v>2139</v>
      </c>
      <c r="AE8" s="157" t="s">
        <v>2140</v>
      </c>
      <c r="AF8" s="157" t="s">
        <v>2125</v>
      </c>
      <c r="AG8" s="157" t="s">
        <v>2126</v>
      </c>
      <c r="AH8" s="157" t="s">
        <v>2141</v>
      </c>
      <c r="AI8" s="157" t="s">
        <v>2142</v>
      </c>
      <c r="AJ8" s="158" t="s">
        <v>2143</v>
      </c>
      <c r="AK8" s="158" t="s">
        <v>2144</v>
      </c>
      <c r="AL8" s="157" t="s">
        <v>2145</v>
      </c>
      <c r="AM8" s="157" t="s">
        <v>2143</v>
      </c>
      <c r="AN8" s="157" t="s">
        <v>2144</v>
      </c>
      <c r="AO8" s="157" t="s">
        <v>2146</v>
      </c>
      <c r="AP8" s="157" t="s">
        <v>2147</v>
      </c>
      <c r="AQ8" s="157" t="s">
        <v>2148</v>
      </c>
      <c r="AR8" s="157" t="s">
        <v>2149</v>
      </c>
      <c r="AS8" s="157" t="s">
        <v>44</v>
      </c>
      <c r="AT8" s="158" t="s">
        <v>2150</v>
      </c>
      <c r="AU8" s="158" t="s">
        <v>2151</v>
      </c>
      <c r="AV8" s="157" t="s">
        <v>2152</v>
      </c>
      <c r="AW8" s="157" t="s">
        <v>2153</v>
      </c>
      <c r="AX8" s="157" t="s">
        <v>2154</v>
      </c>
      <c r="AY8" s="157" t="s">
        <v>2155</v>
      </c>
      <c r="AZ8" s="157" t="s">
        <v>419</v>
      </c>
      <c r="BA8" s="157" t="s">
        <v>2156</v>
      </c>
      <c r="BB8" s="158" t="s">
        <v>2157</v>
      </c>
      <c r="BC8" s="157" t="s">
        <v>348</v>
      </c>
      <c r="BD8" s="157" t="s">
        <v>2158</v>
      </c>
      <c r="BE8" s="157" t="s">
        <v>2159</v>
      </c>
      <c r="BF8" s="157" t="s">
        <v>2150</v>
      </c>
      <c r="BG8" s="157" t="s">
        <v>2151</v>
      </c>
      <c r="BH8" s="157" t="s">
        <v>2160</v>
      </c>
      <c r="BI8" s="157" t="s">
        <v>2161</v>
      </c>
      <c r="BJ8" s="157" t="s">
        <v>2162</v>
      </c>
      <c r="BK8" s="157" t="s">
        <v>2163</v>
      </c>
      <c r="BL8" s="157" t="s">
        <v>2164</v>
      </c>
      <c r="BM8" s="157" t="s">
        <v>2165</v>
      </c>
      <c r="BN8" s="157" t="s">
        <v>2157</v>
      </c>
      <c r="BO8" s="157" t="s">
        <v>2166</v>
      </c>
      <c r="BP8" s="157" t="s">
        <v>2167</v>
      </c>
      <c r="BQ8" s="157" t="s">
        <v>2168</v>
      </c>
      <c r="BR8" s="157" t="s">
        <v>2169</v>
      </c>
      <c r="BS8" s="157" t="s">
        <v>2170</v>
      </c>
      <c r="BT8" s="157" t="s">
        <v>2171</v>
      </c>
      <c r="BU8" s="157" t="s">
        <v>2171</v>
      </c>
      <c r="BV8" s="157" t="s">
        <v>2172</v>
      </c>
      <c r="BW8" s="157" t="s">
        <v>2173</v>
      </c>
      <c r="BX8" s="157" t="s">
        <v>2174</v>
      </c>
      <c r="BY8" s="157" t="s">
        <v>2175</v>
      </c>
      <c r="BZ8" s="157" t="s">
        <v>2176</v>
      </c>
      <c r="CA8" s="157" t="s">
        <v>2177</v>
      </c>
      <c r="CB8" s="157" t="s">
        <v>2178</v>
      </c>
      <c r="CC8" s="157" t="s">
        <v>2179</v>
      </c>
      <c r="CD8" s="157" t="s">
        <v>2180</v>
      </c>
      <c r="CE8" s="157" t="s">
        <v>2181</v>
      </c>
      <c r="CF8" s="157" t="s">
        <v>221</v>
      </c>
      <c r="CG8" s="157" t="s">
        <v>226</v>
      </c>
      <c r="CH8" s="157" t="s">
        <v>2182</v>
      </c>
      <c r="CI8" s="157" t="s">
        <v>2183</v>
      </c>
      <c r="CJ8" s="157" t="s">
        <v>2184</v>
      </c>
      <c r="CK8" s="157" t="s">
        <v>2185</v>
      </c>
      <c r="CL8" s="157" t="s">
        <v>2186</v>
      </c>
      <c r="CM8" s="157" t="s">
        <v>2187</v>
      </c>
      <c r="CN8" s="157" t="s">
        <v>2188</v>
      </c>
      <c r="CO8" s="157" t="s">
        <v>2189</v>
      </c>
      <c r="CP8" s="157" t="s">
        <v>2190</v>
      </c>
      <c r="CQ8" s="157" t="s">
        <v>2191</v>
      </c>
      <c r="CR8" s="157" t="s">
        <v>2192</v>
      </c>
      <c r="CS8" s="157" t="s">
        <v>2193</v>
      </c>
      <c r="CT8" s="157" t="s">
        <v>2194</v>
      </c>
      <c r="CU8" s="157" t="s">
        <v>2195</v>
      </c>
      <c r="CV8" s="157" t="s">
        <v>2196</v>
      </c>
      <c r="CW8" s="157" t="s">
        <v>2197</v>
      </c>
      <c r="CX8" s="157" t="s">
        <v>2198</v>
      </c>
      <c r="CY8" s="157" t="s">
        <v>356</v>
      </c>
      <c r="CZ8" s="157" t="s">
        <v>2199</v>
      </c>
      <c r="DA8" s="157" t="s">
        <v>2200</v>
      </c>
      <c r="DB8" s="157" t="s">
        <v>2201</v>
      </c>
      <c r="DC8" s="157" t="s">
        <v>2202</v>
      </c>
      <c r="DD8" s="157" t="s">
        <v>2182</v>
      </c>
      <c r="DE8" s="157" t="s">
        <v>2183</v>
      </c>
      <c r="DF8" s="157" t="s">
        <v>2203</v>
      </c>
      <c r="DG8" s="157" t="s">
        <v>2204</v>
      </c>
      <c r="DH8" s="157" t="s">
        <v>2205</v>
      </c>
      <c r="DI8" s="157" t="s">
        <v>2206</v>
      </c>
      <c r="DJ8" s="157" t="s">
        <v>2207</v>
      </c>
      <c r="DK8" s="157" t="s">
        <v>2208</v>
      </c>
      <c r="DL8" s="157" t="s">
        <v>356</v>
      </c>
      <c r="DM8" s="157" t="s">
        <v>2199</v>
      </c>
      <c r="DN8" s="157" t="s">
        <v>2200</v>
      </c>
      <c r="DO8" s="157" t="s">
        <v>2209</v>
      </c>
      <c r="DP8" s="157" t="s">
        <v>2210</v>
      </c>
      <c r="DQ8" s="157" t="s">
        <v>2211</v>
      </c>
      <c r="DR8" s="157" t="s">
        <v>2212</v>
      </c>
      <c r="DS8" s="157" t="s">
        <v>2213</v>
      </c>
      <c r="DT8" s="157" t="s">
        <v>2214</v>
      </c>
      <c r="DU8" s="157" t="s">
        <v>2198</v>
      </c>
      <c r="DV8" s="157" t="s">
        <v>356</v>
      </c>
      <c r="DW8" s="157" t="s">
        <v>2203</v>
      </c>
      <c r="DX8" s="157" t="s">
        <v>2212</v>
      </c>
      <c r="DY8" s="157" t="s">
        <v>2215</v>
      </c>
      <c r="DZ8" s="157" t="s">
        <v>2216</v>
      </c>
      <c r="EA8" s="157" t="s">
        <v>2217</v>
      </c>
      <c r="EB8" s="157" t="s">
        <v>2218</v>
      </c>
      <c r="EC8" s="157" t="s">
        <v>2219</v>
      </c>
      <c r="ED8" s="157" t="s">
        <v>2220</v>
      </c>
      <c r="EE8" s="157" t="s">
        <v>2221</v>
      </c>
      <c r="EF8" s="157" t="s">
        <v>2222</v>
      </c>
      <c r="EG8" s="157" t="s">
        <v>2158</v>
      </c>
      <c r="EH8" s="157" t="s">
        <v>2168</v>
      </c>
      <c r="EI8" s="157" t="s">
        <v>2223</v>
      </c>
      <c r="EJ8" s="157" t="s">
        <v>2224</v>
      </c>
      <c r="EK8" s="157" t="s">
        <v>2225</v>
      </c>
      <c r="EL8" s="157" t="s">
        <v>2226</v>
      </c>
      <c r="EM8" s="157" t="s">
        <v>2227</v>
      </c>
      <c r="EN8" s="157" t="s">
        <v>2228</v>
      </c>
      <c r="EO8" s="157" t="s">
        <v>2229</v>
      </c>
      <c r="EP8" s="157" t="s">
        <v>2230</v>
      </c>
      <c r="EQ8" s="157" t="s">
        <v>2231</v>
      </c>
      <c r="ER8" s="157" t="s">
        <v>2232</v>
      </c>
      <c r="ES8" s="157" t="s">
        <v>433</v>
      </c>
      <c r="ET8" s="157" t="s">
        <v>2233</v>
      </c>
      <c r="EU8" s="157" t="s">
        <v>2234</v>
      </c>
      <c r="EV8" s="157" t="s">
        <v>2235</v>
      </c>
      <c r="EW8" s="157" t="s">
        <v>2236</v>
      </c>
      <c r="EX8" s="157" t="s">
        <v>2237</v>
      </c>
      <c r="EY8" s="157" t="s">
        <v>443</v>
      </c>
      <c r="EZ8" s="157" t="s">
        <v>2238</v>
      </c>
      <c r="FA8" s="157" t="s">
        <v>2239</v>
      </c>
      <c r="FB8" s="157" t="s">
        <v>2222</v>
      </c>
      <c r="FC8" s="157" t="s">
        <v>2227</v>
      </c>
      <c r="FD8" s="157" t="s">
        <v>2240</v>
      </c>
      <c r="FE8" s="157" t="s">
        <v>2241</v>
      </c>
      <c r="FF8" s="157" t="s">
        <v>2242</v>
      </c>
      <c r="FG8" s="157" t="s">
        <v>2243</v>
      </c>
      <c r="FH8" s="157" t="s">
        <v>2244</v>
      </c>
      <c r="FI8" s="157" t="s">
        <v>2245</v>
      </c>
      <c r="FJ8" s="157" t="s">
        <v>2177</v>
      </c>
      <c r="FK8" s="157" t="s">
        <v>2178</v>
      </c>
      <c r="FL8" s="157" t="s">
        <v>2246</v>
      </c>
      <c r="FM8" s="157" t="s">
        <v>2215</v>
      </c>
      <c r="FN8" s="157" t="s">
        <v>2216</v>
      </c>
      <c r="FO8" s="157" t="s">
        <v>2247</v>
      </c>
      <c r="FP8" s="157" t="s">
        <v>2248</v>
      </c>
      <c r="FQ8" s="158" t="s">
        <v>2249</v>
      </c>
      <c r="FR8" s="157" t="s">
        <v>2250</v>
      </c>
      <c r="FS8" s="157" t="s">
        <v>2251</v>
      </c>
      <c r="FT8" s="157" t="s">
        <v>2252</v>
      </c>
      <c r="FU8" s="157" t="s">
        <v>2253</v>
      </c>
      <c r="FV8" s="157" t="s">
        <v>2254</v>
      </c>
      <c r="FW8" s="157" t="s">
        <v>2255</v>
      </c>
      <c r="FX8" s="157" t="s">
        <v>2256</v>
      </c>
      <c r="FY8" s="157" t="s">
        <v>147</v>
      </c>
      <c r="FZ8" s="157" t="s">
        <v>2257</v>
      </c>
      <c r="GA8" s="157" t="s">
        <v>2224</v>
      </c>
      <c r="GB8" s="158" t="s">
        <v>2258</v>
      </c>
      <c r="GC8" s="157" t="s">
        <v>2248</v>
      </c>
      <c r="GD8" s="157" t="s">
        <v>2247</v>
      </c>
      <c r="GE8" s="157" t="s">
        <v>2259</v>
      </c>
      <c r="GF8" s="158" t="s">
        <v>2260</v>
      </c>
      <c r="GG8" s="157" t="s">
        <v>2261</v>
      </c>
      <c r="GH8" s="157" t="s">
        <v>452</v>
      </c>
      <c r="GI8" s="157" t="s">
        <v>2198</v>
      </c>
      <c r="GJ8" s="157" t="s">
        <v>2262</v>
      </c>
      <c r="GK8" s="157" t="s">
        <v>2263</v>
      </c>
      <c r="GL8" s="157" t="s">
        <v>2264</v>
      </c>
      <c r="GM8" s="157" t="s">
        <v>2265</v>
      </c>
      <c r="GN8" s="157" t="s">
        <v>2266</v>
      </c>
      <c r="GO8" s="157" t="s">
        <v>2267</v>
      </c>
      <c r="GP8" s="157" t="s">
        <v>2268</v>
      </c>
      <c r="GQ8" s="158" t="s">
        <v>2267</v>
      </c>
      <c r="GR8" s="157" t="s">
        <v>2269</v>
      </c>
      <c r="GS8" s="157" t="s">
        <v>2270</v>
      </c>
      <c r="GT8" s="157" t="s">
        <v>2271</v>
      </c>
      <c r="GU8" s="157" t="s">
        <v>2272</v>
      </c>
      <c r="GV8" s="157" t="s">
        <v>2273</v>
      </c>
      <c r="GW8" s="157" t="s">
        <v>2274</v>
      </c>
      <c r="GX8" s="157" t="s">
        <v>2275</v>
      </c>
      <c r="GY8" s="157" t="s">
        <v>2276</v>
      </c>
      <c r="GZ8" s="157" t="s">
        <v>2277</v>
      </c>
      <c r="HA8" s="157" t="s">
        <v>2278</v>
      </c>
      <c r="HB8" s="158" t="s">
        <v>2279</v>
      </c>
      <c r="HC8" s="158" t="s">
        <v>2280</v>
      </c>
      <c r="HD8" s="157" t="s">
        <v>2281</v>
      </c>
      <c r="HE8" s="157" t="s">
        <v>2281</v>
      </c>
      <c r="HF8" s="157" t="s">
        <v>521</v>
      </c>
      <c r="HG8" s="157" t="s">
        <v>521</v>
      </c>
      <c r="HH8" s="157" t="s">
        <v>2282</v>
      </c>
      <c r="HI8" s="158" t="s">
        <v>2279</v>
      </c>
      <c r="HJ8" s="158" t="s">
        <v>2280</v>
      </c>
      <c r="HK8" s="157" t="s">
        <v>2283</v>
      </c>
      <c r="HL8" s="157" t="s">
        <v>2284</v>
      </c>
      <c r="HM8" s="157" t="s">
        <v>2285</v>
      </c>
      <c r="HN8" s="157" t="s">
        <v>2286</v>
      </c>
      <c r="HO8" s="157" t="s">
        <v>2287</v>
      </c>
      <c r="HP8" s="157" t="s">
        <v>2288</v>
      </c>
      <c r="HQ8" s="157" t="s">
        <v>2289</v>
      </c>
      <c r="HR8" s="157" t="s">
        <v>2290</v>
      </c>
      <c r="HS8" s="157" t="s">
        <v>2291</v>
      </c>
      <c r="HT8" s="157" t="s">
        <v>2292</v>
      </c>
      <c r="HU8" s="157" t="s">
        <v>2293</v>
      </c>
      <c r="HV8" s="157" t="s">
        <v>2294</v>
      </c>
      <c r="HW8" s="157" t="s">
        <v>2295</v>
      </c>
      <c r="HX8" s="157" t="s">
        <v>565</v>
      </c>
      <c r="HY8" s="157" t="s">
        <v>2296</v>
      </c>
      <c r="HZ8" s="157" t="s">
        <v>2297</v>
      </c>
      <c r="IA8" s="157" t="s">
        <v>2298</v>
      </c>
      <c r="IB8" s="157" t="s">
        <v>2299</v>
      </c>
      <c r="IC8" s="157" t="s">
        <v>2300</v>
      </c>
      <c r="ID8" s="157" t="s">
        <v>2301</v>
      </c>
      <c r="IE8" s="157" t="s">
        <v>2302</v>
      </c>
      <c r="IF8" s="157" t="s">
        <v>2289</v>
      </c>
      <c r="IG8" s="157" t="s">
        <v>2290</v>
      </c>
      <c r="IH8" s="157" t="s">
        <v>2303</v>
      </c>
      <c r="II8" s="157" t="s">
        <v>2304</v>
      </c>
      <c r="IJ8" s="157" t="s">
        <v>2282</v>
      </c>
      <c r="IK8" s="157" t="s">
        <v>2223</v>
      </c>
      <c r="IL8" s="158" t="s">
        <v>2305</v>
      </c>
      <c r="IM8" s="158" t="s">
        <v>2306</v>
      </c>
      <c r="IN8" s="157" t="s">
        <v>2307</v>
      </c>
      <c r="IO8" s="157" t="s">
        <v>2306</v>
      </c>
      <c r="IP8" s="157" t="s">
        <v>175</v>
      </c>
      <c r="IQ8" s="157" t="s">
        <v>2308</v>
      </c>
      <c r="IR8" s="157" t="s">
        <v>2309</v>
      </c>
      <c r="IS8" s="158" t="s">
        <v>175</v>
      </c>
      <c r="IT8" s="157" t="s">
        <v>2310</v>
      </c>
      <c r="IU8" s="157" t="s">
        <v>2311</v>
      </c>
      <c r="IV8" s="157" t="s">
        <v>2308</v>
      </c>
      <c r="IW8" s="158" t="s">
        <v>2305</v>
      </c>
      <c r="IX8" s="157" t="s">
        <v>2309</v>
      </c>
      <c r="IY8" s="157" t="s">
        <v>547</v>
      </c>
      <c r="IZ8" s="157" t="s">
        <v>547</v>
      </c>
      <c r="JA8" s="157" t="s">
        <v>2312</v>
      </c>
      <c r="JB8" s="157" t="s">
        <v>2313</v>
      </c>
      <c r="JC8" s="157" t="s">
        <v>2314</v>
      </c>
      <c r="JD8" s="157" t="s">
        <v>2315</v>
      </c>
      <c r="JE8" s="157" t="s">
        <v>2316</v>
      </c>
      <c r="JF8" s="157" t="s">
        <v>2314</v>
      </c>
      <c r="JG8" s="157" t="s">
        <v>2317</v>
      </c>
      <c r="JH8" s="157" t="s">
        <v>2318</v>
      </c>
      <c r="JI8" s="157" t="s">
        <v>2317</v>
      </c>
      <c r="JJ8" s="157" t="s">
        <v>2319</v>
      </c>
      <c r="JK8" s="157" t="s">
        <v>2320</v>
      </c>
      <c r="JL8" s="157" t="s">
        <v>2321</v>
      </c>
      <c r="JM8" s="157" t="s">
        <v>2322</v>
      </c>
      <c r="JN8" s="157" t="s">
        <v>2323</v>
      </c>
      <c r="JO8" s="157" t="s">
        <v>2324</v>
      </c>
      <c r="JP8" s="157" t="s">
        <v>2325</v>
      </c>
      <c r="JQ8" s="157" t="s">
        <v>2326</v>
      </c>
      <c r="JR8" s="157" t="s">
        <v>2327</v>
      </c>
      <c r="JS8" s="157" t="s">
        <v>2328</v>
      </c>
      <c r="JT8" s="157" t="s">
        <v>2329</v>
      </c>
      <c r="JU8" s="157" t="s">
        <v>2302</v>
      </c>
      <c r="JV8" s="157" t="s">
        <v>2330</v>
      </c>
      <c r="JW8" s="157" t="s">
        <v>2331</v>
      </c>
      <c r="JX8" s="157" t="s">
        <v>2332</v>
      </c>
      <c r="JY8" s="157" t="s">
        <v>2333</v>
      </c>
      <c r="JZ8" s="157" t="s">
        <v>2334</v>
      </c>
      <c r="KA8" s="157" t="s">
        <v>2283</v>
      </c>
      <c r="KB8" s="157" t="s">
        <v>2335</v>
      </c>
      <c r="KC8" s="157" t="s">
        <v>2334</v>
      </c>
      <c r="KD8" s="157" t="s">
        <v>2284</v>
      </c>
      <c r="KE8" s="157" t="s">
        <v>2336</v>
      </c>
      <c r="KF8" s="157" t="s">
        <v>2337</v>
      </c>
      <c r="KG8" s="157" t="s">
        <v>2337</v>
      </c>
      <c r="KH8" s="157" t="s">
        <v>2338</v>
      </c>
      <c r="KI8" s="157" t="s">
        <v>2170</v>
      </c>
    </row>
    <row r="9" spans="1:295" ht="18" customHeight="1" x14ac:dyDescent="0.3">
      <c r="A9" s="159" t="s">
        <v>60</v>
      </c>
      <c r="B9" s="159" t="s">
        <v>790</v>
      </c>
      <c r="C9" s="160">
        <v>0</v>
      </c>
      <c r="D9" s="160">
        <v>1.6606000000000001</v>
      </c>
      <c r="E9" s="160">
        <v>-6.3053999999999997</v>
      </c>
      <c r="F9" s="160">
        <v>5.8964999999999996</v>
      </c>
      <c r="G9" s="160">
        <v>9.1988000000000003</v>
      </c>
      <c r="H9" s="161"/>
      <c r="I9" s="160">
        <v>8.6237999999999992</v>
      </c>
      <c r="J9" s="161"/>
      <c r="K9" s="160">
        <v>10.7126</v>
      </c>
      <c r="L9" s="160">
        <v>3.7858999999999998</v>
      </c>
      <c r="M9" s="160">
        <v>3.4428999999999998</v>
      </c>
      <c r="N9" s="160">
        <v>-6.66</v>
      </c>
      <c r="O9" s="160">
        <v>-24.2</v>
      </c>
      <c r="P9" s="160">
        <v>0</v>
      </c>
      <c r="Q9" s="160">
        <v>1.6559999999999999</v>
      </c>
      <c r="R9" s="160">
        <v>-17.600000000000001</v>
      </c>
      <c r="S9" s="160">
        <v>2.1505000000000001</v>
      </c>
      <c r="T9" s="160">
        <v>-10.192399999999999</v>
      </c>
      <c r="U9" s="160">
        <v>2.2273999999999998</v>
      </c>
      <c r="V9" s="160">
        <v>2.1839</v>
      </c>
      <c r="W9" s="160">
        <v>4.3902000000000001</v>
      </c>
      <c r="X9" s="160">
        <v>0.86170000000000002</v>
      </c>
      <c r="Y9" s="160">
        <v>3.2500000000000001E-2</v>
      </c>
      <c r="Z9" s="160">
        <v>2.1690999999999998</v>
      </c>
      <c r="AA9" s="161"/>
      <c r="AB9" s="160">
        <v>-1.1143000000000001</v>
      </c>
      <c r="AC9" s="160">
        <v>-0.876</v>
      </c>
      <c r="AD9" s="160">
        <v>-0.85199999999999998</v>
      </c>
      <c r="AE9" s="160">
        <v>-2.0409999999999999</v>
      </c>
      <c r="AF9" s="160">
        <v>-13.32</v>
      </c>
      <c r="AG9" s="160">
        <v>-13.2</v>
      </c>
      <c r="AH9" s="160">
        <v>-0.82099999999999995</v>
      </c>
      <c r="AI9" s="160">
        <v>0.43099999999999999</v>
      </c>
      <c r="AJ9" s="160">
        <v>-13.35</v>
      </c>
      <c r="AK9" s="161"/>
      <c r="AL9" s="161"/>
      <c r="AM9" s="160">
        <v>-12.01</v>
      </c>
      <c r="AN9" s="160">
        <v>-12.04</v>
      </c>
      <c r="AO9" s="160">
        <v>4.2674000000000003</v>
      </c>
      <c r="AP9" s="160">
        <v>3.9866999999999999</v>
      </c>
      <c r="AQ9" s="160">
        <v>18.161999999999999</v>
      </c>
      <c r="AR9" s="160">
        <v>20.4894</v>
      </c>
      <c r="AS9" s="160">
        <v>-14.1318</v>
      </c>
      <c r="AT9" s="160">
        <v>-17.2807</v>
      </c>
      <c r="AU9" s="160">
        <v>-16.227</v>
      </c>
      <c r="AV9" s="160">
        <v>2.7111000000000001</v>
      </c>
      <c r="AW9" s="160">
        <v>4.4436999999999998</v>
      </c>
      <c r="AX9" s="160">
        <v>-18.4864</v>
      </c>
      <c r="AY9" s="160">
        <v>-16.744900000000001</v>
      </c>
      <c r="AZ9" s="161"/>
      <c r="BA9" s="160">
        <v>15.404400000000001</v>
      </c>
      <c r="BB9" s="160">
        <v>42.763300000000001</v>
      </c>
      <c r="BC9" s="160">
        <v>8.6965000000000003</v>
      </c>
      <c r="BD9" s="160">
        <v>-5.8</v>
      </c>
      <c r="BE9" s="160">
        <v>-5.9</v>
      </c>
      <c r="BF9" s="160">
        <v>-22.647200000000002</v>
      </c>
      <c r="BG9" s="160">
        <v>-22.396000000000001</v>
      </c>
      <c r="BH9" s="160">
        <v>-3.4487999999999999</v>
      </c>
      <c r="BI9" s="161"/>
      <c r="BJ9" s="160">
        <v>-7.0099999999999996E-2</v>
      </c>
      <c r="BK9" s="160">
        <v>1.0505</v>
      </c>
      <c r="BL9" s="160">
        <v>0</v>
      </c>
      <c r="BM9" s="160">
        <v>-5.3699999999999998E-2</v>
      </c>
      <c r="BN9" s="160">
        <v>-75.563800000000001</v>
      </c>
      <c r="BO9" s="160">
        <v>-8.8198000000000008</v>
      </c>
      <c r="BP9" s="160">
        <v>-8.8504000000000005</v>
      </c>
      <c r="BQ9" s="160">
        <v>28.025600000000001</v>
      </c>
      <c r="BR9" s="160">
        <v>-225.5556</v>
      </c>
      <c r="BS9" s="161"/>
      <c r="BT9" s="161"/>
      <c r="BU9" s="161"/>
      <c r="BV9" s="160">
        <v>4.8400999999999996</v>
      </c>
      <c r="BW9" s="160">
        <v>6.41</v>
      </c>
      <c r="BX9" s="160">
        <v>4.9400000000000004</v>
      </c>
      <c r="BY9" s="160">
        <v>-15.18</v>
      </c>
      <c r="BZ9" s="160">
        <v>-1.45</v>
      </c>
      <c r="CA9" s="160">
        <v>-19.151700000000002</v>
      </c>
      <c r="CB9" s="160">
        <v>-19.8215</v>
      </c>
      <c r="CC9" s="160">
        <v>24.5046</v>
      </c>
      <c r="CD9" s="160">
        <v>24.770099999999999</v>
      </c>
      <c r="CE9" s="160">
        <v>-6.9245999999999999</v>
      </c>
      <c r="CF9" s="160">
        <v>-27.7654</v>
      </c>
      <c r="CG9" s="160">
        <v>-28.0793</v>
      </c>
      <c r="CH9" s="160">
        <v>0.26579999999999998</v>
      </c>
      <c r="CI9" s="161"/>
      <c r="CJ9" s="161"/>
      <c r="CK9" s="161"/>
      <c r="CL9" s="160">
        <v>14.1</v>
      </c>
      <c r="CM9" s="160">
        <v>10.8</v>
      </c>
      <c r="CN9" s="160">
        <v>-1.6</v>
      </c>
      <c r="CO9" s="160">
        <v>18.220199999999998</v>
      </c>
      <c r="CP9" s="160">
        <v>17.3718</v>
      </c>
      <c r="CQ9" s="160">
        <v>17.286200000000001</v>
      </c>
      <c r="CR9" s="160">
        <v>30.9101</v>
      </c>
      <c r="CS9" s="160">
        <v>31.904599999999999</v>
      </c>
      <c r="CT9" s="160">
        <v>-8.6568000000000005</v>
      </c>
      <c r="CU9" s="160">
        <v>-14.077999999999999</v>
      </c>
      <c r="CV9" s="160">
        <v>-28.208100000000002</v>
      </c>
      <c r="CW9" s="160">
        <v>1.8626</v>
      </c>
      <c r="CX9" s="160">
        <v>23.61</v>
      </c>
      <c r="CY9" s="160">
        <v>8.7100000000000009</v>
      </c>
      <c r="CZ9" s="160">
        <v>10.786099999999999</v>
      </c>
      <c r="DA9" s="160">
        <v>11.0382</v>
      </c>
      <c r="DB9" s="160">
        <v>-7.62</v>
      </c>
      <c r="DC9" s="161"/>
      <c r="DD9" s="161"/>
      <c r="DE9" s="161"/>
      <c r="DF9" s="160">
        <v>43.1569</v>
      </c>
      <c r="DG9" s="160">
        <v>-11.0282</v>
      </c>
      <c r="DH9" s="160">
        <v>-3.7149000000000001</v>
      </c>
      <c r="DI9" s="161"/>
      <c r="DJ9" s="161"/>
      <c r="DK9" s="160">
        <v>-6.5564</v>
      </c>
      <c r="DL9" s="160">
        <v>-2.6181000000000001</v>
      </c>
      <c r="DM9" s="160">
        <v>4.2632000000000003</v>
      </c>
      <c r="DN9" s="160">
        <v>3.5312000000000001</v>
      </c>
      <c r="DO9" s="160">
        <v>-2.5299999999999998</v>
      </c>
      <c r="DP9" s="160">
        <v>-1.74</v>
      </c>
      <c r="DQ9" s="160">
        <v>4.2934999999999999</v>
      </c>
      <c r="DR9" s="160">
        <v>-42.162399999999998</v>
      </c>
      <c r="DS9" s="160">
        <v>-8.08</v>
      </c>
      <c r="DT9" s="160">
        <v>-8.1199999999999992</v>
      </c>
      <c r="DU9" s="160">
        <v>20.84</v>
      </c>
      <c r="DV9" s="160">
        <v>17.829999999999998</v>
      </c>
      <c r="DW9" s="160">
        <v>-36.927300000000002</v>
      </c>
      <c r="DX9" s="160">
        <v>-18.2364</v>
      </c>
      <c r="DY9" s="160">
        <v>-39.8459</v>
      </c>
      <c r="DZ9" s="160">
        <v>-39.5</v>
      </c>
      <c r="EA9" s="161"/>
      <c r="EB9" s="160">
        <v>-21.483899999999998</v>
      </c>
      <c r="EC9" s="160">
        <v>-32.425800000000002</v>
      </c>
      <c r="ED9" s="160">
        <v>-32.492400000000004</v>
      </c>
      <c r="EE9" s="160">
        <v>-19.7288</v>
      </c>
      <c r="EF9" s="160">
        <v>-22.554600000000001</v>
      </c>
      <c r="EG9" s="160">
        <v>-10.247</v>
      </c>
      <c r="EH9" s="160">
        <v>-101.19159999999999</v>
      </c>
      <c r="EI9" s="160">
        <v>-8.0569000000000006</v>
      </c>
      <c r="EJ9" s="161"/>
      <c r="EK9" s="160">
        <v>-8.7886000000000006</v>
      </c>
      <c r="EL9" s="160">
        <v>-8.0969999999999995</v>
      </c>
      <c r="EM9" s="160">
        <v>13.721500000000001</v>
      </c>
      <c r="EN9" s="160">
        <v>-4.1772</v>
      </c>
      <c r="EO9" s="161"/>
      <c r="EP9" s="160">
        <v>2.5760000000000001</v>
      </c>
      <c r="EQ9" s="160">
        <v>-30.6374</v>
      </c>
      <c r="ER9" s="160">
        <v>-30.5991</v>
      </c>
      <c r="ES9" s="160">
        <v>6.4317000000000002</v>
      </c>
      <c r="ET9" s="160">
        <v>0</v>
      </c>
      <c r="EU9" s="160">
        <v>-9.9700000000000006</v>
      </c>
      <c r="EV9" s="160">
        <v>0</v>
      </c>
      <c r="EW9" s="160">
        <v>2.8605999999999998</v>
      </c>
      <c r="EX9" s="160">
        <v>3.5651000000000002</v>
      </c>
      <c r="EY9" s="160">
        <v>-10.8504</v>
      </c>
      <c r="EZ9" s="160">
        <v>-11.021000000000001</v>
      </c>
      <c r="FA9" s="160">
        <v>10.9354</v>
      </c>
      <c r="FB9" s="160">
        <v>8.3789999999999996</v>
      </c>
      <c r="FC9" s="160">
        <v>-25.6751</v>
      </c>
      <c r="FD9" s="160">
        <v>4.6482999999999999</v>
      </c>
      <c r="FE9" s="161"/>
      <c r="FF9" s="160">
        <v>4.3471000000000002</v>
      </c>
      <c r="FG9" s="161"/>
      <c r="FH9" s="161"/>
      <c r="FI9" s="161"/>
      <c r="FJ9" s="160">
        <v>5.1910999999999996</v>
      </c>
      <c r="FK9" s="160">
        <v>5.1910999999999996</v>
      </c>
      <c r="FL9" s="160">
        <v>-15.9084</v>
      </c>
      <c r="FM9" s="160">
        <v>23.949000000000002</v>
      </c>
      <c r="FN9" s="160">
        <v>23.969100000000001</v>
      </c>
      <c r="FO9" s="160">
        <v>-6.8460000000000001</v>
      </c>
      <c r="FP9" s="161"/>
      <c r="FQ9" s="160">
        <v>19.9283</v>
      </c>
      <c r="FR9" s="160">
        <v>-19.03</v>
      </c>
      <c r="FS9" s="160">
        <v>-1.3088</v>
      </c>
      <c r="FT9" s="160">
        <v>0.17419999999999999</v>
      </c>
      <c r="FU9" s="160">
        <v>0.62</v>
      </c>
      <c r="FV9" s="160">
        <v>3</v>
      </c>
      <c r="FW9" s="160">
        <v>-20.134899999999998</v>
      </c>
      <c r="FX9" s="161"/>
      <c r="FY9" s="160">
        <v>1.194</v>
      </c>
      <c r="FZ9" s="160">
        <v>0.74199999999999999</v>
      </c>
      <c r="GA9" s="161"/>
      <c r="GB9" s="160">
        <v>7.89</v>
      </c>
      <c r="GC9" s="160">
        <v>-16.395099999999999</v>
      </c>
      <c r="GD9" s="160">
        <v>-6.4161000000000001</v>
      </c>
      <c r="GE9" s="160">
        <v>-2.5099999999999998</v>
      </c>
      <c r="GF9" s="160">
        <v>24.0152</v>
      </c>
      <c r="GG9" s="161"/>
      <c r="GH9" s="160">
        <v>22.2118</v>
      </c>
      <c r="GI9" s="160">
        <v>-5.2686000000000002</v>
      </c>
      <c r="GJ9" s="160">
        <v>-5.8333000000000004</v>
      </c>
      <c r="GK9" s="160">
        <v>2.1555</v>
      </c>
      <c r="GL9" s="161"/>
      <c r="GM9" s="161"/>
      <c r="GN9" s="160">
        <v>-11.2522</v>
      </c>
      <c r="GO9" s="160">
        <v>-9.5879999999999992</v>
      </c>
      <c r="GP9" s="160">
        <v>2.2370999999999999</v>
      </c>
      <c r="GQ9" s="160">
        <v>-22.471299999999999</v>
      </c>
      <c r="GR9" s="160">
        <v>7.3803999999999998</v>
      </c>
      <c r="GS9" s="160">
        <v>5.4511000000000003</v>
      </c>
      <c r="GT9" s="160">
        <v>138.95070000000001</v>
      </c>
      <c r="GU9" s="160">
        <v>-9.1073000000000004</v>
      </c>
      <c r="GV9" s="160">
        <v>-8.2537000000000003</v>
      </c>
      <c r="GW9" s="160">
        <v>-3.2568000000000001</v>
      </c>
      <c r="GX9" s="160">
        <v>2.3592</v>
      </c>
      <c r="GY9" s="160">
        <v>5.8750999999999998</v>
      </c>
      <c r="GZ9" s="160">
        <v>5.8863000000000003</v>
      </c>
      <c r="HA9" s="160">
        <v>1.9688000000000001</v>
      </c>
      <c r="HB9" s="160">
        <v>9.8449000000000009</v>
      </c>
      <c r="HC9" s="160">
        <v>10.9086</v>
      </c>
      <c r="HD9" s="160">
        <v>-11.31</v>
      </c>
      <c r="HE9" s="160">
        <v>4.7119</v>
      </c>
      <c r="HF9" s="160">
        <v>34.322299999999998</v>
      </c>
      <c r="HG9" s="160">
        <v>-12.435499999999999</v>
      </c>
      <c r="HH9" s="160">
        <v>96.654700000000005</v>
      </c>
      <c r="HI9" s="160">
        <v>23.005700000000001</v>
      </c>
      <c r="HJ9" s="160">
        <v>23.3782</v>
      </c>
      <c r="HK9" s="160">
        <v>-14.0341</v>
      </c>
      <c r="HL9" s="160">
        <v>-14.6061</v>
      </c>
      <c r="HM9" s="160">
        <v>-11.9763</v>
      </c>
      <c r="HN9" s="160">
        <v>-12.8431</v>
      </c>
      <c r="HO9" s="161"/>
      <c r="HP9" s="160">
        <v>35.972499999999997</v>
      </c>
      <c r="HQ9" s="160">
        <v>-24.009599999999999</v>
      </c>
      <c r="HR9" s="160">
        <v>-23.163699999999999</v>
      </c>
      <c r="HS9" s="160">
        <v>-4.4665999999999997</v>
      </c>
      <c r="HT9" s="160">
        <v>-4.3457999999999997</v>
      </c>
      <c r="HU9" s="160">
        <v>21.84</v>
      </c>
      <c r="HV9" s="160">
        <v>21.83</v>
      </c>
      <c r="HW9" s="160">
        <v>-32</v>
      </c>
      <c r="HX9" s="160">
        <v>-32.1</v>
      </c>
      <c r="HY9" s="160">
        <v>0.58140000000000003</v>
      </c>
      <c r="HZ9" s="160">
        <v>-10.56</v>
      </c>
      <c r="IA9" s="160">
        <v>58.836500000000001</v>
      </c>
      <c r="IB9" s="160">
        <v>17.912700000000001</v>
      </c>
      <c r="IC9" s="160">
        <v>18.0745</v>
      </c>
      <c r="ID9" s="160">
        <v>-21.2</v>
      </c>
      <c r="IE9" s="160">
        <v>-38.799999999999997</v>
      </c>
      <c r="IF9" s="160">
        <v>8.6</v>
      </c>
      <c r="IG9" s="160">
        <v>8.1</v>
      </c>
      <c r="IH9" s="161"/>
      <c r="II9" s="161"/>
      <c r="IJ9" s="160">
        <v>-157.3817</v>
      </c>
      <c r="IK9" s="160">
        <v>4.8535000000000004</v>
      </c>
      <c r="IL9" s="160">
        <v>-255.4117</v>
      </c>
      <c r="IM9" s="160">
        <v>-9.2402999999999995</v>
      </c>
      <c r="IN9" s="160">
        <v>-38.186300000000003</v>
      </c>
      <c r="IO9" s="160">
        <v>115.2801</v>
      </c>
      <c r="IP9" s="160">
        <v>53.192300000000003</v>
      </c>
      <c r="IQ9" s="160">
        <v>118.4314</v>
      </c>
      <c r="IR9" s="160">
        <v>105.712</v>
      </c>
      <c r="IS9" s="160">
        <v>52.257899999999999</v>
      </c>
      <c r="IT9" s="160">
        <v>21.019200000000001</v>
      </c>
      <c r="IU9" s="160">
        <v>21.4739</v>
      </c>
      <c r="IV9" s="160">
        <v>-9.6748999999999992</v>
      </c>
      <c r="IW9" s="160">
        <v>211.28729999999999</v>
      </c>
      <c r="IX9" s="160">
        <v>-203.85849999999999</v>
      </c>
      <c r="IY9" s="160">
        <v>10.5349</v>
      </c>
      <c r="IZ9" s="160">
        <v>2.7410999999999999</v>
      </c>
      <c r="JA9" s="160">
        <v>-0.60909999999999997</v>
      </c>
      <c r="JB9" s="161"/>
      <c r="JC9" s="160">
        <v>-4.5599999999999996</v>
      </c>
      <c r="JD9" s="160">
        <v>-0.90300000000000002</v>
      </c>
      <c r="JE9" s="160">
        <v>-0.90900000000000003</v>
      </c>
      <c r="JF9" s="160">
        <v>0.72</v>
      </c>
      <c r="JG9" s="161"/>
      <c r="JH9" s="160">
        <v>-1.7927</v>
      </c>
      <c r="JI9" s="160">
        <v>5.9499999999999997E-2</v>
      </c>
      <c r="JJ9" s="160">
        <v>9.1417000000000002</v>
      </c>
      <c r="JK9" s="160">
        <v>-6.6483999999999996</v>
      </c>
      <c r="JL9" s="160">
        <v>-7.7</v>
      </c>
      <c r="JM9" s="160">
        <v>-1.6839999999999999</v>
      </c>
      <c r="JN9" s="160">
        <v>-2.1259999999999999</v>
      </c>
      <c r="JO9" s="160">
        <v>2.4771999999999998</v>
      </c>
      <c r="JP9" s="160">
        <v>2.8308</v>
      </c>
      <c r="JQ9" s="160">
        <v>4.0321999999999996</v>
      </c>
      <c r="JR9" s="160">
        <v>2.8246000000000002</v>
      </c>
      <c r="JS9" s="160">
        <v>3.6875</v>
      </c>
      <c r="JT9" s="161"/>
      <c r="JU9" s="160">
        <v>23.1</v>
      </c>
      <c r="JV9" s="160">
        <v>1.9463999999999999</v>
      </c>
      <c r="JW9" s="160">
        <v>0.03</v>
      </c>
      <c r="JX9" s="161"/>
      <c r="JY9" s="160">
        <v>0</v>
      </c>
      <c r="JZ9" s="160">
        <v>-17.7011</v>
      </c>
      <c r="KA9" s="160">
        <v>-18.9786</v>
      </c>
      <c r="KB9" s="160">
        <v>2.3664999999999998</v>
      </c>
      <c r="KC9" s="160">
        <v>10.6874</v>
      </c>
      <c r="KD9" s="160">
        <v>-10.394600000000001</v>
      </c>
      <c r="KE9" s="160">
        <v>0</v>
      </c>
      <c r="KF9" s="160">
        <v>-25.1</v>
      </c>
      <c r="KG9" s="160">
        <v>6.7</v>
      </c>
      <c r="KH9" s="160">
        <v>62.930100000000003</v>
      </c>
      <c r="KI9" s="160">
        <v>-124.32680000000001</v>
      </c>
    </row>
    <row r="10" spans="1:295" ht="18" customHeight="1" x14ac:dyDescent="0.3">
      <c r="A10" s="159" t="s">
        <v>60</v>
      </c>
      <c r="B10" s="159" t="s">
        <v>791</v>
      </c>
      <c r="C10" s="162">
        <v>0</v>
      </c>
      <c r="D10" s="162">
        <v>1.7215</v>
      </c>
      <c r="E10" s="162">
        <v>-6.3712999999999997</v>
      </c>
      <c r="F10" s="162">
        <v>4.9141000000000004</v>
      </c>
      <c r="G10" s="162">
        <v>9.1724999999999994</v>
      </c>
      <c r="H10" s="163"/>
      <c r="I10" s="162">
        <v>8.8283000000000005</v>
      </c>
      <c r="J10" s="163"/>
      <c r="K10" s="162">
        <v>10.2692</v>
      </c>
      <c r="L10" s="162">
        <v>3.5969000000000002</v>
      </c>
      <c r="M10" s="162">
        <v>3.2488999999999999</v>
      </c>
      <c r="N10" s="162">
        <v>-6.66</v>
      </c>
      <c r="O10" s="162">
        <v>-24.2</v>
      </c>
      <c r="P10" s="163"/>
      <c r="Q10" s="163"/>
      <c r="R10" s="163"/>
      <c r="S10" s="162">
        <v>2.2269999999999999</v>
      </c>
      <c r="T10" s="162">
        <v>-9.9535</v>
      </c>
      <c r="U10" s="162">
        <v>2.4344000000000001</v>
      </c>
      <c r="V10" s="162">
        <v>2.4628000000000001</v>
      </c>
      <c r="W10" s="162">
        <v>4.5998000000000001</v>
      </c>
      <c r="X10" s="162">
        <v>1.7008000000000001</v>
      </c>
      <c r="Y10" s="162">
        <v>7.3800000000000004E-2</v>
      </c>
      <c r="Z10" s="162">
        <v>2.0596000000000001</v>
      </c>
      <c r="AA10" s="163"/>
      <c r="AB10" s="162">
        <v>-1.2170000000000001</v>
      </c>
      <c r="AC10" s="162">
        <v>-0.85499999999999998</v>
      </c>
      <c r="AD10" s="162">
        <v>-0.84</v>
      </c>
      <c r="AE10" s="162">
        <v>-1.881</v>
      </c>
      <c r="AF10" s="162">
        <v>-15.54</v>
      </c>
      <c r="AG10" s="162">
        <v>-13.2</v>
      </c>
      <c r="AH10" s="162">
        <v>-0.749</v>
      </c>
      <c r="AI10" s="162">
        <v>0.43</v>
      </c>
      <c r="AJ10" s="162">
        <v>-13.02</v>
      </c>
      <c r="AK10" s="163"/>
      <c r="AL10" s="163"/>
      <c r="AM10" s="162">
        <v>-11.98</v>
      </c>
      <c r="AN10" s="162">
        <v>-12</v>
      </c>
      <c r="AO10" s="162">
        <v>3.7397</v>
      </c>
      <c r="AP10" s="162">
        <v>3.5204</v>
      </c>
      <c r="AQ10" s="162">
        <v>13.227</v>
      </c>
      <c r="AR10" s="162">
        <v>14.8902</v>
      </c>
      <c r="AS10" s="162">
        <v>-21.723199999999999</v>
      </c>
      <c r="AT10" s="162">
        <v>-15.539300000000001</v>
      </c>
      <c r="AU10" s="162">
        <v>-15.34</v>
      </c>
      <c r="AV10" s="162">
        <v>2.8687</v>
      </c>
      <c r="AW10" s="162">
        <v>3.8089</v>
      </c>
      <c r="AX10" s="162">
        <v>-11.9224</v>
      </c>
      <c r="AY10" s="162">
        <v>-9.2431999999999999</v>
      </c>
      <c r="AZ10" s="163"/>
      <c r="BA10" s="162">
        <v>13.718299999999999</v>
      </c>
      <c r="BB10" s="162">
        <v>65.063699999999997</v>
      </c>
      <c r="BC10" s="162">
        <v>8.2525999999999993</v>
      </c>
      <c r="BD10" s="162">
        <v>-5.6</v>
      </c>
      <c r="BE10" s="162">
        <v>-5.6</v>
      </c>
      <c r="BF10" s="162">
        <v>-23.484200000000001</v>
      </c>
      <c r="BG10" s="162">
        <v>-23.454699999999999</v>
      </c>
      <c r="BH10" s="162">
        <v>-3.1852</v>
      </c>
      <c r="BI10" s="163"/>
      <c r="BJ10" s="162">
        <v>3.5434999999999999</v>
      </c>
      <c r="BK10" s="162">
        <v>1.3189</v>
      </c>
      <c r="BL10" s="163"/>
      <c r="BM10" s="162">
        <v>-0.2555</v>
      </c>
      <c r="BN10" s="162">
        <v>-99.734499999999997</v>
      </c>
      <c r="BO10" s="162">
        <v>-3.6621999999999999</v>
      </c>
      <c r="BP10" s="162">
        <v>-3.7843</v>
      </c>
      <c r="BQ10" s="162">
        <v>42.8005</v>
      </c>
      <c r="BR10" s="162">
        <v>-227.47</v>
      </c>
      <c r="BS10" s="163"/>
      <c r="BT10" s="163"/>
      <c r="BU10" s="163"/>
      <c r="BV10" s="162">
        <v>4.8201000000000001</v>
      </c>
      <c r="BW10" s="162">
        <v>5.3</v>
      </c>
      <c r="BX10" s="162">
        <v>3.6</v>
      </c>
      <c r="BY10" s="162">
        <v>-15.92</v>
      </c>
      <c r="BZ10" s="162">
        <v>-3.16</v>
      </c>
      <c r="CA10" s="162">
        <v>-25.715599999999998</v>
      </c>
      <c r="CB10" s="162">
        <v>-25.1797</v>
      </c>
      <c r="CC10" s="162">
        <v>26.490500000000001</v>
      </c>
      <c r="CD10" s="162">
        <v>26.835899999999999</v>
      </c>
      <c r="CE10" s="162">
        <v>-6.2572000000000001</v>
      </c>
      <c r="CF10" s="162">
        <v>-32.070099999999996</v>
      </c>
      <c r="CG10" s="162">
        <v>-31.966799999999999</v>
      </c>
      <c r="CH10" s="162">
        <v>3.7665000000000002</v>
      </c>
      <c r="CI10" s="163"/>
      <c r="CJ10" s="163"/>
      <c r="CK10" s="163"/>
      <c r="CL10" s="162">
        <v>12.6</v>
      </c>
      <c r="CM10" s="162">
        <v>8.5</v>
      </c>
      <c r="CN10" s="162">
        <v>-1.35</v>
      </c>
      <c r="CO10" s="162">
        <v>13.129099999999999</v>
      </c>
      <c r="CP10" s="162">
        <v>12.9092</v>
      </c>
      <c r="CQ10" s="162">
        <v>12.3361</v>
      </c>
      <c r="CR10" s="162">
        <v>46.147399999999998</v>
      </c>
      <c r="CS10" s="162">
        <v>46.099699999999999</v>
      </c>
      <c r="CT10" s="162">
        <v>1</v>
      </c>
      <c r="CU10" s="162">
        <v>-25.3443</v>
      </c>
      <c r="CV10" s="162">
        <v>-36.225700000000003</v>
      </c>
      <c r="CW10" s="162">
        <v>1.8358000000000001</v>
      </c>
      <c r="CX10" s="162">
        <v>23</v>
      </c>
      <c r="CY10" s="162">
        <v>8.24</v>
      </c>
      <c r="CZ10" s="162">
        <v>9.6923999999999992</v>
      </c>
      <c r="DA10" s="162">
        <v>10.0616</v>
      </c>
      <c r="DB10" s="162">
        <v>-7.09</v>
      </c>
      <c r="DC10" s="163"/>
      <c r="DD10" s="163"/>
      <c r="DE10" s="163"/>
      <c r="DF10" s="162">
        <v>44.728200000000001</v>
      </c>
      <c r="DG10" s="162">
        <v>-10.144299999999999</v>
      </c>
      <c r="DH10" s="162">
        <v>-3.4823</v>
      </c>
      <c r="DI10" s="162">
        <v>8.9</v>
      </c>
      <c r="DJ10" s="162">
        <v>9.3000000000000007</v>
      </c>
      <c r="DK10" s="162">
        <v>-7.1239999999999997</v>
      </c>
      <c r="DL10" s="162">
        <v>-2.9921000000000002</v>
      </c>
      <c r="DM10" s="162">
        <v>3.7900999999999998</v>
      </c>
      <c r="DN10" s="162">
        <v>2.9744999999999999</v>
      </c>
      <c r="DO10" s="162">
        <v>-2.68</v>
      </c>
      <c r="DP10" s="162">
        <v>-1.64</v>
      </c>
      <c r="DQ10" s="162">
        <v>4.2934999999999999</v>
      </c>
      <c r="DR10" s="162">
        <v>-43.977499999999999</v>
      </c>
      <c r="DS10" s="162">
        <v>-8.3000000000000007</v>
      </c>
      <c r="DT10" s="162">
        <v>-8.39</v>
      </c>
      <c r="DU10" s="162">
        <v>19.79</v>
      </c>
      <c r="DV10" s="162">
        <v>17.350000000000001</v>
      </c>
      <c r="DW10" s="162">
        <v>-39.799999999999997</v>
      </c>
      <c r="DX10" s="162">
        <v>-20.2364</v>
      </c>
      <c r="DY10" s="162">
        <v>-44.743899999999996</v>
      </c>
      <c r="DZ10" s="162">
        <v>-44.672699999999999</v>
      </c>
      <c r="EA10" s="162">
        <v>-10.3522</v>
      </c>
      <c r="EB10" s="162">
        <v>-27.276299999999999</v>
      </c>
      <c r="EC10" s="162">
        <v>-37.257599999999996</v>
      </c>
      <c r="ED10" s="162">
        <v>-37.7988</v>
      </c>
      <c r="EE10" s="162">
        <v>-20.8002</v>
      </c>
      <c r="EF10" s="162">
        <v>-23.017299999999999</v>
      </c>
      <c r="EG10" s="162">
        <v>-11.337</v>
      </c>
      <c r="EH10" s="162">
        <v>-112.4726</v>
      </c>
      <c r="EI10" s="162">
        <v>-26.9407</v>
      </c>
      <c r="EJ10" s="163"/>
      <c r="EK10" s="162">
        <v>-8.1189</v>
      </c>
      <c r="EL10" s="162">
        <v>-7.6395999999999997</v>
      </c>
      <c r="EM10" s="162">
        <v>22.766500000000001</v>
      </c>
      <c r="EN10" s="162">
        <v>-12.889200000000001</v>
      </c>
      <c r="EO10" s="163"/>
      <c r="EP10" s="162">
        <v>-2.5640000000000001</v>
      </c>
      <c r="EQ10" s="162">
        <v>-32.555900000000001</v>
      </c>
      <c r="ER10" s="162">
        <v>-32.3581</v>
      </c>
      <c r="ES10" s="162">
        <v>15.87</v>
      </c>
      <c r="ET10" s="162">
        <v>6.36</v>
      </c>
      <c r="EU10" s="162">
        <v>-6.93</v>
      </c>
      <c r="EV10" s="162">
        <v>1.4</v>
      </c>
      <c r="EW10" s="162">
        <v>2.5560999999999998</v>
      </c>
      <c r="EX10" s="162">
        <v>-12.747</v>
      </c>
      <c r="EY10" s="162">
        <v>-10.988300000000001</v>
      </c>
      <c r="EZ10" s="162">
        <v>-11.074199999999999</v>
      </c>
      <c r="FA10" s="162">
        <v>10.1343</v>
      </c>
      <c r="FB10" s="162">
        <v>15.586600000000001</v>
      </c>
      <c r="FC10" s="162">
        <v>-33.646000000000001</v>
      </c>
      <c r="FD10" s="162">
        <v>5.2613000000000003</v>
      </c>
      <c r="FE10" s="163"/>
      <c r="FF10" s="162">
        <v>4.9146000000000001</v>
      </c>
      <c r="FG10" s="163"/>
      <c r="FH10" s="163"/>
      <c r="FI10" s="163"/>
      <c r="FJ10" s="162">
        <v>12.726699999999999</v>
      </c>
      <c r="FK10" s="162">
        <v>12.3918</v>
      </c>
      <c r="FL10" s="162">
        <v>-22.4391</v>
      </c>
      <c r="FM10" s="162">
        <v>30.194800000000001</v>
      </c>
      <c r="FN10" s="162">
        <v>30.322299999999998</v>
      </c>
      <c r="FO10" s="162">
        <v>-11.6892</v>
      </c>
      <c r="FP10" s="163"/>
      <c r="FQ10" s="162">
        <v>23.092400000000001</v>
      </c>
      <c r="FR10" s="162">
        <v>-19.059999999999999</v>
      </c>
      <c r="FS10" s="162">
        <v>-0.43169999999999997</v>
      </c>
      <c r="FT10" s="162">
        <v>0.16689999999999999</v>
      </c>
      <c r="FU10" s="162">
        <v>0.56000000000000005</v>
      </c>
      <c r="FV10" s="162">
        <v>3.6</v>
      </c>
      <c r="FW10" s="162">
        <v>-22.3276</v>
      </c>
      <c r="FX10" s="163"/>
      <c r="FY10" s="162">
        <v>1.1850000000000001</v>
      </c>
      <c r="FZ10" s="162">
        <v>0.60499999999999998</v>
      </c>
      <c r="GA10" s="163"/>
      <c r="GB10" s="162">
        <v>7.72</v>
      </c>
      <c r="GC10" s="162">
        <v>-11.913600000000001</v>
      </c>
      <c r="GD10" s="162">
        <v>-2.1356999999999999</v>
      </c>
      <c r="GE10" s="162">
        <v>-2.31</v>
      </c>
      <c r="GF10" s="162">
        <v>24.6417</v>
      </c>
      <c r="GG10" s="163"/>
      <c r="GH10" s="162">
        <v>22.3856</v>
      </c>
      <c r="GI10" s="162">
        <v>-5.2903000000000002</v>
      </c>
      <c r="GJ10" s="162">
        <v>-5.8864999999999998</v>
      </c>
      <c r="GK10" s="162">
        <v>2.0411999999999999</v>
      </c>
      <c r="GL10" s="163"/>
      <c r="GM10" s="163"/>
      <c r="GN10" s="162">
        <v>-11.6675</v>
      </c>
      <c r="GO10" s="162">
        <v>-8.4748999999999999</v>
      </c>
      <c r="GP10" s="162">
        <v>2.1198999999999999</v>
      </c>
      <c r="GQ10" s="162">
        <v>-23.0749</v>
      </c>
      <c r="GR10" s="162">
        <v>7.7721</v>
      </c>
      <c r="GS10" s="162">
        <v>7.1079999999999997</v>
      </c>
      <c r="GT10" s="162">
        <v>133.22550000000001</v>
      </c>
      <c r="GU10" s="162">
        <v>-9.2338000000000005</v>
      </c>
      <c r="GV10" s="162">
        <v>-8.6416000000000004</v>
      </c>
      <c r="GW10" s="162">
        <v>-2.7452000000000001</v>
      </c>
      <c r="GX10" s="162">
        <v>1.8138000000000001</v>
      </c>
      <c r="GY10" s="162">
        <v>5.7286000000000001</v>
      </c>
      <c r="GZ10" s="162">
        <v>5.8151000000000002</v>
      </c>
      <c r="HA10" s="162">
        <v>1</v>
      </c>
      <c r="HB10" s="162">
        <v>9.2850000000000001</v>
      </c>
      <c r="HC10" s="162">
        <v>10.305899999999999</v>
      </c>
      <c r="HD10" s="162">
        <v>-5.45</v>
      </c>
      <c r="HE10" s="162">
        <v>0</v>
      </c>
      <c r="HF10" s="162">
        <v>15.2097</v>
      </c>
      <c r="HG10" s="162">
        <v>0</v>
      </c>
      <c r="HH10" s="162">
        <v>86.560900000000004</v>
      </c>
      <c r="HI10" s="162">
        <v>23.103899999999999</v>
      </c>
      <c r="HJ10" s="162">
        <v>23.801100000000002</v>
      </c>
      <c r="HK10" s="162">
        <v>-14.557399999999999</v>
      </c>
      <c r="HL10" s="162">
        <v>-14.851900000000001</v>
      </c>
      <c r="HM10" s="162">
        <v>-10.787599999999999</v>
      </c>
      <c r="HN10" s="162">
        <v>-12.043900000000001</v>
      </c>
      <c r="HO10" s="162">
        <v>33.7059</v>
      </c>
      <c r="HP10" s="163"/>
      <c r="HQ10" s="162">
        <v>-24.0426</v>
      </c>
      <c r="HR10" s="162">
        <v>-23.4163</v>
      </c>
      <c r="HS10" s="162">
        <v>-3.7948</v>
      </c>
      <c r="HT10" s="162">
        <v>-3.742</v>
      </c>
      <c r="HU10" s="162">
        <v>22.43</v>
      </c>
      <c r="HV10" s="162">
        <v>22.38</v>
      </c>
      <c r="HW10" s="162">
        <v>-33</v>
      </c>
      <c r="HX10" s="162">
        <v>-32.700000000000003</v>
      </c>
      <c r="HY10" s="162">
        <v>0.51</v>
      </c>
      <c r="HZ10" s="162">
        <v>-11.12</v>
      </c>
      <c r="IA10" s="162">
        <v>58.522500000000001</v>
      </c>
      <c r="IB10" s="162">
        <v>18.772200000000002</v>
      </c>
      <c r="IC10" s="162">
        <v>18.324000000000002</v>
      </c>
      <c r="ID10" s="162">
        <v>-20.9</v>
      </c>
      <c r="IE10" s="162">
        <v>-39.299999999999997</v>
      </c>
      <c r="IF10" s="162">
        <v>7.7</v>
      </c>
      <c r="IG10" s="162">
        <v>7.2</v>
      </c>
      <c r="IH10" s="162">
        <v>-18.316299999999998</v>
      </c>
      <c r="II10" s="163"/>
      <c r="IJ10" s="162">
        <v>-148.39590000000001</v>
      </c>
      <c r="IK10" s="162">
        <v>30.061199999999999</v>
      </c>
      <c r="IL10" s="162">
        <v>-264.81709999999998</v>
      </c>
      <c r="IM10" s="162">
        <v>-15.025</v>
      </c>
      <c r="IN10" s="162">
        <v>-31.809200000000001</v>
      </c>
      <c r="IO10" s="162">
        <v>119.7966</v>
      </c>
      <c r="IP10" s="162">
        <v>43.615200000000002</v>
      </c>
      <c r="IQ10" s="162">
        <v>115.155</v>
      </c>
      <c r="IR10" s="162">
        <v>110.37990000000001</v>
      </c>
      <c r="IS10" s="162">
        <v>58.480899999999998</v>
      </c>
      <c r="IT10" s="162">
        <v>20.275400000000001</v>
      </c>
      <c r="IU10" s="162">
        <v>19.192499999999999</v>
      </c>
      <c r="IV10" s="162">
        <v>-5.9050000000000002</v>
      </c>
      <c r="IW10" s="162">
        <v>219.47630000000001</v>
      </c>
      <c r="IX10" s="162">
        <v>-204.5351</v>
      </c>
      <c r="IY10" s="162">
        <v>15.1569</v>
      </c>
      <c r="IZ10" s="162">
        <v>-5.9265999999999996</v>
      </c>
      <c r="JA10" s="162">
        <v>-0.84350000000000003</v>
      </c>
      <c r="JB10" s="163"/>
      <c r="JC10" s="162">
        <v>-4.88</v>
      </c>
      <c r="JD10" s="162">
        <v>-1.0129999999999999</v>
      </c>
      <c r="JE10" s="162">
        <v>-1.0269999999999999</v>
      </c>
      <c r="JF10" s="162">
        <v>0.96</v>
      </c>
      <c r="JG10" s="163"/>
      <c r="JH10" s="162">
        <v>-1.6883999999999999</v>
      </c>
      <c r="JI10" s="162">
        <v>5.9499999999999997E-2</v>
      </c>
      <c r="JJ10" s="162">
        <v>9.3766999999999996</v>
      </c>
      <c r="JK10" s="162">
        <v>-6.6208999999999998</v>
      </c>
      <c r="JL10" s="162">
        <v>-7.7</v>
      </c>
      <c r="JM10" s="162">
        <v>-1.835</v>
      </c>
      <c r="JN10" s="162">
        <v>-1.5529999999999999</v>
      </c>
      <c r="JO10" s="162">
        <v>2.0491000000000001</v>
      </c>
      <c r="JP10" s="162">
        <v>2.3047</v>
      </c>
      <c r="JQ10" s="162">
        <v>3.9460000000000002</v>
      </c>
      <c r="JR10" s="162">
        <v>3.5764999999999998</v>
      </c>
      <c r="JS10" s="162">
        <v>2.8542000000000001</v>
      </c>
      <c r="JT10" s="163"/>
      <c r="JU10" s="162">
        <v>24.1</v>
      </c>
      <c r="JV10" s="162">
        <v>1.8402000000000001</v>
      </c>
      <c r="JW10" s="162">
        <v>0.01</v>
      </c>
      <c r="JX10" s="163"/>
      <c r="JY10" s="162">
        <v>0</v>
      </c>
      <c r="JZ10" s="162">
        <v>-18.055599999999998</v>
      </c>
      <c r="KA10" s="162">
        <v>-18.823499999999999</v>
      </c>
      <c r="KB10" s="162">
        <v>2.3220999999999998</v>
      </c>
      <c r="KC10" s="162">
        <v>11.059799999999999</v>
      </c>
      <c r="KD10" s="162">
        <v>-10.050000000000001</v>
      </c>
      <c r="KE10" s="162">
        <v>-1.2102999999999999</v>
      </c>
      <c r="KF10" s="162">
        <v>-25.1</v>
      </c>
      <c r="KG10" s="162">
        <v>7.2</v>
      </c>
      <c r="KH10" s="162">
        <v>40.290500000000002</v>
      </c>
      <c r="KI10" s="162">
        <v>-102.26430000000001</v>
      </c>
    </row>
    <row r="11" spans="1:295" ht="18" customHeight="1" x14ac:dyDescent="0.3">
      <c r="A11" s="159" t="s">
        <v>60</v>
      </c>
      <c r="B11" s="159" t="s">
        <v>792</v>
      </c>
      <c r="C11" s="162">
        <v>0</v>
      </c>
      <c r="D11" s="162">
        <v>2.1377000000000002</v>
      </c>
      <c r="E11" s="162">
        <v>-6.8411</v>
      </c>
      <c r="F11" s="162">
        <v>6.6871</v>
      </c>
      <c r="G11" s="162">
        <v>9.2833000000000006</v>
      </c>
      <c r="H11" s="163"/>
      <c r="I11" s="162">
        <v>8.3492999999999995</v>
      </c>
      <c r="J11" s="163"/>
      <c r="K11" s="162">
        <v>9.9859000000000009</v>
      </c>
      <c r="L11" s="162">
        <v>3.4409000000000001</v>
      </c>
      <c r="M11" s="162">
        <v>3.1564999999999999</v>
      </c>
      <c r="N11" s="162">
        <v>-4.4400000000000004</v>
      </c>
      <c r="O11" s="162">
        <v>-24.2</v>
      </c>
      <c r="P11" s="163"/>
      <c r="Q11" s="163"/>
      <c r="R11" s="163"/>
      <c r="S11" s="162">
        <v>1.6332</v>
      </c>
      <c r="T11" s="162">
        <v>-10.2544</v>
      </c>
      <c r="U11" s="162">
        <v>2.6452</v>
      </c>
      <c r="V11" s="162">
        <v>2.3635000000000002</v>
      </c>
      <c r="W11" s="162">
        <v>4.7964000000000002</v>
      </c>
      <c r="X11" s="162">
        <v>1.7402</v>
      </c>
      <c r="Y11" s="162">
        <v>-3.61E-2</v>
      </c>
      <c r="Z11" s="162">
        <v>2.0790000000000002</v>
      </c>
      <c r="AA11" s="163"/>
      <c r="AB11" s="162">
        <v>-1.1686000000000001</v>
      </c>
      <c r="AC11" s="162">
        <v>-0.69799999999999995</v>
      </c>
      <c r="AD11" s="162">
        <v>-0.63800000000000001</v>
      </c>
      <c r="AE11" s="162">
        <v>-2.367</v>
      </c>
      <c r="AF11" s="163"/>
      <c r="AG11" s="163"/>
      <c r="AH11" s="162">
        <v>-1.7130000000000001</v>
      </c>
      <c r="AI11" s="162">
        <v>0.41099999999999998</v>
      </c>
      <c r="AJ11" s="162">
        <v>-13.07</v>
      </c>
      <c r="AK11" s="163"/>
      <c r="AL11" s="163"/>
      <c r="AM11" s="162">
        <v>-11.03</v>
      </c>
      <c r="AN11" s="162">
        <v>-11.34</v>
      </c>
      <c r="AO11" s="162">
        <v>3.6332</v>
      </c>
      <c r="AP11" s="162">
        <v>3.5251999999999999</v>
      </c>
      <c r="AQ11" s="162">
        <v>12.4413</v>
      </c>
      <c r="AR11" s="162">
        <v>13.6751</v>
      </c>
      <c r="AS11" s="162">
        <v>-22.793700000000001</v>
      </c>
      <c r="AT11" s="162">
        <v>-15.539300000000001</v>
      </c>
      <c r="AU11" s="162">
        <v>-15.360099999999999</v>
      </c>
      <c r="AV11" s="162">
        <v>15.7858</v>
      </c>
      <c r="AW11" s="162">
        <v>15.14</v>
      </c>
      <c r="AX11" s="162">
        <v>-12.0563</v>
      </c>
      <c r="AY11" s="162">
        <v>-9.3771000000000004</v>
      </c>
      <c r="AZ11" s="163"/>
      <c r="BA11" s="162">
        <v>26.202200000000001</v>
      </c>
      <c r="BB11" s="162">
        <v>67.620400000000004</v>
      </c>
      <c r="BC11" s="162">
        <v>6.766</v>
      </c>
      <c r="BD11" s="162">
        <v>-4.8</v>
      </c>
      <c r="BE11" s="162">
        <v>-4.8</v>
      </c>
      <c r="BF11" s="162">
        <v>-22.599799999999998</v>
      </c>
      <c r="BG11" s="162">
        <v>-23.299800000000001</v>
      </c>
      <c r="BH11" s="162">
        <v>-3.1739000000000002</v>
      </c>
      <c r="BI11" s="163"/>
      <c r="BJ11" s="162">
        <v>3.2153</v>
      </c>
      <c r="BK11" s="162">
        <v>0.92710000000000004</v>
      </c>
      <c r="BL11" s="163"/>
      <c r="BM11" s="162">
        <v>-0.16159999999999999</v>
      </c>
      <c r="BN11" s="162">
        <v>-97.323499999999996</v>
      </c>
      <c r="BO11" s="162">
        <v>-7.8433000000000002</v>
      </c>
      <c r="BP11" s="162">
        <v>-8.1484000000000005</v>
      </c>
      <c r="BQ11" s="162">
        <v>45.999699999999997</v>
      </c>
      <c r="BR11" s="162">
        <v>-225.6713</v>
      </c>
      <c r="BS11" s="163"/>
      <c r="BT11" s="163"/>
      <c r="BU11" s="163"/>
      <c r="BV11" s="162">
        <v>3.8121999999999998</v>
      </c>
      <c r="BW11" s="162">
        <v>5.2</v>
      </c>
      <c r="BX11" s="162">
        <v>3.64</v>
      </c>
      <c r="BY11" s="162">
        <v>-16.29</v>
      </c>
      <c r="BZ11" s="162">
        <v>-3.58</v>
      </c>
      <c r="CA11" s="162">
        <v>-26.519300000000001</v>
      </c>
      <c r="CB11" s="162">
        <v>-26.2514</v>
      </c>
      <c r="CC11" s="162">
        <v>27.0548</v>
      </c>
      <c r="CD11" s="162">
        <v>27.099799999999998</v>
      </c>
      <c r="CE11" s="162">
        <v>-7.5781000000000001</v>
      </c>
      <c r="CF11" s="162">
        <v>-28.898900000000001</v>
      </c>
      <c r="CG11" s="162">
        <v>-27.693899999999999</v>
      </c>
      <c r="CH11" s="162">
        <v>3.1850000000000001</v>
      </c>
      <c r="CI11" s="163"/>
      <c r="CJ11" s="163"/>
      <c r="CK11" s="163"/>
      <c r="CL11" s="162">
        <v>11.4</v>
      </c>
      <c r="CM11" s="162">
        <v>8.6999999999999993</v>
      </c>
      <c r="CN11" s="162">
        <v>-1.25</v>
      </c>
      <c r="CO11" s="162">
        <v>14.3706</v>
      </c>
      <c r="CP11" s="162">
        <v>13.8474</v>
      </c>
      <c r="CQ11" s="162">
        <v>13.208299999999999</v>
      </c>
      <c r="CR11" s="162">
        <v>42.256500000000003</v>
      </c>
      <c r="CS11" s="162">
        <v>42.408000000000001</v>
      </c>
      <c r="CT11" s="162">
        <v>1</v>
      </c>
      <c r="CU11" s="162">
        <v>-22.6373</v>
      </c>
      <c r="CV11" s="162">
        <v>-32.4711</v>
      </c>
      <c r="CW11" s="162">
        <v>1.9265000000000001</v>
      </c>
      <c r="CX11" s="162">
        <v>20.239999999999998</v>
      </c>
      <c r="CY11" s="162">
        <v>7.4</v>
      </c>
      <c r="CZ11" s="162">
        <v>12.348599999999999</v>
      </c>
      <c r="DA11" s="162">
        <v>12.4054</v>
      </c>
      <c r="DB11" s="162">
        <v>-7.16</v>
      </c>
      <c r="DC11" s="163"/>
      <c r="DD11" s="163"/>
      <c r="DE11" s="163"/>
      <c r="DF11" s="162">
        <v>43.896999999999998</v>
      </c>
      <c r="DG11" s="162">
        <v>-15.440200000000001</v>
      </c>
      <c r="DH11" s="162">
        <v>-3.54</v>
      </c>
      <c r="DI11" s="163"/>
      <c r="DJ11" s="163"/>
      <c r="DK11" s="162">
        <v>-5.2904999999999998</v>
      </c>
      <c r="DL11" s="162">
        <v>-3.1791</v>
      </c>
      <c r="DM11" s="162">
        <v>2.6861000000000002</v>
      </c>
      <c r="DN11" s="162">
        <v>2.4178999999999999</v>
      </c>
      <c r="DO11" s="162">
        <v>-2.8</v>
      </c>
      <c r="DP11" s="162">
        <v>-1.21</v>
      </c>
      <c r="DQ11" s="162">
        <v>4.5415000000000001</v>
      </c>
      <c r="DR11" s="162">
        <v>-42.392400000000002</v>
      </c>
      <c r="DS11" s="162">
        <v>-8.2200000000000006</v>
      </c>
      <c r="DT11" s="162">
        <v>-8.3000000000000007</v>
      </c>
      <c r="DU11" s="162">
        <v>20.2</v>
      </c>
      <c r="DV11" s="162">
        <v>16.899999999999999</v>
      </c>
      <c r="DW11" s="162">
        <v>-38.581800000000001</v>
      </c>
      <c r="DX11" s="162">
        <v>-19.890899999999998</v>
      </c>
      <c r="DY11" s="162">
        <v>-45.438200000000002</v>
      </c>
      <c r="DZ11" s="162">
        <v>-45.490900000000003</v>
      </c>
      <c r="EA11" s="162">
        <v>-11.3809</v>
      </c>
      <c r="EB11" s="162">
        <v>-27.759899999999998</v>
      </c>
      <c r="EC11" s="162">
        <v>-37.153100000000002</v>
      </c>
      <c r="ED11" s="162">
        <v>-38.241100000000003</v>
      </c>
      <c r="EE11" s="162">
        <v>-21.2151</v>
      </c>
      <c r="EF11" s="162">
        <v>-23.334199999999999</v>
      </c>
      <c r="EG11" s="162">
        <v>-10.545999999999999</v>
      </c>
      <c r="EH11" s="162">
        <v>-114.6266</v>
      </c>
      <c r="EI11" s="162">
        <v>-12.9869</v>
      </c>
      <c r="EJ11" s="163"/>
      <c r="EK11" s="162">
        <v>-8.7286000000000001</v>
      </c>
      <c r="EL11" s="162">
        <v>-7.9021999999999997</v>
      </c>
      <c r="EM11" s="162">
        <v>20.738</v>
      </c>
      <c r="EN11" s="162">
        <v>-14.1816</v>
      </c>
      <c r="EO11" s="163"/>
      <c r="EP11" s="162">
        <v>0.52800000000000002</v>
      </c>
      <c r="EQ11" s="162">
        <v>-34.244</v>
      </c>
      <c r="ER11" s="162">
        <v>-33.524099999999997</v>
      </c>
      <c r="ES11" s="162">
        <v>14.327299999999999</v>
      </c>
      <c r="ET11" s="162">
        <v>0</v>
      </c>
      <c r="EU11" s="162">
        <v>-7.07</v>
      </c>
      <c r="EV11" s="162">
        <v>-3</v>
      </c>
      <c r="EW11" s="162">
        <v>2.5573999999999999</v>
      </c>
      <c r="EX11" s="162">
        <v>-14.934200000000001</v>
      </c>
      <c r="EY11" s="162">
        <v>-11.642799999999999</v>
      </c>
      <c r="EZ11" s="162">
        <v>-11.8934</v>
      </c>
      <c r="FA11" s="162">
        <v>9.7029999999999994</v>
      </c>
      <c r="FB11" s="162">
        <v>16.0259</v>
      </c>
      <c r="FC11" s="162">
        <v>-34.612699999999997</v>
      </c>
      <c r="FD11" s="162">
        <v>5.3625999999999996</v>
      </c>
      <c r="FE11" s="163"/>
      <c r="FF11" s="162">
        <v>5.0034000000000001</v>
      </c>
      <c r="FG11" s="163"/>
      <c r="FH11" s="163"/>
      <c r="FI11" s="163"/>
      <c r="FJ11" s="162">
        <v>13.228999999999999</v>
      </c>
      <c r="FK11" s="162">
        <v>13.0616</v>
      </c>
      <c r="FL11" s="162">
        <v>-24.951000000000001</v>
      </c>
      <c r="FM11" s="162">
        <v>31.704799999999999</v>
      </c>
      <c r="FN11" s="162">
        <v>31.4389</v>
      </c>
      <c r="FO11" s="162">
        <v>-11.077400000000001</v>
      </c>
      <c r="FP11" s="163"/>
      <c r="FQ11" s="162">
        <v>22.628499999999999</v>
      </c>
      <c r="FR11" s="162">
        <v>-20.440000000000001</v>
      </c>
      <c r="FS11" s="162">
        <v>-1.7153</v>
      </c>
      <c r="FT11" s="162">
        <v>0.14030000000000001</v>
      </c>
      <c r="FU11" s="162">
        <v>0.47</v>
      </c>
      <c r="FV11" s="162">
        <v>2.42</v>
      </c>
      <c r="FW11" s="162">
        <v>-22.959599999999998</v>
      </c>
      <c r="FX11" s="163"/>
      <c r="FY11" s="162">
        <v>1.089</v>
      </c>
      <c r="FZ11" s="162">
        <v>0.54900000000000004</v>
      </c>
      <c r="GA11" s="163"/>
      <c r="GB11" s="162">
        <v>8.34</v>
      </c>
      <c r="GC11" s="162">
        <v>-12.3719</v>
      </c>
      <c r="GD11" s="162">
        <v>-1.8673</v>
      </c>
      <c r="GE11" s="162">
        <v>-2.72</v>
      </c>
      <c r="GF11" s="162">
        <v>24.925599999999999</v>
      </c>
      <c r="GG11" s="163"/>
      <c r="GH11" s="162">
        <v>22.419</v>
      </c>
      <c r="GI11" s="162">
        <v>-5.4013999999999998</v>
      </c>
      <c r="GJ11" s="162">
        <v>-5.6977000000000002</v>
      </c>
      <c r="GK11" s="162">
        <v>2.0078999999999998</v>
      </c>
      <c r="GL11" s="163"/>
      <c r="GM11" s="163"/>
      <c r="GN11" s="162">
        <v>-11.0321</v>
      </c>
      <c r="GO11" s="162">
        <v>-7.6203000000000003</v>
      </c>
      <c r="GP11" s="162">
        <v>1.9557</v>
      </c>
      <c r="GQ11" s="162">
        <v>-23.511199999999999</v>
      </c>
      <c r="GR11" s="162">
        <v>3.8079000000000001</v>
      </c>
      <c r="GS11" s="162">
        <v>3.8551000000000002</v>
      </c>
      <c r="GT11" s="162">
        <v>133.37110000000001</v>
      </c>
      <c r="GU11" s="162">
        <v>-9.2299000000000007</v>
      </c>
      <c r="GV11" s="162">
        <v>-8.8337000000000003</v>
      </c>
      <c r="GW11" s="162">
        <v>-3.262</v>
      </c>
      <c r="GX11" s="162">
        <v>2.0427</v>
      </c>
      <c r="GY11" s="162">
        <v>5.6920000000000002</v>
      </c>
      <c r="GZ11" s="162">
        <v>5.7281000000000004</v>
      </c>
      <c r="HA11" s="162">
        <v>1.516</v>
      </c>
      <c r="HB11" s="162">
        <v>12.82</v>
      </c>
      <c r="HC11" s="162">
        <v>14.4518</v>
      </c>
      <c r="HD11" s="162">
        <v>-2.93</v>
      </c>
      <c r="HE11" s="162">
        <v>-4.5114999999999998</v>
      </c>
      <c r="HF11" s="162">
        <v>7.6706000000000003</v>
      </c>
      <c r="HG11" s="162">
        <v>11.458</v>
      </c>
      <c r="HH11" s="162">
        <v>94.634299999999996</v>
      </c>
      <c r="HI11" s="162">
        <v>28.192599999999999</v>
      </c>
      <c r="HJ11" s="162">
        <v>27.571999999999999</v>
      </c>
      <c r="HK11" s="162">
        <v>-15.6188</v>
      </c>
      <c r="HL11" s="162">
        <v>-16.199400000000001</v>
      </c>
      <c r="HM11" s="162">
        <v>0</v>
      </c>
      <c r="HN11" s="162">
        <v>0</v>
      </c>
      <c r="HO11" s="163"/>
      <c r="HP11" s="163"/>
      <c r="HQ11" s="162">
        <v>-21.911200000000001</v>
      </c>
      <c r="HR11" s="162">
        <v>-21.3124</v>
      </c>
      <c r="HS11" s="162">
        <v>-1.4046000000000001</v>
      </c>
      <c r="HT11" s="162">
        <v>-0.91080000000000005</v>
      </c>
      <c r="HU11" s="162">
        <v>20.76</v>
      </c>
      <c r="HV11" s="162">
        <v>20.74</v>
      </c>
      <c r="HW11" s="162">
        <v>-31</v>
      </c>
      <c r="HX11" s="162">
        <v>-30.8</v>
      </c>
      <c r="HY11" s="162">
        <v>0.70409999999999995</v>
      </c>
      <c r="HZ11" s="162">
        <v>-10.8</v>
      </c>
      <c r="IA11" s="162">
        <v>63.430799999999998</v>
      </c>
      <c r="IB11" s="162">
        <v>19.5837</v>
      </c>
      <c r="IC11" s="162">
        <v>19.205400000000001</v>
      </c>
      <c r="ID11" s="162">
        <v>-20.8</v>
      </c>
      <c r="IE11" s="162">
        <v>-43.1</v>
      </c>
      <c r="IF11" s="162">
        <v>6.8</v>
      </c>
      <c r="IG11" s="162">
        <v>6.3</v>
      </c>
      <c r="IH11" s="162">
        <v>-18.228200000000001</v>
      </c>
      <c r="II11" s="162">
        <v>-18.1524</v>
      </c>
      <c r="IJ11" s="162">
        <v>-140.1935</v>
      </c>
      <c r="IK11" s="162">
        <v>35.297499999999999</v>
      </c>
      <c r="IL11" s="162">
        <v>-262.37380000000002</v>
      </c>
      <c r="IM11" s="162">
        <v>-18.424800000000001</v>
      </c>
      <c r="IN11" s="162">
        <v>-32.062100000000001</v>
      </c>
      <c r="IO11" s="162">
        <v>130.9486</v>
      </c>
      <c r="IP11" s="162">
        <v>32.155999999999999</v>
      </c>
      <c r="IQ11" s="162">
        <v>106.4237</v>
      </c>
      <c r="IR11" s="162">
        <v>115.4273</v>
      </c>
      <c r="IS11" s="162">
        <v>69.157300000000006</v>
      </c>
      <c r="IT11" s="162">
        <v>20.048999999999999</v>
      </c>
      <c r="IU11" s="162">
        <v>21.998799999999999</v>
      </c>
      <c r="IV11" s="162">
        <v>-2.7905000000000002</v>
      </c>
      <c r="IW11" s="162">
        <v>231.8494</v>
      </c>
      <c r="IX11" s="162">
        <v>-209.52719999999999</v>
      </c>
      <c r="IY11" s="162">
        <v>30.598400000000002</v>
      </c>
      <c r="IZ11" s="162">
        <v>-16.707599999999999</v>
      </c>
      <c r="JA11" s="162">
        <v>-1.2634000000000001</v>
      </c>
      <c r="JB11" s="163"/>
      <c r="JC11" s="162">
        <v>-11.04</v>
      </c>
      <c r="JD11" s="162">
        <v>-1.0649999999999999</v>
      </c>
      <c r="JE11" s="162">
        <v>-1.077</v>
      </c>
      <c r="JF11" s="162">
        <v>7.2</v>
      </c>
      <c r="JG11" s="162">
        <v>-6.32</v>
      </c>
      <c r="JH11" s="162">
        <v>-1.8405</v>
      </c>
      <c r="JI11" s="162">
        <v>0.29449999999999998</v>
      </c>
      <c r="JJ11" s="162">
        <v>14.210699999999999</v>
      </c>
      <c r="JK11" s="162">
        <v>-10.576000000000001</v>
      </c>
      <c r="JL11" s="162">
        <v>-8.4</v>
      </c>
      <c r="JM11" s="162">
        <v>-1.155</v>
      </c>
      <c r="JN11" s="162">
        <v>0.21299999999999999</v>
      </c>
      <c r="JO11" s="163"/>
      <c r="JP11" s="163"/>
      <c r="JQ11" s="162">
        <v>4.1936999999999998</v>
      </c>
      <c r="JR11" s="162">
        <v>4.0392999999999999</v>
      </c>
      <c r="JS11" s="162">
        <v>4.5038</v>
      </c>
      <c r="JT11" s="163"/>
      <c r="JU11" s="162">
        <v>29.3</v>
      </c>
      <c r="JV11" s="162">
        <v>1.7435</v>
      </c>
      <c r="JW11" s="162">
        <v>-0.01</v>
      </c>
      <c r="JX11" s="163"/>
      <c r="JY11" s="163"/>
      <c r="JZ11" s="162">
        <v>-16.288</v>
      </c>
      <c r="KA11" s="162">
        <v>-17.656600000000001</v>
      </c>
      <c r="KB11" s="162">
        <v>0</v>
      </c>
      <c r="KC11" s="162">
        <v>9.1047999999999991</v>
      </c>
      <c r="KD11" s="162">
        <v>-9.3047000000000004</v>
      </c>
      <c r="KE11" s="162">
        <v>0</v>
      </c>
      <c r="KF11" s="162">
        <v>-31.1</v>
      </c>
      <c r="KG11" s="162">
        <v>14.3</v>
      </c>
      <c r="KH11" s="162">
        <v>43.017800000000001</v>
      </c>
      <c r="KI11" s="162">
        <v>-100.04430000000001</v>
      </c>
    </row>
    <row r="12" spans="1:295" ht="18" customHeight="1" x14ac:dyDescent="0.3">
      <c r="A12" s="159" t="s">
        <v>60</v>
      </c>
      <c r="B12" s="159" t="s">
        <v>793</v>
      </c>
      <c r="C12" s="162">
        <v>0</v>
      </c>
      <c r="D12" s="162">
        <v>2.2763</v>
      </c>
      <c r="E12" s="162">
        <v>-7.1759000000000004</v>
      </c>
      <c r="F12" s="162">
        <v>6.3350999999999997</v>
      </c>
      <c r="G12" s="162">
        <v>9.1846999999999994</v>
      </c>
      <c r="H12" s="163"/>
      <c r="I12" s="162">
        <v>8.2868999999999993</v>
      </c>
      <c r="J12" s="163"/>
      <c r="K12" s="162">
        <v>9.8421000000000003</v>
      </c>
      <c r="L12" s="162">
        <v>3.2679</v>
      </c>
      <c r="M12" s="162">
        <v>2.9253</v>
      </c>
      <c r="N12" s="162">
        <v>-6.66</v>
      </c>
      <c r="O12" s="162">
        <v>-22</v>
      </c>
      <c r="P12" s="163"/>
      <c r="Q12" s="163"/>
      <c r="R12" s="162">
        <v>-15.4</v>
      </c>
      <c r="S12" s="162">
        <v>2.274</v>
      </c>
      <c r="T12" s="162">
        <v>-9.5870999999999995</v>
      </c>
      <c r="U12" s="162">
        <v>2.1737000000000002</v>
      </c>
      <c r="V12" s="162">
        <v>2.0152000000000001</v>
      </c>
      <c r="W12" s="162">
        <v>3.9645999999999999</v>
      </c>
      <c r="X12" s="162">
        <v>1.7239</v>
      </c>
      <c r="Y12" s="162">
        <v>-0.80069999999999997</v>
      </c>
      <c r="Z12" s="162">
        <v>2.0305</v>
      </c>
      <c r="AA12" s="163"/>
      <c r="AB12" s="162">
        <v>-1.1396999999999999</v>
      </c>
      <c r="AC12" s="162">
        <v>-0.89900000000000002</v>
      </c>
      <c r="AD12" s="162">
        <v>-0.88600000000000001</v>
      </c>
      <c r="AE12" s="162">
        <v>-1.254</v>
      </c>
      <c r="AF12" s="162">
        <v>-15.54</v>
      </c>
      <c r="AG12" s="163"/>
      <c r="AH12" s="162">
        <v>8.3000000000000004E-2</v>
      </c>
      <c r="AI12" s="162">
        <v>0.44600000000000001</v>
      </c>
      <c r="AJ12" s="162">
        <v>-13.62</v>
      </c>
      <c r="AK12" s="163"/>
      <c r="AL12" s="163"/>
      <c r="AM12" s="162">
        <v>-12.03</v>
      </c>
      <c r="AN12" s="162">
        <v>-12.14</v>
      </c>
      <c r="AO12" s="162">
        <v>3.7877000000000001</v>
      </c>
      <c r="AP12" s="162">
        <v>3.4630999999999998</v>
      </c>
      <c r="AQ12" s="162">
        <v>13.6616</v>
      </c>
      <c r="AR12" s="162">
        <v>15.035299999999999</v>
      </c>
      <c r="AS12" s="162">
        <v>-21.434100000000001</v>
      </c>
      <c r="AT12" s="162">
        <v>-15.1374</v>
      </c>
      <c r="AU12" s="162">
        <v>-15.0236</v>
      </c>
      <c r="AV12" s="162">
        <v>2.5444</v>
      </c>
      <c r="AW12" s="162">
        <v>2.3506999999999998</v>
      </c>
      <c r="AX12" s="162">
        <v>-11.9224</v>
      </c>
      <c r="AY12" s="162">
        <v>-9.3771000000000004</v>
      </c>
      <c r="AZ12" s="163"/>
      <c r="BA12" s="162">
        <v>14.0351</v>
      </c>
      <c r="BB12" s="162">
        <v>68.204499999999996</v>
      </c>
      <c r="BC12" s="162">
        <v>7.6334</v>
      </c>
      <c r="BD12" s="162">
        <v>-5.3</v>
      </c>
      <c r="BE12" s="162">
        <v>-5.3</v>
      </c>
      <c r="BF12" s="162">
        <v>-23.573</v>
      </c>
      <c r="BG12" s="162">
        <v>-23.533899999999999</v>
      </c>
      <c r="BH12" s="162">
        <v>-3.3565999999999998</v>
      </c>
      <c r="BI12" s="163"/>
      <c r="BJ12" s="162">
        <v>3.7667999999999999</v>
      </c>
      <c r="BK12" s="162">
        <v>0.95740000000000003</v>
      </c>
      <c r="BL12" s="163"/>
      <c r="BM12" s="162">
        <v>-0.14050000000000001</v>
      </c>
      <c r="BN12" s="162">
        <v>-107.5472</v>
      </c>
      <c r="BO12" s="162">
        <v>-8.7893000000000008</v>
      </c>
      <c r="BP12" s="162">
        <v>-8.8504000000000005</v>
      </c>
      <c r="BQ12" s="162">
        <v>55.964199999999998</v>
      </c>
      <c r="BR12" s="162">
        <v>-238.28309999999999</v>
      </c>
      <c r="BS12" s="163"/>
      <c r="BT12" s="163"/>
      <c r="BU12" s="163"/>
      <c r="BV12" s="162">
        <v>2.7444000000000002</v>
      </c>
      <c r="BW12" s="162">
        <v>5.33</v>
      </c>
      <c r="BX12" s="162">
        <v>3.38</v>
      </c>
      <c r="BY12" s="162">
        <v>-17.16</v>
      </c>
      <c r="BZ12" s="162">
        <v>-3.18</v>
      </c>
      <c r="CA12" s="162">
        <v>-26.385400000000001</v>
      </c>
      <c r="CB12" s="162">
        <v>-26.385400000000001</v>
      </c>
      <c r="CC12" s="162">
        <v>28.102699999999999</v>
      </c>
      <c r="CD12" s="162">
        <v>27.8157</v>
      </c>
      <c r="CE12" s="162">
        <v>-7.4320000000000004</v>
      </c>
      <c r="CF12" s="162">
        <v>-28.243300000000001</v>
      </c>
      <c r="CG12" s="162">
        <v>-28.2789</v>
      </c>
      <c r="CH12" s="162">
        <v>4.0091999999999999</v>
      </c>
      <c r="CI12" s="163"/>
      <c r="CJ12" s="163"/>
      <c r="CK12" s="163"/>
      <c r="CL12" s="162">
        <v>10.4</v>
      </c>
      <c r="CM12" s="162">
        <v>7.8</v>
      </c>
      <c r="CN12" s="162">
        <v>-1.2</v>
      </c>
      <c r="CO12" s="162">
        <v>13.245200000000001</v>
      </c>
      <c r="CP12" s="162">
        <v>13.307700000000001</v>
      </c>
      <c r="CQ12" s="162">
        <v>12.172800000000001</v>
      </c>
      <c r="CR12" s="162">
        <v>43.504399999999997</v>
      </c>
      <c r="CS12" s="162">
        <v>43.418399999999998</v>
      </c>
      <c r="CT12" s="163"/>
      <c r="CU12" s="162">
        <v>-22.290900000000001</v>
      </c>
      <c r="CV12" s="162">
        <v>-35.046799999999998</v>
      </c>
      <c r="CW12" s="162">
        <v>2.0023</v>
      </c>
      <c r="CX12" s="162">
        <v>19.559999999999999</v>
      </c>
      <c r="CY12" s="162">
        <v>7.05</v>
      </c>
      <c r="CZ12" s="162">
        <v>12.192399999999999</v>
      </c>
      <c r="DA12" s="162">
        <v>12.307700000000001</v>
      </c>
      <c r="DB12" s="162">
        <v>-7.26</v>
      </c>
      <c r="DC12" s="163"/>
      <c r="DD12" s="163"/>
      <c r="DE12" s="163"/>
      <c r="DF12" s="162">
        <v>46.5274</v>
      </c>
      <c r="DG12" s="162">
        <v>-14.868499999999999</v>
      </c>
      <c r="DH12" s="162">
        <v>-3.6654</v>
      </c>
      <c r="DI12" s="163"/>
      <c r="DJ12" s="163"/>
      <c r="DK12" s="162">
        <v>-5.1574999999999998</v>
      </c>
      <c r="DL12" s="162">
        <v>-3.1791</v>
      </c>
      <c r="DM12" s="162">
        <v>1.8975</v>
      </c>
      <c r="DN12" s="162">
        <v>2.2324000000000002</v>
      </c>
      <c r="DO12" s="162">
        <v>-3.05</v>
      </c>
      <c r="DP12" s="162">
        <v>-0.96</v>
      </c>
      <c r="DQ12" s="162">
        <v>3.3325</v>
      </c>
      <c r="DR12" s="162">
        <v>-45.297600000000003</v>
      </c>
      <c r="DS12" s="162">
        <v>-8.0500000000000007</v>
      </c>
      <c r="DT12" s="162">
        <v>-8.19</v>
      </c>
      <c r="DU12" s="162">
        <v>19.53</v>
      </c>
      <c r="DV12" s="162">
        <v>16.649999999999999</v>
      </c>
      <c r="DW12" s="162">
        <v>-40.363599999999998</v>
      </c>
      <c r="DX12" s="162">
        <v>-20.418199999999999</v>
      </c>
      <c r="DY12" s="162">
        <v>-45.173499999999997</v>
      </c>
      <c r="DZ12" s="162">
        <v>-45.236400000000003</v>
      </c>
      <c r="EA12" s="162">
        <v>-11.0937</v>
      </c>
      <c r="EB12" s="162">
        <v>-27.773299999999999</v>
      </c>
      <c r="EC12" s="162">
        <v>-38.172499999999999</v>
      </c>
      <c r="ED12" s="162">
        <v>-37.903399999999998</v>
      </c>
      <c r="EE12" s="162">
        <v>-21.543600000000001</v>
      </c>
      <c r="EF12" s="162">
        <v>-25.131599999999999</v>
      </c>
      <c r="EG12" s="162">
        <v>-10.804</v>
      </c>
      <c r="EH12" s="162">
        <v>-124.8891</v>
      </c>
      <c r="EI12" s="162">
        <v>-9.4552999999999994</v>
      </c>
      <c r="EJ12" s="163"/>
      <c r="EK12" s="162">
        <v>-8.5189000000000004</v>
      </c>
      <c r="EL12" s="162">
        <v>-7.8361999999999998</v>
      </c>
      <c r="EM12" s="162">
        <v>19.3748</v>
      </c>
      <c r="EN12" s="162">
        <v>-11.7852</v>
      </c>
      <c r="EO12" s="163"/>
      <c r="EP12" s="162">
        <v>8.2080000000000002</v>
      </c>
      <c r="EQ12" s="162">
        <v>-34.087299999999999</v>
      </c>
      <c r="ER12" s="162">
        <v>-34.2166</v>
      </c>
      <c r="ES12" s="162">
        <v>12.4887</v>
      </c>
      <c r="ET12" s="162">
        <v>-4.32</v>
      </c>
      <c r="EU12" s="162">
        <v>-9.1</v>
      </c>
      <c r="EV12" s="162">
        <v>0</v>
      </c>
      <c r="EW12" s="162">
        <v>2.5606</v>
      </c>
      <c r="EX12" s="162">
        <v>-10.9596</v>
      </c>
      <c r="EY12" s="162">
        <v>-10.9976</v>
      </c>
      <c r="EZ12" s="162">
        <v>-11.114699999999999</v>
      </c>
      <c r="FA12" s="162">
        <v>9.1857000000000006</v>
      </c>
      <c r="FB12" s="162">
        <v>14.4246</v>
      </c>
      <c r="FC12" s="162">
        <v>-30.7957</v>
      </c>
      <c r="FD12" s="162">
        <v>5.2690999999999999</v>
      </c>
      <c r="FE12" s="163"/>
      <c r="FF12" s="162">
        <v>4.9367999999999999</v>
      </c>
      <c r="FG12" s="163"/>
      <c r="FH12" s="163"/>
      <c r="FI12" s="163"/>
      <c r="FJ12" s="162">
        <v>12.8941</v>
      </c>
      <c r="FK12" s="162">
        <v>13.0616</v>
      </c>
      <c r="FL12" s="162">
        <v>-25.7883</v>
      </c>
      <c r="FM12" s="162">
        <v>32.308799999999998</v>
      </c>
      <c r="FN12" s="162">
        <v>32.168500000000002</v>
      </c>
      <c r="FO12" s="162">
        <v>-12.2521</v>
      </c>
      <c r="FP12" s="163"/>
      <c r="FQ12" s="162">
        <v>24.488900000000001</v>
      </c>
      <c r="FR12" s="162">
        <v>-20.309999999999999</v>
      </c>
      <c r="FS12" s="162">
        <v>-0.90410000000000001</v>
      </c>
      <c r="FT12" s="162">
        <v>0.16320000000000001</v>
      </c>
      <c r="FU12" s="162">
        <v>0.24</v>
      </c>
      <c r="FV12" s="162">
        <v>2.75</v>
      </c>
      <c r="FW12" s="162">
        <v>-23.348800000000001</v>
      </c>
      <c r="FX12" s="163"/>
      <c r="FY12" s="162">
        <v>1.1040000000000001</v>
      </c>
      <c r="FZ12" s="162">
        <v>0.53400000000000003</v>
      </c>
      <c r="GA12" s="163"/>
      <c r="GB12" s="162">
        <v>8.69</v>
      </c>
      <c r="GC12" s="162">
        <v>-9.1570999999999998</v>
      </c>
      <c r="GD12" s="162">
        <v>0.34439999999999998</v>
      </c>
      <c r="GE12" s="162">
        <v>-2.58</v>
      </c>
      <c r="GF12" s="162">
        <v>24.898900000000001</v>
      </c>
      <c r="GG12" s="163"/>
      <c r="GH12" s="162">
        <v>22.0471</v>
      </c>
      <c r="GI12" s="162">
        <v>-5.0484</v>
      </c>
      <c r="GJ12" s="162">
        <v>-5.3703000000000003</v>
      </c>
      <c r="GK12" s="162">
        <v>1.9661999999999999</v>
      </c>
      <c r="GL12" s="163"/>
      <c r="GM12" s="163"/>
      <c r="GN12" s="162">
        <v>-11.211499999999999</v>
      </c>
      <c r="GO12" s="162">
        <v>-7.4332000000000003</v>
      </c>
      <c r="GP12" s="162">
        <v>1.1129</v>
      </c>
      <c r="GQ12" s="162">
        <v>-23.447800000000001</v>
      </c>
      <c r="GR12" s="162">
        <v>5.4378000000000002</v>
      </c>
      <c r="GS12" s="162">
        <v>5.0811999999999999</v>
      </c>
      <c r="GT12" s="162">
        <v>128.2302</v>
      </c>
      <c r="GU12" s="162">
        <v>-9.5421999999999993</v>
      </c>
      <c r="GV12" s="162">
        <v>-9.0704999999999991</v>
      </c>
      <c r="GW12" s="162">
        <v>-2.9262999999999999</v>
      </c>
      <c r="GX12" s="162">
        <v>2.3925000000000001</v>
      </c>
      <c r="GY12" s="162">
        <v>5.5528000000000004</v>
      </c>
      <c r="GZ12" s="162">
        <v>5.5857000000000001</v>
      </c>
      <c r="HA12" s="162">
        <v>2</v>
      </c>
      <c r="HB12" s="162">
        <v>11.8553</v>
      </c>
      <c r="HC12" s="162">
        <v>14.5472</v>
      </c>
      <c r="HD12" s="162">
        <v>-2.5099999999999998</v>
      </c>
      <c r="HE12" s="162">
        <v>-2.6265999999999998</v>
      </c>
      <c r="HF12" s="162">
        <v>11.448499999999999</v>
      </c>
      <c r="HG12" s="162">
        <v>11.7774</v>
      </c>
      <c r="HH12" s="162">
        <v>95.127399999999994</v>
      </c>
      <c r="HI12" s="162">
        <v>29.133299999999998</v>
      </c>
      <c r="HJ12" s="162">
        <v>29.715</v>
      </c>
      <c r="HK12" s="162">
        <v>-16.735299999999999</v>
      </c>
      <c r="HL12" s="162">
        <v>-16.862200000000001</v>
      </c>
      <c r="HM12" s="162">
        <v>-11.6252</v>
      </c>
      <c r="HN12" s="162">
        <v>-12.4741</v>
      </c>
      <c r="HO12" s="162">
        <v>48.405000000000001</v>
      </c>
      <c r="HP12" s="162">
        <v>46.310499999999998</v>
      </c>
      <c r="HQ12" s="162">
        <v>-23.647099999999998</v>
      </c>
      <c r="HR12" s="162">
        <v>-23.009799999999998</v>
      </c>
      <c r="HS12" s="162">
        <v>-0.4093</v>
      </c>
      <c r="HT12" s="162">
        <v>-0.47470000000000001</v>
      </c>
      <c r="HU12" s="162">
        <v>21.34</v>
      </c>
      <c r="HV12" s="162">
        <v>21.21</v>
      </c>
      <c r="HW12" s="162">
        <v>-31.8</v>
      </c>
      <c r="HX12" s="162">
        <v>-31.8</v>
      </c>
      <c r="HY12" s="162">
        <v>0.40560000000000002</v>
      </c>
      <c r="HZ12" s="162">
        <v>-11.76</v>
      </c>
      <c r="IA12" s="162">
        <v>73.423299999999998</v>
      </c>
      <c r="IB12" s="162">
        <v>15.757899999999999</v>
      </c>
      <c r="IC12" s="162">
        <v>16.188700000000001</v>
      </c>
      <c r="ID12" s="163"/>
      <c r="IE12" s="162">
        <v>-42.7</v>
      </c>
      <c r="IF12" s="162">
        <v>7.7</v>
      </c>
      <c r="IG12" s="162">
        <v>7.2</v>
      </c>
      <c r="IH12" s="163"/>
      <c r="II12" s="162">
        <v>-18.132200000000001</v>
      </c>
      <c r="IJ12" s="162">
        <v>-133.21950000000001</v>
      </c>
      <c r="IK12" s="162">
        <v>39.097999999999999</v>
      </c>
      <c r="IL12" s="162">
        <v>-266.66199999999998</v>
      </c>
      <c r="IM12" s="162">
        <v>-21.4968</v>
      </c>
      <c r="IN12" s="162">
        <v>-31.5153</v>
      </c>
      <c r="IO12" s="162">
        <v>134.92269999999999</v>
      </c>
      <c r="IP12" s="162">
        <v>31.470800000000001</v>
      </c>
      <c r="IQ12" s="162">
        <v>115.0223</v>
      </c>
      <c r="IR12" s="162">
        <v>117.3023</v>
      </c>
      <c r="IS12" s="162">
        <v>72.456100000000006</v>
      </c>
      <c r="IT12" s="162">
        <v>20.89</v>
      </c>
      <c r="IU12" s="162">
        <v>21.965800000000002</v>
      </c>
      <c r="IV12" s="162">
        <v>-8.0656999999999996</v>
      </c>
      <c r="IW12" s="162">
        <v>233.78620000000001</v>
      </c>
      <c r="IX12" s="162">
        <v>-209.4615</v>
      </c>
      <c r="IY12" s="162">
        <v>29.514900000000001</v>
      </c>
      <c r="IZ12" s="162">
        <v>-13.047000000000001</v>
      </c>
      <c r="JA12" s="162">
        <v>-0.98270000000000002</v>
      </c>
      <c r="JB12" s="163"/>
      <c r="JC12" s="162">
        <v>-10.8</v>
      </c>
      <c r="JD12" s="162">
        <v>-1.103</v>
      </c>
      <c r="JE12" s="162">
        <v>-1.119</v>
      </c>
      <c r="JF12" s="162">
        <v>7.52</v>
      </c>
      <c r="JG12" s="162">
        <v>-6.32</v>
      </c>
      <c r="JH12" s="162">
        <v>-1.7259</v>
      </c>
      <c r="JI12" s="162">
        <v>0.47149999999999997</v>
      </c>
      <c r="JJ12" s="162">
        <v>14.299200000000001</v>
      </c>
      <c r="JK12" s="162">
        <v>-10.7225</v>
      </c>
      <c r="JL12" s="162">
        <v>-7.6</v>
      </c>
      <c r="JM12" s="162">
        <v>-0.249</v>
      </c>
      <c r="JN12" s="162">
        <v>-0.377</v>
      </c>
      <c r="JO12" s="163"/>
      <c r="JP12" s="163"/>
      <c r="JQ12" s="162">
        <v>3.2033999999999998</v>
      </c>
      <c r="JR12" s="162">
        <v>3.8620999999999999</v>
      </c>
      <c r="JS12" s="162">
        <v>3.1067999999999998</v>
      </c>
      <c r="JT12" s="163"/>
      <c r="JU12" s="162">
        <v>29.7</v>
      </c>
      <c r="JV12" s="162">
        <v>2.1307</v>
      </c>
      <c r="JW12" s="162">
        <v>-0.04</v>
      </c>
      <c r="JX12" s="163"/>
      <c r="JY12" s="162">
        <v>0</v>
      </c>
      <c r="JZ12" s="162">
        <v>-16.093800000000002</v>
      </c>
      <c r="KA12" s="162">
        <v>-16.383700000000001</v>
      </c>
      <c r="KB12" s="162">
        <v>-1.4191</v>
      </c>
      <c r="KC12" s="162">
        <v>8.7561</v>
      </c>
      <c r="KD12" s="162">
        <v>-7.8882000000000003</v>
      </c>
      <c r="KE12" s="162">
        <v>-1.9654</v>
      </c>
      <c r="KF12" s="162">
        <v>-31.3</v>
      </c>
      <c r="KG12" s="162">
        <v>14.5</v>
      </c>
      <c r="KH12" s="162">
        <v>46.063299999999998</v>
      </c>
      <c r="KI12" s="162">
        <v>-103.98009999999999</v>
      </c>
    </row>
    <row r="13" spans="1:295" ht="18" customHeight="1" x14ac:dyDescent="0.3">
      <c r="A13" s="159" t="s">
        <v>60</v>
      </c>
      <c r="B13" s="159" t="s">
        <v>794</v>
      </c>
      <c r="C13" s="162">
        <v>0</v>
      </c>
      <c r="D13" s="162">
        <v>2.5316999999999998</v>
      </c>
      <c r="E13" s="162">
        <v>-7.3033000000000001</v>
      </c>
      <c r="F13" s="162">
        <v>5.9969000000000001</v>
      </c>
      <c r="G13" s="162">
        <v>9.0904000000000007</v>
      </c>
      <c r="H13" s="163"/>
      <c r="I13" s="162">
        <v>8.7499000000000002</v>
      </c>
      <c r="J13" s="163"/>
      <c r="K13" s="162">
        <v>5.3677999999999999</v>
      </c>
      <c r="L13" s="162">
        <v>1.363</v>
      </c>
      <c r="M13" s="162">
        <v>8.2920999999999996</v>
      </c>
      <c r="N13" s="162">
        <v>-6.66</v>
      </c>
      <c r="O13" s="162">
        <v>-22</v>
      </c>
      <c r="P13" s="162">
        <v>0</v>
      </c>
      <c r="Q13" s="163"/>
      <c r="R13" s="162">
        <v>-15.4</v>
      </c>
      <c r="S13" s="162">
        <v>2.2298</v>
      </c>
      <c r="T13" s="162">
        <v>-9.1636000000000006</v>
      </c>
      <c r="U13" s="162">
        <v>2.1333000000000002</v>
      </c>
      <c r="V13" s="162">
        <v>1.9789000000000001</v>
      </c>
      <c r="W13" s="162">
        <v>4.0292000000000003</v>
      </c>
      <c r="X13" s="162">
        <v>1.7496</v>
      </c>
      <c r="Y13" s="162">
        <v>-1.2457</v>
      </c>
      <c r="Z13" s="162">
        <v>2.3496999999999999</v>
      </c>
      <c r="AA13" s="163"/>
      <c r="AB13" s="162">
        <v>-1.1473</v>
      </c>
      <c r="AC13" s="162">
        <v>-0.89200000000000002</v>
      </c>
      <c r="AD13" s="162">
        <v>-0.89700000000000002</v>
      </c>
      <c r="AE13" s="162">
        <v>-2.3239999999999998</v>
      </c>
      <c r="AF13" s="162">
        <v>-13.32</v>
      </c>
      <c r="AG13" s="163"/>
      <c r="AH13" s="162">
        <v>-1.552</v>
      </c>
      <c r="AI13" s="162">
        <v>0.40500000000000003</v>
      </c>
      <c r="AJ13" s="162">
        <v>-13.78</v>
      </c>
      <c r="AK13" s="163"/>
      <c r="AL13" s="163"/>
      <c r="AM13" s="162">
        <v>-11.79</v>
      </c>
      <c r="AN13" s="162">
        <v>-11.76</v>
      </c>
      <c r="AO13" s="162">
        <v>3.4826000000000001</v>
      </c>
      <c r="AP13" s="162">
        <v>3.4870999999999999</v>
      </c>
      <c r="AQ13" s="162">
        <v>13.4269</v>
      </c>
      <c r="AR13" s="162">
        <v>14.3535</v>
      </c>
      <c r="AS13" s="162">
        <v>-21.956600000000002</v>
      </c>
      <c r="AT13" s="162">
        <v>-16.075099999999999</v>
      </c>
      <c r="AU13" s="162">
        <v>-15.1181</v>
      </c>
      <c r="AV13" s="162">
        <v>3.5057999999999998</v>
      </c>
      <c r="AW13" s="162">
        <v>4.0872000000000002</v>
      </c>
      <c r="AX13" s="162">
        <v>-11.788399999999999</v>
      </c>
      <c r="AY13" s="162">
        <v>-9.7789999999999999</v>
      </c>
      <c r="AZ13" s="163"/>
      <c r="BA13" s="162">
        <v>14.0893</v>
      </c>
      <c r="BB13" s="162">
        <v>66.358000000000004</v>
      </c>
      <c r="BC13" s="162">
        <v>8.1972000000000005</v>
      </c>
      <c r="BD13" s="162">
        <v>-5.6</v>
      </c>
      <c r="BE13" s="162">
        <v>-5.7</v>
      </c>
      <c r="BF13" s="162">
        <v>-23.880400000000002</v>
      </c>
      <c r="BG13" s="162">
        <v>-23.509799999999998</v>
      </c>
      <c r="BH13" s="162">
        <v>-3.3277000000000001</v>
      </c>
      <c r="BI13" s="163"/>
      <c r="BJ13" s="162">
        <v>3.2886000000000002</v>
      </c>
      <c r="BK13" s="162">
        <v>1.1776</v>
      </c>
      <c r="BL13" s="163"/>
      <c r="BM13" s="162">
        <v>-0.19850000000000001</v>
      </c>
      <c r="BN13" s="162">
        <v>-107.4556</v>
      </c>
      <c r="BO13" s="162">
        <v>-9.3996999999999993</v>
      </c>
      <c r="BP13" s="162">
        <v>-9.4913000000000007</v>
      </c>
      <c r="BQ13" s="162">
        <v>56.321300000000001</v>
      </c>
      <c r="BR13" s="162">
        <v>-239.35400000000001</v>
      </c>
      <c r="BS13" s="163"/>
      <c r="BT13" s="163"/>
      <c r="BU13" s="163"/>
      <c r="BV13" s="163"/>
      <c r="BW13" s="162">
        <v>5.37</v>
      </c>
      <c r="BX13" s="162">
        <v>3.18</v>
      </c>
      <c r="BY13" s="162">
        <v>-17.45</v>
      </c>
      <c r="BZ13" s="162">
        <v>-2.29</v>
      </c>
      <c r="CA13" s="162">
        <v>-26.2514</v>
      </c>
      <c r="CB13" s="162">
        <v>-26.1174</v>
      </c>
      <c r="CC13" s="162">
        <v>28.467700000000001</v>
      </c>
      <c r="CD13" s="162">
        <v>28.0213</v>
      </c>
      <c r="CE13" s="162">
        <v>-7.3422999999999998</v>
      </c>
      <c r="CF13" s="162">
        <v>-29.130400000000002</v>
      </c>
      <c r="CG13" s="162">
        <v>-29.274799999999999</v>
      </c>
      <c r="CH13" s="162">
        <v>3.9493999999999998</v>
      </c>
      <c r="CI13" s="163"/>
      <c r="CJ13" s="163"/>
      <c r="CK13" s="163"/>
      <c r="CL13" s="162">
        <v>10.5</v>
      </c>
      <c r="CM13" s="162">
        <v>7.8</v>
      </c>
      <c r="CN13" s="162">
        <v>-1.31</v>
      </c>
      <c r="CO13" s="162">
        <v>13.030799999999999</v>
      </c>
      <c r="CP13" s="162">
        <v>12.2143</v>
      </c>
      <c r="CQ13" s="162">
        <v>11.7835</v>
      </c>
      <c r="CR13" s="162">
        <v>44.7378</v>
      </c>
      <c r="CS13" s="162">
        <v>44.442500000000003</v>
      </c>
      <c r="CT13" s="162">
        <v>1</v>
      </c>
      <c r="CU13" s="162">
        <v>-23.368600000000001</v>
      </c>
      <c r="CV13" s="162">
        <v>-35.497999999999998</v>
      </c>
      <c r="CW13" s="162">
        <v>1.9961</v>
      </c>
      <c r="CX13" s="162">
        <v>22.23</v>
      </c>
      <c r="CY13" s="162">
        <v>7.93</v>
      </c>
      <c r="CZ13" s="162">
        <v>12.036099999999999</v>
      </c>
      <c r="DA13" s="162">
        <v>12.112399999999999</v>
      </c>
      <c r="DB13" s="162">
        <v>-7.02</v>
      </c>
      <c r="DC13" s="163"/>
      <c r="DD13" s="163"/>
      <c r="DE13" s="163"/>
      <c r="DF13" s="162">
        <v>45.139499999999998</v>
      </c>
      <c r="DG13" s="162">
        <v>-14.920400000000001</v>
      </c>
      <c r="DH13" s="162">
        <v>-3.4817</v>
      </c>
      <c r="DI13" s="162">
        <v>11.3</v>
      </c>
      <c r="DJ13" s="162">
        <v>11.6</v>
      </c>
      <c r="DK13" s="162">
        <v>-5.1306000000000003</v>
      </c>
      <c r="DL13" s="162">
        <v>-3.3660999999999999</v>
      </c>
      <c r="DM13" s="162">
        <v>1.4244000000000001</v>
      </c>
      <c r="DN13" s="162">
        <v>2.2324000000000002</v>
      </c>
      <c r="DO13" s="162">
        <v>-3.11</v>
      </c>
      <c r="DP13" s="162">
        <v>-1.04</v>
      </c>
      <c r="DQ13" s="162">
        <v>3.5185</v>
      </c>
      <c r="DR13" s="162">
        <v>-43.177500000000002</v>
      </c>
      <c r="DS13" s="162">
        <v>-7.86</v>
      </c>
      <c r="DT13" s="162">
        <v>-8</v>
      </c>
      <c r="DU13" s="162">
        <v>19.48</v>
      </c>
      <c r="DV13" s="162">
        <v>16.02</v>
      </c>
      <c r="DW13" s="162">
        <v>-39.345500000000001</v>
      </c>
      <c r="DX13" s="162">
        <v>-19.5091</v>
      </c>
      <c r="DY13" s="162">
        <v>-45.560699999999997</v>
      </c>
      <c r="DZ13" s="162">
        <v>-45.081800000000001</v>
      </c>
      <c r="EA13" s="162">
        <v>-12.3286</v>
      </c>
      <c r="EB13" s="162">
        <v>-29.394500000000001</v>
      </c>
      <c r="EC13" s="162">
        <v>-39.237400000000001</v>
      </c>
      <c r="ED13" s="162">
        <v>-39.197200000000002</v>
      </c>
      <c r="EE13" s="162">
        <v>-20.708500000000001</v>
      </c>
      <c r="EF13" s="162">
        <v>-23.0825</v>
      </c>
      <c r="EG13" s="162">
        <v>-10.324</v>
      </c>
      <c r="EH13" s="162">
        <v>-126.04949999999999</v>
      </c>
      <c r="EI13" s="162">
        <v>-10.4467</v>
      </c>
      <c r="EJ13" s="163"/>
      <c r="EK13" s="162">
        <v>-8.6753</v>
      </c>
      <c r="EL13" s="162">
        <v>-8.1781000000000006</v>
      </c>
      <c r="EM13" s="162">
        <v>13.626200000000001</v>
      </c>
      <c r="EN13" s="162">
        <v>-13.836600000000001</v>
      </c>
      <c r="EO13" s="163"/>
      <c r="EP13" s="162">
        <v>3.0880000000000001</v>
      </c>
      <c r="EQ13" s="162">
        <v>-34.938499999999998</v>
      </c>
      <c r="ER13" s="162">
        <v>-38.160299999999999</v>
      </c>
      <c r="ES13" s="162">
        <v>12.726699999999999</v>
      </c>
      <c r="ET13" s="162">
        <v>0</v>
      </c>
      <c r="EU13" s="162">
        <v>-10.76</v>
      </c>
      <c r="EV13" s="162">
        <v>5.5</v>
      </c>
      <c r="EW13" s="162">
        <v>2.5754999999999999</v>
      </c>
      <c r="EX13" s="162">
        <v>-10.938599999999999</v>
      </c>
      <c r="EY13" s="162">
        <v>-10.782500000000001</v>
      </c>
      <c r="EZ13" s="162">
        <v>-10.984299999999999</v>
      </c>
      <c r="FA13" s="162">
        <v>7.8851000000000004</v>
      </c>
      <c r="FB13" s="162">
        <v>13.9985</v>
      </c>
      <c r="FC13" s="162">
        <v>-33.283999999999999</v>
      </c>
      <c r="FD13" s="162">
        <v>5.6520999999999999</v>
      </c>
      <c r="FE13" s="163"/>
      <c r="FF13" s="162">
        <v>5.2020999999999997</v>
      </c>
      <c r="FG13" s="163"/>
      <c r="FH13" s="163"/>
      <c r="FI13" s="163"/>
      <c r="FJ13" s="162">
        <v>13.3965</v>
      </c>
      <c r="FK13" s="162">
        <v>13.564</v>
      </c>
      <c r="FL13" s="162">
        <v>-28.3001</v>
      </c>
      <c r="FM13" s="162">
        <v>31.7288</v>
      </c>
      <c r="FN13" s="162">
        <v>32.128100000000003</v>
      </c>
      <c r="FO13" s="162">
        <v>-12.904299999999999</v>
      </c>
      <c r="FP13" s="163"/>
      <c r="FQ13" s="162">
        <v>25.514299999999999</v>
      </c>
      <c r="FR13" s="162">
        <v>-19.72</v>
      </c>
      <c r="FS13" s="162">
        <v>-0.79790000000000005</v>
      </c>
      <c r="FT13" s="162">
        <v>0.18790000000000001</v>
      </c>
      <c r="FU13" s="162">
        <v>0.61</v>
      </c>
      <c r="FV13" s="162">
        <v>1.47</v>
      </c>
      <c r="FW13" s="162">
        <v>-24.756399999999999</v>
      </c>
      <c r="FX13" s="163"/>
      <c r="FY13" s="162">
        <v>1.115</v>
      </c>
      <c r="FZ13" s="162">
        <v>0.53300000000000003</v>
      </c>
      <c r="GA13" s="163"/>
      <c r="GB13" s="162">
        <v>8.0399999999999991</v>
      </c>
      <c r="GC13" s="162">
        <v>-9.7286000000000001</v>
      </c>
      <c r="GD13" s="162">
        <v>0.71199999999999997</v>
      </c>
      <c r="GE13" s="162">
        <v>-2.64</v>
      </c>
      <c r="GF13" s="162">
        <v>23.944600000000001</v>
      </c>
      <c r="GG13" s="163"/>
      <c r="GH13" s="162">
        <v>21.805</v>
      </c>
      <c r="GI13" s="162">
        <v>-4.9790000000000001</v>
      </c>
      <c r="GJ13" s="162">
        <v>-5.4149000000000003</v>
      </c>
      <c r="GK13" s="162">
        <v>1.9176</v>
      </c>
      <c r="GL13" s="163"/>
      <c r="GM13" s="163"/>
      <c r="GN13" s="162">
        <v>-11.6875</v>
      </c>
      <c r="GO13" s="162">
        <v>-7.7012999999999998</v>
      </c>
      <c r="GP13" s="162">
        <v>1.0033000000000001</v>
      </c>
      <c r="GQ13" s="162">
        <v>-23.366800000000001</v>
      </c>
      <c r="GR13" s="162">
        <v>4.1284999999999998</v>
      </c>
      <c r="GS13" s="162">
        <v>4.1261000000000001</v>
      </c>
      <c r="GT13" s="162">
        <v>124.87220000000001</v>
      </c>
      <c r="GU13" s="162">
        <v>-9.9431999999999992</v>
      </c>
      <c r="GV13" s="162">
        <v>-8.9700000000000006</v>
      </c>
      <c r="GW13" s="162">
        <v>-2.9474999999999998</v>
      </c>
      <c r="GX13" s="162">
        <v>2.2616999999999998</v>
      </c>
      <c r="GY13" s="162">
        <v>5.5747999999999998</v>
      </c>
      <c r="GZ13" s="162">
        <v>5.5857000000000001</v>
      </c>
      <c r="HA13" s="162">
        <v>1.7383999999999999</v>
      </c>
      <c r="HB13" s="162">
        <v>14.0663</v>
      </c>
      <c r="HC13" s="162">
        <v>14.5783</v>
      </c>
      <c r="HD13" s="162">
        <v>-2.1</v>
      </c>
      <c r="HE13" s="162">
        <v>0</v>
      </c>
      <c r="HF13" s="162">
        <v>10.4017</v>
      </c>
      <c r="HG13" s="162">
        <v>11.1023</v>
      </c>
      <c r="HH13" s="162">
        <v>93.334000000000003</v>
      </c>
      <c r="HI13" s="162">
        <v>27.712299999999999</v>
      </c>
      <c r="HJ13" s="162">
        <v>27.537400000000002</v>
      </c>
      <c r="HK13" s="162">
        <v>-16.225300000000001</v>
      </c>
      <c r="HL13" s="162">
        <v>-15.4495</v>
      </c>
      <c r="HM13" s="162">
        <v>-11.527100000000001</v>
      </c>
      <c r="HN13" s="162">
        <v>-10.003299999999999</v>
      </c>
      <c r="HO13" s="163"/>
      <c r="HP13" s="163"/>
      <c r="HQ13" s="162">
        <v>-23.68</v>
      </c>
      <c r="HR13" s="162">
        <v>-23.449300000000001</v>
      </c>
      <c r="HS13" s="162">
        <v>-0.83109999999999995</v>
      </c>
      <c r="HT13" s="162">
        <v>-0.52010000000000001</v>
      </c>
      <c r="HU13" s="162">
        <v>22.52</v>
      </c>
      <c r="HV13" s="162">
        <v>22.47</v>
      </c>
      <c r="HW13" s="162">
        <v>-32</v>
      </c>
      <c r="HX13" s="162">
        <v>-32.1</v>
      </c>
      <c r="HY13" s="162">
        <v>1.3889</v>
      </c>
      <c r="HZ13" s="162">
        <v>-12.24</v>
      </c>
      <c r="IA13" s="162">
        <v>74.053200000000004</v>
      </c>
      <c r="IB13" s="162">
        <v>15.1206</v>
      </c>
      <c r="IC13" s="162">
        <v>15.317299999999999</v>
      </c>
      <c r="ID13" s="162">
        <v>-21.2</v>
      </c>
      <c r="IE13" s="162">
        <v>-42.2</v>
      </c>
      <c r="IF13" s="162">
        <v>7.7</v>
      </c>
      <c r="IG13" s="162">
        <v>7.2</v>
      </c>
      <c r="IH13" s="163"/>
      <c r="II13" s="163"/>
      <c r="IJ13" s="162">
        <v>-137.01920000000001</v>
      </c>
      <c r="IK13" s="162">
        <v>36.598599999999998</v>
      </c>
      <c r="IL13" s="162">
        <v>-264.3981</v>
      </c>
      <c r="IM13" s="162">
        <v>-20.769400000000001</v>
      </c>
      <c r="IN13" s="162">
        <v>-31.579799999999999</v>
      </c>
      <c r="IO13" s="162">
        <v>131.99019999999999</v>
      </c>
      <c r="IP13" s="162">
        <v>32.808999999999997</v>
      </c>
      <c r="IQ13" s="162">
        <v>118.517</v>
      </c>
      <c r="IR13" s="162">
        <v>116.9609</v>
      </c>
      <c r="IS13" s="162">
        <v>69.841200000000001</v>
      </c>
      <c r="IT13" s="162">
        <v>20.115400000000001</v>
      </c>
      <c r="IU13" s="162">
        <v>20.963899999999999</v>
      </c>
      <c r="IV13" s="162">
        <v>-8.8922000000000008</v>
      </c>
      <c r="IW13" s="162">
        <v>233.3946</v>
      </c>
      <c r="IX13" s="162">
        <v>-212.08760000000001</v>
      </c>
      <c r="IY13" s="162">
        <v>28.572500000000002</v>
      </c>
      <c r="IZ13" s="162">
        <v>-13.5024</v>
      </c>
      <c r="JA13" s="162">
        <v>-0.60909999999999997</v>
      </c>
      <c r="JB13" s="163"/>
      <c r="JC13" s="162">
        <v>-10.64</v>
      </c>
      <c r="JD13" s="162">
        <v>-1.1240000000000001</v>
      </c>
      <c r="JE13" s="162">
        <v>-1.127</v>
      </c>
      <c r="JF13" s="162">
        <v>7.12</v>
      </c>
      <c r="JG13" s="162">
        <v>-6.4</v>
      </c>
      <c r="JH13" s="162">
        <v>-1.5079</v>
      </c>
      <c r="JI13" s="162">
        <v>0.32500000000000001</v>
      </c>
      <c r="JJ13" s="162">
        <v>14.7387</v>
      </c>
      <c r="JK13" s="162">
        <v>-10.811</v>
      </c>
      <c r="JL13" s="162">
        <v>-8.5</v>
      </c>
      <c r="JM13" s="162">
        <v>-0.191</v>
      </c>
      <c r="JN13" s="162">
        <v>-1.2030000000000001</v>
      </c>
      <c r="JO13" s="163"/>
      <c r="JP13" s="163"/>
      <c r="JQ13" s="162">
        <v>4.4858000000000002</v>
      </c>
      <c r="JR13" s="162">
        <v>3.0337000000000001</v>
      </c>
      <c r="JS13" s="162">
        <v>3.4979</v>
      </c>
      <c r="JT13" s="163"/>
      <c r="JU13" s="162">
        <v>29.2</v>
      </c>
      <c r="JV13" s="162">
        <v>2.1190000000000002</v>
      </c>
      <c r="JW13" s="162">
        <v>-0.01</v>
      </c>
      <c r="JX13" s="163"/>
      <c r="JY13" s="162">
        <v>0</v>
      </c>
      <c r="JZ13" s="162">
        <v>-16.8261</v>
      </c>
      <c r="KA13" s="162">
        <v>-17.400400000000001</v>
      </c>
      <c r="KB13" s="162">
        <v>0</v>
      </c>
      <c r="KC13" s="162">
        <v>9.5174000000000003</v>
      </c>
      <c r="KD13" s="162">
        <v>-9.3515999999999995</v>
      </c>
      <c r="KE13" s="162">
        <v>-1.6294</v>
      </c>
      <c r="KF13" s="162">
        <v>-30.9</v>
      </c>
      <c r="KG13" s="162">
        <v>14.4</v>
      </c>
      <c r="KH13" s="162">
        <v>46.621699999999997</v>
      </c>
      <c r="KI13" s="162">
        <v>-104.42529999999999</v>
      </c>
    </row>
    <row r="14" spans="1:295" ht="18" customHeight="1" x14ac:dyDescent="0.3">
      <c r="A14" s="159" t="s">
        <v>60</v>
      </c>
      <c r="B14" s="159" t="s">
        <v>795</v>
      </c>
      <c r="C14" s="162">
        <v>0</v>
      </c>
      <c r="D14" s="162">
        <v>2.4318</v>
      </c>
      <c r="E14" s="162">
        <v>-7.2336999999999998</v>
      </c>
      <c r="F14" s="162">
        <v>6.0271999999999997</v>
      </c>
      <c r="G14" s="162">
        <v>9.0510999999999999</v>
      </c>
      <c r="H14" s="163"/>
      <c r="I14" s="162">
        <v>8.8099000000000007</v>
      </c>
      <c r="J14" s="163"/>
      <c r="K14" s="162">
        <v>5.3937999999999997</v>
      </c>
      <c r="L14" s="162">
        <v>1.306</v>
      </c>
      <c r="M14" s="162">
        <v>8.3778000000000006</v>
      </c>
      <c r="N14" s="162">
        <v>-6.66</v>
      </c>
      <c r="O14" s="162">
        <v>-22</v>
      </c>
      <c r="P14" s="162">
        <v>0</v>
      </c>
      <c r="Q14" s="163"/>
      <c r="R14" s="162">
        <v>-15.4</v>
      </c>
      <c r="S14" s="162">
        <v>2.0289999999999999</v>
      </c>
      <c r="T14" s="162">
        <v>-8.5510999999999999</v>
      </c>
      <c r="U14" s="162">
        <v>2.1084000000000001</v>
      </c>
      <c r="V14" s="162">
        <v>1.9358</v>
      </c>
      <c r="W14" s="162">
        <v>3.8614000000000002</v>
      </c>
      <c r="X14" s="162">
        <v>1.6781999999999999</v>
      </c>
      <c r="Y14" s="162">
        <v>-1.2661</v>
      </c>
      <c r="Z14" s="162">
        <v>2.3357000000000001</v>
      </c>
      <c r="AA14" s="163"/>
      <c r="AB14" s="162">
        <v>-1.155</v>
      </c>
      <c r="AC14" s="162">
        <v>-0.98899999999999999</v>
      </c>
      <c r="AD14" s="162">
        <v>-0.98</v>
      </c>
      <c r="AE14" s="162">
        <v>-2.57</v>
      </c>
      <c r="AF14" s="162">
        <v>-15.54</v>
      </c>
      <c r="AG14" s="162">
        <v>-13.2</v>
      </c>
      <c r="AH14" s="162">
        <v>-1.2150000000000001</v>
      </c>
      <c r="AI14" s="162">
        <v>0.40500000000000003</v>
      </c>
      <c r="AJ14" s="162">
        <v>-14.27</v>
      </c>
      <c r="AK14" s="163"/>
      <c r="AL14" s="163"/>
      <c r="AM14" s="162">
        <v>-11.69</v>
      </c>
      <c r="AN14" s="162">
        <v>-11.73</v>
      </c>
      <c r="AO14" s="162">
        <v>3.9302999999999999</v>
      </c>
      <c r="AP14" s="162">
        <v>3.3117000000000001</v>
      </c>
      <c r="AQ14" s="162">
        <v>13.651899999999999</v>
      </c>
      <c r="AR14" s="162">
        <v>15.2347</v>
      </c>
      <c r="AS14" s="162">
        <v>-20.746200000000002</v>
      </c>
      <c r="AT14" s="162">
        <v>-16.343</v>
      </c>
      <c r="AU14" s="162">
        <v>-15.9917</v>
      </c>
      <c r="AV14" s="162">
        <v>3.5066999999999999</v>
      </c>
      <c r="AW14" s="162">
        <v>2.9619</v>
      </c>
      <c r="AX14" s="162">
        <v>-11.252599999999999</v>
      </c>
      <c r="AY14" s="162">
        <v>-8.8413000000000004</v>
      </c>
      <c r="AZ14" s="163"/>
      <c r="BA14" s="162">
        <v>14.2247</v>
      </c>
      <c r="BB14" s="162">
        <v>63.501600000000003</v>
      </c>
      <c r="BC14" s="162">
        <v>8.4590999999999994</v>
      </c>
      <c r="BD14" s="162">
        <v>-5.7</v>
      </c>
      <c r="BE14" s="162">
        <v>-5.8</v>
      </c>
      <c r="BF14" s="162">
        <v>-23.602</v>
      </c>
      <c r="BG14" s="162">
        <v>-23.3276</v>
      </c>
      <c r="BH14" s="162">
        <v>-2.5272000000000001</v>
      </c>
      <c r="BI14" s="163"/>
      <c r="BJ14" s="162">
        <v>3.4769000000000001</v>
      </c>
      <c r="BK14" s="162">
        <v>1.2497</v>
      </c>
      <c r="BL14" s="163"/>
      <c r="BM14" s="162">
        <v>-8.77E-2</v>
      </c>
      <c r="BN14" s="162">
        <v>-111.301</v>
      </c>
      <c r="BO14" s="162">
        <v>-7.5076000000000001</v>
      </c>
      <c r="BP14" s="162">
        <v>-7.6906999999999996</v>
      </c>
      <c r="BQ14" s="162">
        <v>57.848700000000001</v>
      </c>
      <c r="BR14" s="162">
        <v>-239.70859999999999</v>
      </c>
      <c r="BS14" s="163"/>
      <c r="BT14" s="163"/>
      <c r="BU14" s="163"/>
      <c r="BV14" s="163"/>
      <c r="BW14" s="162">
        <v>5.34</v>
      </c>
      <c r="BX14" s="162">
        <v>3.35</v>
      </c>
      <c r="BY14" s="162">
        <v>-17</v>
      </c>
      <c r="BZ14" s="162">
        <v>-2.34</v>
      </c>
      <c r="CA14" s="162">
        <v>-25.983499999999999</v>
      </c>
      <c r="CB14" s="162">
        <v>-26.2514</v>
      </c>
      <c r="CC14" s="162">
        <v>27.7593</v>
      </c>
      <c r="CD14" s="162">
        <v>27.193000000000001</v>
      </c>
      <c r="CE14" s="162">
        <v>-6.7126000000000001</v>
      </c>
      <c r="CF14" s="162">
        <v>-34.2699</v>
      </c>
      <c r="CG14" s="162">
        <v>-33.858800000000002</v>
      </c>
      <c r="CH14" s="162">
        <v>3.3039000000000001</v>
      </c>
      <c r="CI14" s="163"/>
      <c r="CJ14" s="163"/>
      <c r="CK14" s="163"/>
      <c r="CL14" s="162">
        <v>11</v>
      </c>
      <c r="CM14" s="162">
        <v>8.1</v>
      </c>
      <c r="CN14" s="162">
        <v>-1.29</v>
      </c>
      <c r="CO14" s="162">
        <v>11.0762</v>
      </c>
      <c r="CP14" s="162">
        <v>10.976599999999999</v>
      </c>
      <c r="CQ14" s="162">
        <v>9.8953000000000007</v>
      </c>
      <c r="CR14" s="162">
        <v>45.608600000000003</v>
      </c>
      <c r="CS14" s="162">
        <v>45.760399999999997</v>
      </c>
      <c r="CT14" s="162">
        <v>1</v>
      </c>
      <c r="CU14" s="162">
        <v>-23.996700000000001</v>
      </c>
      <c r="CV14" s="162">
        <v>-35.9666</v>
      </c>
      <c r="CW14" s="162">
        <v>1.8608</v>
      </c>
      <c r="CX14" s="162">
        <v>20.79</v>
      </c>
      <c r="CY14" s="162">
        <v>7.41</v>
      </c>
      <c r="CZ14" s="162">
        <v>11.879899999999999</v>
      </c>
      <c r="DA14" s="162">
        <v>12.014799999999999</v>
      </c>
      <c r="DB14" s="162">
        <v>-6.74</v>
      </c>
      <c r="DC14" s="163"/>
      <c r="DD14" s="163"/>
      <c r="DE14" s="163"/>
      <c r="DF14" s="162">
        <v>40.146500000000003</v>
      </c>
      <c r="DG14" s="162">
        <v>-15.350099999999999</v>
      </c>
      <c r="DH14" s="162">
        <v>-3.3279000000000001</v>
      </c>
      <c r="DI14" s="163"/>
      <c r="DJ14" s="163"/>
      <c r="DK14" s="162">
        <v>-5.1159999999999997</v>
      </c>
      <c r="DL14" s="162">
        <v>-3.1791</v>
      </c>
      <c r="DM14" s="162">
        <v>1.8975</v>
      </c>
      <c r="DN14" s="162">
        <v>2.2324000000000002</v>
      </c>
      <c r="DO14" s="162">
        <v>-3.12</v>
      </c>
      <c r="DP14" s="162">
        <v>-1.19</v>
      </c>
      <c r="DQ14" s="162">
        <v>4.3090000000000002</v>
      </c>
      <c r="DR14" s="162">
        <v>-40.322299999999998</v>
      </c>
      <c r="DS14" s="162">
        <v>-8.24</v>
      </c>
      <c r="DT14" s="162">
        <v>-8.2899999999999991</v>
      </c>
      <c r="DU14" s="162">
        <v>19</v>
      </c>
      <c r="DV14" s="162">
        <v>15.63</v>
      </c>
      <c r="DW14" s="162">
        <v>-37.6</v>
      </c>
      <c r="DX14" s="162">
        <v>-18.809100000000001</v>
      </c>
      <c r="DY14" s="162">
        <v>-44.549500000000002</v>
      </c>
      <c r="DZ14" s="162">
        <v>-44.136400000000002</v>
      </c>
      <c r="EA14" s="162">
        <v>-13.777200000000001</v>
      </c>
      <c r="EB14" s="162">
        <v>-29.857500000000002</v>
      </c>
      <c r="EC14" s="162">
        <v>-39.174199999999999</v>
      </c>
      <c r="ED14" s="162">
        <v>-39.410499999999999</v>
      </c>
      <c r="EE14" s="162">
        <v>-20.112100000000002</v>
      </c>
      <c r="EF14" s="162">
        <v>-23.302700000000002</v>
      </c>
      <c r="EG14" s="162">
        <v>-10.752000000000001</v>
      </c>
      <c r="EH14" s="162">
        <v>-127.8098</v>
      </c>
      <c r="EI14" s="162">
        <v>-15.1288</v>
      </c>
      <c r="EJ14" s="163"/>
      <c r="EK14" s="162">
        <v>-8.7249999999999996</v>
      </c>
      <c r="EL14" s="162">
        <v>-7.8563999999999998</v>
      </c>
      <c r="EM14" s="162">
        <v>16.288900000000002</v>
      </c>
      <c r="EN14" s="162">
        <v>-11.958</v>
      </c>
      <c r="EO14" s="163"/>
      <c r="EP14" s="162">
        <v>19.472000000000001</v>
      </c>
      <c r="EQ14" s="162">
        <v>-34.095100000000002</v>
      </c>
      <c r="ER14" s="162">
        <v>-33.642499999999998</v>
      </c>
      <c r="ES14" s="162">
        <v>9.3051999999999992</v>
      </c>
      <c r="ET14" s="162">
        <v>-7.67</v>
      </c>
      <c r="EU14" s="162">
        <v>-10.43</v>
      </c>
      <c r="EV14" s="162">
        <v>0</v>
      </c>
      <c r="EW14" s="162">
        <v>2.6949000000000001</v>
      </c>
      <c r="EX14" s="162">
        <v>-11.2064</v>
      </c>
      <c r="EY14" s="162">
        <v>-11.0886</v>
      </c>
      <c r="EZ14" s="162">
        <v>-11.2644</v>
      </c>
      <c r="FA14" s="162">
        <v>8.1336999999999993</v>
      </c>
      <c r="FB14" s="162">
        <v>10.238899999999999</v>
      </c>
      <c r="FC14" s="162">
        <v>-26.348299999999998</v>
      </c>
      <c r="FD14" s="162">
        <v>5.5511999999999997</v>
      </c>
      <c r="FE14" s="163"/>
      <c r="FF14" s="162">
        <v>5.2573999999999996</v>
      </c>
      <c r="FG14" s="163"/>
      <c r="FH14" s="163"/>
      <c r="FI14" s="163"/>
      <c r="FJ14" s="162">
        <v>12.726699999999999</v>
      </c>
      <c r="FK14" s="162">
        <v>12.3918</v>
      </c>
      <c r="FL14" s="162">
        <v>-27.295400000000001</v>
      </c>
      <c r="FM14" s="162">
        <v>29.358499999999999</v>
      </c>
      <c r="FN14" s="162">
        <v>29.267099999999999</v>
      </c>
      <c r="FO14" s="162">
        <v>-12.1561</v>
      </c>
      <c r="FP14" s="163"/>
      <c r="FQ14" s="162">
        <v>25.0016</v>
      </c>
      <c r="FR14" s="162">
        <v>-20.05</v>
      </c>
      <c r="FS14" s="162">
        <v>-0.79420000000000002</v>
      </c>
      <c r="FT14" s="162">
        <v>0.154</v>
      </c>
      <c r="FU14" s="162">
        <v>0.37</v>
      </c>
      <c r="FV14" s="162">
        <v>2.06</v>
      </c>
      <c r="FW14" s="162">
        <v>-24.238</v>
      </c>
      <c r="FX14" s="163"/>
      <c r="FY14" s="162">
        <v>1.1200000000000001</v>
      </c>
      <c r="FZ14" s="162">
        <v>0.40400000000000003</v>
      </c>
      <c r="GA14" s="163"/>
      <c r="GB14" s="162">
        <v>7.65</v>
      </c>
      <c r="GC14" s="162">
        <v>-10.351800000000001</v>
      </c>
      <c r="GD14" s="162">
        <v>3.1699999999999999E-2</v>
      </c>
      <c r="GE14" s="162">
        <v>-2.9</v>
      </c>
      <c r="GF14" s="162">
        <v>22.999300000000002</v>
      </c>
      <c r="GG14" s="163"/>
      <c r="GH14" s="162">
        <v>21.491299999999999</v>
      </c>
      <c r="GI14" s="162">
        <v>-4.6980000000000004</v>
      </c>
      <c r="GJ14" s="162">
        <v>-5.1205999999999996</v>
      </c>
      <c r="GK14" s="162">
        <v>1.9093</v>
      </c>
      <c r="GL14" s="163"/>
      <c r="GM14" s="163"/>
      <c r="GN14" s="162">
        <v>-10.3794</v>
      </c>
      <c r="GO14" s="162">
        <v>-7.6050000000000004</v>
      </c>
      <c r="GP14" s="162">
        <v>0.95099999999999996</v>
      </c>
      <c r="GQ14" s="162">
        <v>-23.467500000000001</v>
      </c>
      <c r="GR14" s="162">
        <v>5.3483000000000001</v>
      </c>
      <c r="GS14" s="162">
        <v>5.4158999999999997</v>
      </c>
      <c r="GT14" s="162">
        <v>125.27209999999999</v>
      </c>
      <c r="GU14" s="162">
        <v>-10.0825</v>
      </c>
      <c r="GV14" s="162">
        <v>-9.1707000000000001</v>
      </c>
      <c r="GW14" s="162">
        <v>-2.9013</v>
      </c>
      <c r="GX14" s="162">
        <v>3.0249999999999999</v>
      </c>
      <c r="GY14" s="162">
        <v>5.5674999999999999</v>
      </c>
      <c r="GZ14" s="162">
        <v>5.6647999999999996</v>
      </c>
      <c r="HA14" s="162">
        <v>2.6092</v>
      </c>
      <c r="HB14" s="162">
        <v>11.9217</v>
      </c>
      <c r="HC14" s="162">
        <v>13.360799999999999</v>
      </c>
      <c r="HD14" s="162">
        <v>-4.6100000000000003</v>
      </c>
      <c r="HE14" s="162">
        <v>0</v>
      </c>
      <c r="HF14" s="162">
        <v>15.289099999999999</v>
      </c>
      <c r="HG14" s="162">
        <v>6.1117999999999997</v>
      </c>
      <c r="HH14" s="162">
        <v>94.757999999999996</v>
      </c>
      <c r="HI14" s="162">
        <v>26.948699999999999</v>
      </c>
      <c r="HJ14" s="162">
        <v>27.215699999999998</v>
      </c>
      <c r="HK14" s="162">
        <v>-15.348100000000001</v>
      </c>
      <c r="HL14" s="162">
        <v>-15.8797</v>
      </c>
      <c r="HM14" s="162">
        <v>-11.5855</v>
      </c>
      <c r="HN14" s="162">
        <v>-12.1967</v>
      </c>
      <c r="HO14" s="163"/>
      <c r="HP14" s="163"/>
      <c r="HQ14" s="162">
        <v>-22.762599999999999</v>
      </c>
      <c r="HR14" s="162">
        <v>-22.301200000000001</v>
      </c>
      <c r="HS14" s="162">
        <v>-1.1509</v>
      </c>
      <c r="HT14" s="162">
        <v>-1.1595</v>
      </c>
      <c r="HU14" s="162">
        <v>22.12</v>
      </c>
      <c r="HV14" s="162">
        <v>22.13</v>
      </c>
      <c r="HW14" s="162">
        <v>-31.2</v>
      </c>
      <c r="HX14" s="162">
        <v>-31.1</v>
      </c>
      <c r="HY14" s="162">
        <v>0.61619999999999997</v>
      </c>
      <c r="HZ14" s="162">
        <v>-11.68</v>
      </c>
      <c r="IA14" s="162">
        <v>65.752600000000001</v>
      </c>
      <c r="IB14" s="162">
        <v>17.037199999999999</v>
      </c>
      <c r="IC14" s="162">
        <v>16.990300000000001</v>
      </c>
      <c r="ID14" s="162">
        <v>-21.2</v>
      </c>
      <c r="IE14" s="162">
        <v>-42.2</v>
      </c>
      <c r="IF14" s="162">
        <v>7.7</v>
      </c>
      <c r="IG14" s="162">
        <v>7.2</v>
      </c>
      <c r="IH14" s="163"/>
      <c r="II14" s="163"/>
      <c r="IJ14" s="162">
        <v>-144.06809999999999</v>
      </c>
      <c r="IK14" s="162">
        <v>29.642600000000002</v>
      </c>
      <c r="IL14" s="162">
        <v>-260.07339999999999</v>
      </c>
      <c r="IM14" s="162">
        <v>-15.5245</v>
      </c>
      <c r="IN14" s="162">
        <v>-31.871200000000002</v>
      </c>
      <c r="IO14" s="162">
        <v>125.3092</v>
      </c>
      <c r="IP14" s="162">
        <v>35.626899999999999</v>
      </c>
      <c r="IQ14" s="162">
        <v>113.66289999999999</v>
      </c>
      <c r="IR14" s="162">
        <v>111.7774</v>
      </c>
      <c r="IS14" s="162">
        <v>66.383700000000005</v>
      </c>
      <c r="IT14" s="162">
        <v>21.977799999999998</v>
      </c>
      <c r="IU14" s="162">
        <v>21.7227</v>
      </c>
      <c r="IV14" s="162">
        <v>-3.9140000000000001</v>
      </c>
      <c r="IW14" s="162">
        <v>230.0436</v>
      </c>
      <c r="IX14" s="162">
        <v>-208.0581</v>
      </c>
      <c r="IY14" s="162">
        <v>27.130500000000001</v>
      </c>
      <c r="IZ14" s="162">
        <v>-11.369300000000001</v>
      </c>
      <c r="JA14" s="162">
        <v>-1.0071000000000001</v>
      </c>
      <c r="JB14" s="163"/>
      <c r="JC14" s="162">
        <v>-10.48</v>
      </c>
      <c r="JD14" s="162">
        <v>-1.1160000000000001</v>
      </c>
      <c r="JE14" s="162">
        <v>-1.1140000000000001</v>
      </c>
      <c r="JF14" s="162">
        <v>7.12</v>
      </c>
      <c r="JG14" s="162">
        <v>-6.56</v>
      </c>
      <c r="JH14" s="162">
        <v>-1.4708000000000001</v>
      </c>
      <c r="JI14" s="162">
        <v>0.32500000000000001</v>
      </c>
      <c r="JJ14" s="162">
        <v>13.9483</v>
      </c>
      <c r="JK14" s="162">
        <v>-10.634</v>
      </c>
      <c r="JL14" s="162">
        <v>-8.3000000000000007</v>
      </c>
      <c r="JM14" s="162">
        <v>0.26800000000000002</v>
      </c>
      <c r="JN14" s="162">
        <v>8.5000000000000006E-2</v>
      </c>
      <c r="JO14" s="162">
        <v>2.1076000000000001</v>
      </c>
      <c r="JP14" s="162">
        <v>2.3527</v>
      </c>
      <c r="JQ14" s="162">
        <v>4.0494000000000003</v>
      </c>
      <c r="JR14" s="162">
        <v>3.3328000000000002</v>
      </c>
      <c r="JS14" s="162">
        <v>3.7921</v>
      </c>
      <c r="JT14" s="163"/>
      <c r="JU14" s="162">
        <v>29.1</v>
      </c>
      <c r="JV14" s="162">
        <v>1.8807</v>
      </c>
      <c r="JW14" s="162">
        <v>-0.06</v>
      </c>
      <c r="JX14" s="163"/>
      <c r="JY14" s="162">
        <v>0</v>
      </c>
      <c r="JZ14" s="162">
        <v>-16.944199999999999</v>
      </c>
      <c r="KA14" s="162">
        <v>-17.766500000000001</v>
      </c>
      <c r="KB14" s="162">
        <v>0</v>
      </c>
      <c r="KC14" s="162">
        <v>9.8887</v>
      </c>
      <c r="KD14" s="162">
        <v>-9.0042000000000009</v>
      </c>
      <c r="KE14" s="162">
        <v>-1.7352000000000001</v>
      </c>
      <c r="KF14" s="162">
        <v>-30.6</v>
      </c>
      <c r="KG14" s="162">
        <v>14.4</v>
      </c>
      <c r="KH14" s="162">
        <v>47.623399999999997</v>
      </c>
      <c r="KI14" s="162">
        <v>-106.5403</v>
      </c>
    </row>
    <row r="15" spans="1:295" ht="18" customHeight="1" x14ac:dyDescent="0.3">
      <c r="A15" s="159" t="s">
        <v>60</v>
      </c>
      <c r="B15" s="159" t="s">
        <v>796</v>
      </c>
      <c r="C15" s="162">
        <v>0</v>
      </c>
      <c r="D15" s="162">
        <v>2.6053999999999999</v>
      </c>
      <c r="E15" s="162">
        <v>-7.3571</v>
      </c>
      <c r="F15" s="162">
        <v>5.8291000000000004</v>
      </c>
      <c r="G15" s="162">
        <v>9.0985999999999994</v>
      </c>
      <c r="H15" s="163"/>
      <c r="I15" s="162">
        <v>9.2668999999999997</v>
      </c>
      <c r="J15" s="163"/>
      <c r="K15" s="162">
        <v>5.4629000000000003</v>
      </c>
      <c r="L15" s="162">
        <v>1.43</v>
      </c>
      <c r="M15" s="162">
        <v>8.4610000000000003</v>
      </c>
      <c r="N15" s="162">
        <v>-4.4400000000000004</v>
      </c>
      <c r="O15" s="162">
        <v>-22</v>
      </c>
      <c r="P15" s="162">
        <v>-2.2000000000000002</v>
      </c>
      <c r="Q15" s="162">
        <v>1.6559999999999999</v>
      </c>
      <c r="R15" s="163"/>
      <c r="S15" s="162">
        <v>2.1861999999999999</v>
      </c>
      <c r="T15" s="162">
        <v>-7.9550000000000001</v>
      </c>
      <c r="U15" s="162">
        <v>2.1242999999999999</v>
      </c>
      <c r="V15" s="162">
        <v>2.0743</v>
      </c>
      <c r="W15" s="162">
        <v>4.1349999999999998</v>
      </c>
      <c r="X15" s="162">
        <v>1.9464999999999999</v>
      </c>
      <c r="Y15" s="162">
        <v>-1.1537999999999999</v>
      </c>
      <c r="Z15" s="162">
        <v>2.3515999999999999</v>
      </c>
      <c r="AA15" s="163"/>
      <c r="AB15" s="162">
        <v>-1.2166999999999999</v>
      </c>
      <c r="AC15" s="162">
        <v>-1.0169999999999999</v>
      </c>
      <c r="AD15" s="162">
        <v>-1.0009999999999999</v>
      </c>
      <c r="AE15" s="162">
        <v>-2.871</v>
      </c>
      <c r="AF15" s="162">
        <v>-17.760000000000002</v>
      </c>
      <c r="AG15" s="162">
        <v>-15.4</v>
      </c>
      <c r="AH15" s="162">
        <v>-1.028</v>
      </c>
      <c r="AI15" s="162">
        <v>0.40100000000000002</v>
      </c>
      <c r="AJ15" s="162">
        <v>-15.11</v>
      </c>
      <c r="AK15" s="163"/>
      <c r="AL15" s="163"/>
      <c r="AM15" s="162">
        <v>-11.15</v>
      </c>
      <c r="AN15" s="162">
        <v>-11.13</v>
      </c>
      <c r="AO15" s="162">
        <v>3.8123</v>
      </c>
      <c r="AP15" s="162">
        <v>3.3693</v>
      </c>
      <c r="AQ15" s="162">
        <v>14.2857</v>
      </c>
      <c r="AR15" s="162">
        <v>16.809200000000001</v>
      </c>
      <c r="AS15" s="162">
        <v>-22.6387</v>
      </c>
      <c r="AT15" s="162">
        <v>-16.209099999999999</v>
      </c>
      <c r="AU15" s="162">
        <v>-16.133199999999999</v>
      </c>
      <c r="AV15" s="162">
        <v>6.6341999999999999</v>
      </c>
      <c r="AW15" s="162">
        <v>8.4682999999999993</v>
      </c>
      <c r="AX15" s="162">
        <v>-11.252599999999999</v>
      </c>
      <c r="AY15" s="162">
        <v>-9.1091999999999995</v>
      </c>
      <c r="AZ15" s="163"/>
      <c r="BA15" s="162">
        <v>21.773399999999999</v>
      </c>
      <c r="BB15" s="162">
        <v>60.469000000000001</v>
      </c>
      <c r="BC15" s="162">
        <v>9.1073000000000004</v>
      </c>
      <c r="BD15" s="162">
        <v>-5.8</v>
      </c>
      <c r="BE15" s="162">
        <v>-6.1</v>
      </c>
      <c r="BF15" s="162">
        <v>-23.9038</v>
      </c>
      <c r="BG15" s="162">
        <v>-23.596499999999999</v>
      </c>
      <c r="BH15" s="162">
        <v>-2.3996</v>
      </c>
      <c r="BI15" s="163"/>
      <c r="BJ15" s="162">
        <v>2.9337</v>
      </c>
      <c r="BK15" s="162">
        <v>1.2049000000000001</v>
      </c>
      <c r="BL15" s="163"/>
      <c r="BM15" s="162">
        <v>-8.1500000000000003E-2</v>
      </c>
      <c r="BN15" s="162">
        <v>-116.18389999999999</v>
      </c>
      <c r="BO15" s="162">
        <v>-7.8127000000000004</v>
      </c>
      <c r="BP15" s="162">
        <v>-7.9043000000000001</v>
      </c>
      <c r="BQ15" s="162">
        <v>59.0623</v>
      </c>
      <c r="BR15" s="162">
        <v>-245.98650000000001</v>
      </c>
      <c r="BS15" s="163"/>
      <c r="BT15" s="163"/>
      <c r="BU15" s="163"/>
      <c r="BV15" s="163"/>
      <c r="BW15" s="162">
        <v>5.24</v>
      </c>
      <c r="BX15" s="162">
        <v>3.41</v>
      </c>
      <c r="BY15" s="162">
        <v>-17.239999999999998</v>
      </c>
      <c r="BZ15" s="162">
        <v>-2.91</v>
      </c>
      <c r="CA15" s="162">
        <v>-25.447700000000001</v>
      </c>
      <c r="CB15" s="162">
        <v>-25.1797</v>
      </c>
      <c r="CC15" s="162">
        <v>27.4815</v>
      </c>
      <c r="CD15" s="162">
        <v>27.091799999999999</v>
      </c>
      <c r="CE15" s="162">
        <v>-6.6527000000000003</v>
      </c>
      <c r="CF15" s="162">
        <v>-34.023200000000003</v>
      </c>
      <c r="CG15" s="162">
        <v>-34.152099999999997</v>
      </c>
      <c r="CH15" s="162">
        <v>3.0686</v>
      </c>
      <c r="CI15" s="163"/>
      <c r="CJ15" s="163"/>
      <c r="CK15" s="163"/>
      <c r="CL15" s="162">
        <v>10.1</v>
      </c>
      <c r="CM15" s="162">
        <v>7.6</v>
      </c>
      <c r="CN15" s="162">
        <v>-1.27</v>
      </c>
      <c r="CO15" s="162">
        <v>10.8188</v>
      </c>
      <c r="CP15" s="162">
        <v>10.3238</v>
      </c>
      <c r="CQ15" s="162">
        <v>9.3696999999999999</v>
      </c>
      <c r="CR15" s="162">
        <v>46.360100000000003</v>
      </c>
      <c r="CS15" s="162">
        <v>46.363199999999999</v>
      </c>
      <c r="CT15" s="162">
        <v>-8.6313999999999993</v>
      </c>
      <c r="CU15" s="162">
        <v>-24.3993</v>
      </c>
      <c r="CV15" s="162">
        <v>-36.013800000000003</v>
      </c>
      <c r="CW15" s="162">
        <v>1.8066</v>
      </c>
      <c r="CX15" s="162">
        <v>22.32</v>
      </c>
      <c r="CY15" s="162">
        <v>8</v>
      </c>
      <c r="CZ15" s="162">
        <v>11.723599999999999</v>
      </c>
      <c r="DA15" s="162">
        <v>11.6241</v>
      </c>
      <c r="DB15" s="162">
        <v>-6.61</v>
      </c>
      <c r="DC15" s="163"/>
      <c r="DD15" s="163"/>
      <c r="DE15" s="163"/>
      <c r="DF15" s="162">
        <v>40.843400000000003</v>
      </c>
      <c r="DG15" s="162">
        <v>-15.113099999999999</v>
      </c>
      <c r="DH15" s="162">
        <v>-3.2330000000000001</v>
      </c>
      <c r="DI15" s="163"/>
      <c r="DJ15" s="163"/>
      <c r="DK15" s="162">
        <v>-5.2770999999999999</v>
      </c>
      <c r="DL15" s="162">
        <v>-3.3660999999999999</v>
      </c>
      <c r="DM15" s="162">
        <v>1.7398</v>
      </c>
      <c r="DN15" s="162">
        <v>1.8613</v>
      </c>
      <c r="DO15" s="162">
        <v>-3.24</v>
      </c>
      <c r="DP15" s="162">
        <v>-1.06</v>
      </c>
      <c r="DQ15" s="162">
        <v>4.3555000000000001</v>
      </c>
      <c r="DR15" s="162">
        <v>-40.912300000000002</v>
      </c>
      <c r="DS15" s="162">
        <v>-7.6</v>
      </c>
      <c r="DT15" s="162">
        <v>-7.81</v>
      </c>
      <c r="DU15" s="162">
        <v>18.22</v>
      </c>
      <c r="DV15" s="162">
        <v>15.75</v>
      </c>
      <c r="DW15" s="162">
        <v>-37.854500000000002</v>
      </c>
      <c r="DX15" s="162">
        <v>-18.7455</v>
      </c>
      <c r="DY15" s="162">
        <v>-44.637500000000003</v>
      </c>
      <c r="DZ15" s="162">
        <v>-44</v>
      </c>
      <c r="EA15" s="162">
        <v>-15.3498</v>
      </c>
      <c r="EB15" s="162">
        <v>-31.935400000000001</v>
      </c>
      <c r="EC15" s="162">
        <v>-40.594700000000003</v>
      </c>
      <c r="ED15" s="162">
        <v>-40.284100000000002</v>
      </c>
      <c r="EE15" s="162">
        <v>-17.345300000000002</v>
      </c>
      <c r="EF15" s="162">
        <v>-20.549099999999999</v>
      </c>
      <c r="EG15" s="162">
        <v>-10.612</v>
      </c>
      <c r="EH15" s="162">
        <v>-131.27000000000001</v>
      </c>
      <c r="EI15" s="162">
        <v>-13.6244</v>
      </c>
      <c r="EJ15" s="163"/>
      <c r="EK15" s="162">
        <v>-8.3226999999999993</v>
      </c>
      <c r="EL15" s="162">
        <v>-7.6702000000000004</v>
      </c>
      <c r="EM15" s="162">
        <v>17.446200000000001</v>
      </c>
      <c r="EN15" s="162">
        <v>-11.728999999999999</v>
      </c>
      <c r="EO15" s="163"/>
      <c r="EP15" s="162">
        <v>15.375999999999999</v>
      </c>
      <c r="EQ15" s="162">
        <v>-34.454599999999999</v>
      </c>
      <c r="ER15" s="162">
        <v>-34.097799999999999</v>
      </c>
      <c r="ES15" s="162">
        <v>10.2004</v>
      </c>
      <c r="ET15" s="162">
        <v>-10.38</v>
      </c>
      <c r="EU15" s="162">
        <v>-8.99</v>
      </c>
      <c r="EV15" s="162">
        <v>-0.2</v>
      </c>
      <c r="EW15" s="162">
        <v>2.6657000000000002</v>
      </c>
      <c r="EX15" s="162">
        <v>-11.250299999999999</v>
      </c>
      <c r="EY15" s="162">
        <v>-12.322900000000001</v>
      </c>
      <c r="EZ15" s="162">
        <v>-12.4594</v>
      </c>
      <c r="FA15" s="162">
        <v>10.2601</v>
      </c>
      <c r="FB15" s="162">
        <v>9.0579000000000001</v>
      </c>
      <c r="FC15" s="162">
        <v>-27.5337</v>
      </c>
      <c r="FD15" s="162">
        <v>5.7161</v>
      </c>
      <c r="FE15" s="163"/>
      <c r="FF15" s="162">
        <v>5.4055</v>
      </c>
      <c r="FG15" s="163"/>
      <c r="FH15" s="163"/>
      <c r="FI15" s="163"/>
      <c r="FJ15" s="162">
        <v>12.3918</v>
      </c>
      <c r="FK15" s="162">
        <v>12.559200000000001</v>
      </c>
      <c r="FL15" s="162">
        <v>-26.792999999999999</v>
      </c>
      <c r="FM15" s="162">
        <v>29.744499999999999</v>
      </c>
      <c r="FN15" s="162">
        <v>29.495999999999999</v>
      </c>
      <c r="FO15" s="162">
        <v>-12.6357</v>
      </c>
      <c r="FP15" s="163"/>
      <c r="FQ15" s="162">
        <v>24.488900000000001</v>
      </c>
      <c r="FR15" s="162">
        <v>-20.16</v>
      </c>
      <c r="FS15" s="162">
        <v>-1.0103</v>
      </c>
      <c r="FT15" s="162">
        <v>0.16500000000000001</v>
      </c>
      <c r="FU15" s="162">
        <v>0.43</v>
      </c>
      <c r="FV15" s="162">
        <v>2.0099999999999998</v>
      </c>
      <c r="FW15" s="162">
        <v>-22.909800000000001</v>
      </c>
      <c r="FX15" s="163"/>
      <c r="FY15" s="162">
        <v>1.177</v>
      </c>
      <c r="FZ15" s="162">
        <v>0.36399999999999999</v>
      </c>
      <c r="GA15" s="163"/>
      <c r="GB15" s="162">
        <v>7.25</v>
      </c>
      <c r="GC15" s="162">
        <v>-11.0259</v>
      </c>
      <c r="GD15" s="162">
        <v>-0.73409999999999997</v>
      </c>
      <c r="GE15" s="162">
        <v>-2.68</v>
      </c>
      <c r="GF15" s="162">
        <v>22.480899999999998</v>
      </c>
      <c r="GG15" s="163"/>
      <c r="GH15" s="162">
        <v>21.2895</v>
      </c>
      <c r="GI15" s="162">
        <v>-4.4866000000000001</v>
      </c>
      <c r="GJ15" s="162">
        <v>-4.8902000000000001</v>
      </c>
      <c r="GK15" s="162">
        <v>1.9059999999999999</v>
      </c>
      <c r="GL15" s="163"/>
      <c r="GM15" s="163"/>
      <c r="GN15" s="162">
        <v>-10.738899999999999</v>
      </c>
      <c r="GO15" s="162">
        <v>-8.2157</v>
      </c>
      <c r="GP15" s="162">
        <v>1.6383000000000001</v>
      </c>
      <c r="GQ15" s="162">
        <v>-23.3568</v>
      </c>
      <c r="GR15" s="162">
        <v>4.5689000000000002</v>
      </c>
      <c r="GS15" s="162">
        <v>4.3102999999999998</v>
      </c>
      <c r="GT15" s="162">
        <v>121.2527</v>
      </c>
      <c r="GU15" s="162">
        <v>-10.1515</v>
      </c>
      <c r="GV15" s="162">
        <v>-9.3231999999999999</v>
      </c>
      <c r="GW15" s="162">
        <v>-2.7292999999999998</v>
      </c>
      <c r="GX15" s="162">
        <v>2.6410999999999998</v>
      </c>
      <c r="GY15" s="162">
        <v>5.6481000000000003</v>
      </c>
      <c r="GZ15" s="162">
        <v>5.6886000000000001</v>
      </c>
      <c r="HA15" s="162">
        <v>2</v>
      </c>
      <c r="HB15" s="162">
        <v>12.6717</v>
      </c>
      <c r="HC15" s="162">
        <v>13.275399999999999</v>
      </c>
      <c r="HD15" s="162">
        <v>-5.45</v>
      </c>
      <c r="HE15" s="162">
        <v>0</v>
      </c>
      <c r="HF15" s="162">
        <v>16.619199999999999</v>
      </c>
      <c r="HG15" s="162">
        <v>6.1006</v>
      </c>
      <c r="HH15" s="162">
        <v>93.516999999999996</v>
      </c>
      <c r="HI15" s="162">
        <v>26.048999999999999</v>
      </c>
      <c r="HJ15" s="162">
        <v>25.626100000000001</v>
      </c>
      <c r="HK15" s="162">
        <v>-15.0352</v>
      </c>
      <c r="HL15" s="162">
        <v>-14.8483</v>
      </c>
      <c r="HM15" s="162">
        <v>-10.2538</v>
      </c>
      <c r="HN15" s="162">
        <v>0</v>
      </c>
      <c r="HO15" s="162">
        <v>41.048900000000003</v>
      </c>
      <c r="HP15" s="163"/>
      <c r="HQ15" s="162">
        <v>-24.037099999999999</v>
      </c>
      <c r="HR15" s="162">
        <v>-23.185600000000001</v>
      </c>
      <c r="HS15" s="162">
        <v>-1.2756000000000001</v>
      </c>
      <c r="HT15" s="162">
        <v>-1.036</v>
      </c>
      <c r="HU15" s="162">
        <v>22.19</v>
      </c>
      <c r="HV15" s="162">
        <v>22.19</v>
      </c>
      <c r="HW15" s="162">
        <v>-31.5</v>
      </c>
      <c r="HX15" s="162">
        <v>-31.8</v>
      </c>
      <c r="HY15" s="162">
        <v>0.35249999999999998</v>
      </c>
      <c r="HZ15" s="162">
        <v>-11.12</v>
      </c>
      <c r="IA15" s="162">
        <v>72.7761</v>
      </c>
      <c r="IB15" s="162">
        <v>14.1251</v>
      </c>
      <c r="IC15" s="162">
        <v>14.0227</v>
      </c>
      <c r="ID15" s="162">
        <v>-20.8</v>
      </c>
      <c r="IE15" s="162">
        <v>-42.2</v>
      </c>
      <c r="IF15" s="162">
        <v>9</v>
      </c>
      <c r="IG15" s="162">
        <v>8.5</v>
      </c>
      <c r="IH15" s="163"/>
      <c r="II15" s="163"/>
      <c r="IJ15" s="162">
        <v>-141.7355</v>
      </c>
      <c r="IK15" s="162">
        <v>31.3508</v>
      </c>
      <c r="IL15" s="162">
        <v>-262.00749999999999</v>
      </c>
      <c r="IM15" s="162">
        <v>-17.168199999999999</v>
      </c>
      <c r="IN15" s="162">
        <v>-30.863800000000001</v>
      </c>
      <c r="IO15" s="162">
        <v>127.0806</v>
      </c>
      <c r="IP15" s="162">
        <v>37.305300000000003</v>
      </c>
      <c r="IQ15" s="162">
        <v>119.2169</v>
      </c>
      <c r="IR15" s="162">
        <v>115.2189</v>
      </c>
      <c r="IS15" s="162">
        <v>66.772099999999995</v>
      </c>
      <c r="IT15" s="162">
        <v>21.542200000000001</v>
      </c>
      <c r="IU15" s="162">
        <v>20.074000000000002</v>
      </c>
      <c r="IV15" s="162">
        <v>-10.707700000000001</v>
      </c>
      <c r="IW15" s="162">
        <v>229.60130000000001</v>
      </c>
      <c r="IX15" s="162">
        <v>-209.72059999999999</v>
      </c>
      <c r="IY15" s="162">
        <v>23.781400000000001</v>
      </c>
      <c r="IZ15" s="162">
        <v>-9.9029000000000007</v>
      </c>
      <c r="JA15" s="162">
        <v>-0.51390000000000002</v>
      </c>
      <c r="JB15" s="163"/>
      <c r="JC15" s="162">
        <v>-10.64</v>
      </c>
      <c r="JD15" s="162">
        <v>-1.1140000000000001</v>
      </c>
      <c r="JE15" s="162">
        <v>-1.133</v>
      </c>
      <c r="JF15" s="162">
        <v>7.36</v>
      </c>
      <c r="JG15" s="162">
        <v>-6.64</v>
      </c>
      <c r="JH15" s="162">
        <v>-1.5746</v>
      </c>
      <c r="JI15" s="162">
        <v>0.38300000000000001</v>
      </c>
      <c r="JJ15" s="162">
        <v>14.4457</v>
      </c>
      <c r="JK15" s="162">
        <v>-10.518000000000001</v>
      </c>
      <c r="JL15" s="162">
        <v>-8.4</v>
      </c>
      <c r="JM15" s="162">
        <v>0.11600000000000001</v>
      </c>
      <c r="JN15" s="162">
        <v>-1.1499999999999999</v>
      </c>
      <c r="JO15" s="162">
        <v>2.7191999999999998</v>
      </c>
      <c r="JP15" s="162">
        <v>3.0745</v>
      </c>
      <c r="JQ15" s="162">
        <v>4.4447000000000001</v>
      </c>
      <c r="JR15" s="162">
        <v>3.5699000000000001</v>
      </c>
      <c r="JS15" s="162">
        <v>2.6354000000000002</v>
      </c>
      <c r="JT15" s="163"/>
      <c r="JU15" s="162">
        <v>28.7</v>
      </c>
      <c r="JV15" s="162">
        <v>1.2137</v>
      </c>
      <c r="JW15" s="162">
        <v>-0.03</v>
      </c>
      <c r="JX15" s="163"/>
      <c r="JY15" s="163"/>
      <c r="JZ15" s="162">
        <v>-16.787600000000001</v>
      </c>
      <c r="KA15" s="162">
        <v>-17.609000000000002</v>
      </c>
      <c r="KB15" s="162">
        <v>0</v>
      </c>
      <c r="KC15" s="162">
        <v>9.6296999999999997</v>
      </c>
      <c r="KD15" s="162">
        <v>-9.6399000000000008</v>
      </c>
      <c r="KE15" s="162">
        <v>0</v>
      </c>
      <c r="KF15" s="162">
        <v>-30.5</v>
      </c>
      <c r="KG15" s="162">
        <v>13.8</v>
      </c>
      <c r="KH15" s="162">
        <v>48.340400000000002</v>
      </c>
      <c r="KI15" s="162">
        <v>-108.2349</v>
      </c>
    </row>
    <row r="16" spans="1:295" ht="18" customHeight="1" x14ac:dyDescent="0.3">
      <c r="A16" s="159" t="s">
        <v>60</v>
      </c>
      <c r="B16" s="159" t="s">
        <v>797</v>
      </c>
      <c r="C16" s="164">
        <v>0</v>
      </c>
      <c r="D16" s="164">
        <v>2.6434000000000002</v>
      </c>
      <c r="E16" s="164">
        <v>-7.5171000000000001</v>
      </c>
      <c r="F16" s="164">
        <v>5.7163000000000004</v>
      </c>
      <c r="G16" s="164">
        <v>9.1409000000000002</v>
      </c>
      <c r="H16" s="165"/>
      <c r="I16" s="164">
        <v>9.1747999999999994</v>
      </c>
      <c r="J16" s="165"/>
      <c r="K16" s="164">
        <v>5.3829000000000002</v>
      </c>
      <c r="L16" s="164">
        <v>1.3779999999999999</v>
      </c>
      <c r="M16" s="164">
        <v>8.4200999999999997</v>
      </c>
      <c r="N16" s="164">
        <v>-4.4400000000000004</v>
      </c>
      <c r="O16" s="164">
        <v>-22</v>
      </c>
      <c r="P16" s="164">
        <v>-2.2000000000000002</v>
      </c>
      <c r="Q16" s="164">
        <v>2.484</v>
      </c>
      <c r="R16" s="165"/>
      <c r="S16" s="164">
        <v>2.3898000000000001</v>
      </c>
      <c r="T16" s="164">
        <v>-8.4619</v>
      </c>
      <c r="U16" s="164">
        <v>1.8640000000000001</v>
      </c>
      <c r="V16" s="164">
        <v>1.7146999999999999</v>
      </c>
      <c r="W16" s="164">
        <v>3.4304000000000001</v>
      </c>
      <c r="X16" s="164">
        <v>1.9171</v>
      </c>
      <c r="Y16" s="164">
        <v>-1.6455</v>
      </c>
      <c r="Z16" s="164">
        <v>2.3559000000000001</v>
      </c>
      <c r="AA16" s="165"/>
      <c r="AB16" s="164">
        <v>-1.1095999999999999</v>
      </c>
      <c r="AC16" s="164">
        <v>-1.087</v>
      </c>
      <c r="AD16" s="164">
        <v>-1.085</v>
      </c>
      <c r="AE16" s="164">
        <v>-2.427</v>
      </c>
      <c r="AF16" s="164">
        <v>-17.760000000000002</v>
      </c>
      <c r="AG16" s="164">
        <v>-15.4</v>
      </c>
      <c r="AH16" s="164">
        <v>-1.0720000000000001</v>
      </c>
      <c r="AI16" s="164">
        <v>0.41399999999999998</v>
      </c>
      <c r="AJ16" s="164">
        <v>-16.04</v>
      </c>
      <c r="AK16" s="165"/>
      <c r="AL16" s="164">
        <v>-10</v>
      </c>
      <c r="AM16" s="164">
        <v>-11.17</v>
      </c>
      <c r="AN16" s="164">
        <v>-10.99</v>
      </c>
      <c r="AO16" s="164">
        <v>3.2885</v>
      </c>
      <c r="AP16" s="164">
        <v>3.3136999999999999</v>
      </c>
      <c r="AQ16" s="164">
        <v>13.4884</v>
      </c>
      <c r="AR16" s="164">
        <v>13.735300000000001</v>
      </c>
      <c r="AS16" s="164">
        <v>-24.3948</v>
      </c>
      <c r="AT16" s="164">
        <v>-17.146799999999999</v>
      </c>
      <c r="AU16" s="164">
        <v>-17.339200000000002</v>
      </c>
      <c r="AV16" s="164">
        <v>14.535500000000001</v>
      </c>
      <c r="AW16" s="164">
        <v>10.2888</v>
      </c>
      <c r="AX16" s="164">
        <v>-14.0657</v>
      </c>
      <c r="AY16" s="164">
        <v>-11.118600000000001</v>
      </c>
      <c r="AZ16" s="165"/>
      <c r="BA16" s="164">
        <v>25.812899999999999</v>
      </c>
      <c r="BB16" s="164">
        <v>67.119600000000005</v>
      </c>
      <c r="BC16" s="164">
        <v>6.7675999999999998</v>
      </c>
      <c r="BD16" s="164">
        <v>-4.7</v>
      </c>
      <c r="BE16" s="164">
        <v>-4.9000000000000004</v>
      </c>
      <c r="BF16" s="164">
        <v>-22.021899999999999</v>
      </c>
      <c r="BG16" s="164">
        <v>-22.186900000000001</v>
      </c>
      <c r="BH16" s="164">
        <v>-2.403</v>
      </c>
      <c r="BI16" s="165"/>
      <c r="BJ16" s="164">
        <v>6.8665000000000003</v>
      </c>
      <c r="BK16" s="164">
        <v>1.3091999999999999</v>
      </c>
      <c r="BL16" s="165"/>
      <c r="BM16" s="164">
        <v>-3.1E-2</v>
      </c>
      <c r="BN16" s="164">
        <v>-94.790499999999994</v>
      </c>
      <c r="BO16" s="164">
        <v>-9.0640000000000001</v>
      </c>
      <c r="BP16" s="164">
        <v>-8.8504000000000005</v>
      </c>
      <c r="BQ16" s="164">
        <v>48.281399999999998</v>
      </c>
      <c r="BR16" s="164">
        <v>-235.88820000000001</v>
      </c>
      <c r="BS16" s="165"/>
      <c r="BT16" s="165"/>
      <c r="BU16" s="165"/>
      <c r="BV16" s="165"/>
      <c r="BW16" s="164">
        <v>3.41</v>
      </c>
      <c r="BX16" s="164">
        <v>3.8</v>
      </c>
      <c r="BY16" s="164">
        <v>-10.53</v>
      </c>
      <c r="BZ16" s="164">
        <v>-2.84</v>
      </c>
      <c r="CA16" s="164">
        <v>-27.591000000000001</v>
      </c>
      <c r="CB16" s="164">
        <v>-25.581600000000002</v>
      </c>
      <c r="CC16" s="164">
        <v>26.021999999999998</v>
      </c>
      <c r="CD16" s="164">
        <v>25.974799999999998</v>
      </c>
      <c r="CE16" s="164">
        <v>-6.7645999999999997</v>
      </c>
      <c r="CF16" s="164">
        <v>-27.616</v>
      </c>
      <c r="CG16" s="164">
        <v>-28.145299999999999</v>
      </c>
      <c r="CH16" s="164">
        <v>6.0148000000000001</v>
      </c>
      <c r="CI16" s="165"/>
      <c r="CJ16" s="165"/>
      <c r="CK16" s="165"/>
      <c r="CL16" s="164">
        <v>10.5</v>
      </c>
      <c r="CM16" s="164">
        <v>7.9</v>
      </c>
      <c r="CN16" s="164">
        <v>-1.36</v>
      </c>
      <c r="CO16" s="164">
        <v>11.27</v>
      </c>
      <c r="CP16" s="164">
        <v>11.0589</v>
      </c>
      <c r="CQ16" s="164">
        <v>10.2643</v>
      </c>
      <c r="CR16" s="164">
        <v>44.189500000000002</v>
      </c>
      <c r="CS16" s="164">
        <v>44.567999999999998</v>
      </c>
      <c r="CT16" s="164">
        <v>1</v>
      </c>
      <c r="CU16" s="164">
        <v>-23.7317</v>
      </c>
      <c r="CV16" s="164">
        <v>-32.361699999999999</v>
      </c>
      <c r="CW16" s="164">
        <v>1.8441000000000001</v>
      </c>
      <c r="CX16" s="164">
        <v>22.9</v>
      </c>
      <c r="CY16" s="164">
        <v>8.35</v>
      </c>
      <c r="CZ16" s="164">
        <v>10.942399999999999</v>
      </c>
      <c r="DA16" s="164">
        <v>11.0382</v>
      </c>
      <c r="DB16" s="164">
        <v>-6.58</v>
      </c>
      <c r="DC16" s="165"/>
      <c r="DD16" s="165"/>
      <c r="DE16" s="165"/>
      <c r="DF16" s="164">
        <v>39.2819</v>
      </c>
      <c r="DG16" s="164">
        <v>-14.615399999999999</v>
      </c>
      <c r="DH16" s="164">
        <v>-3.0293000000000001</v>
      </c>
      <c r="DI16" s="165"/>
      <c r="DJ16" s="165"/>
      <c r="DK16" s="164">
        <v>-5.4077000000000002</v>
      </c>
      <c r="DL16" s="164">
        <v>-3.7402000000000002</v>
      </c>
      <c r="DM16" s="164">
        <v>2.0552000000000001</v>
      </c>
      <c r="DN16" s="164">
        <v>1.6757</v>
      </c>
      <c r="DO16" s="164">
        <v>-3.41</v>
      </c>
      <c r="DP16" s="164">
        <v>-1.3</v>
      </c>
      <c r="DQ16" s="164">
        <v>3.5339999999999998</v>
      </c>
      <c r="DR16" s="164">
        <v>-39.362200000000001</v>
      </c>
      <c r="DS16" s="164">
        <v>-7.27</v>
      </c>
      <c r="DT16" s="164">
        <v>-7.31</v>
      </c>
      <c r="DU16" s="164">
        <v>17.09</v>
      </c>
      <c r="DV16" s="164">
        <v>15.36</v>
      </c>
      <c r="DW16" s="164">
        <v>-37.563600000000001</v>
      </c>
      <c r="DX16" s="164">
        <v>-18.7727</v>
      </c>
      <c r="DY16" s="164">
        <v>-41.211799999999997</v>
      </c>
      <c r="DZ16" s="164">
        <v>-43.7455</v>
      </c>
      <c r="EA16" s="164">
        <v>-11.6295</v>
      </c>
      <c r="EB16" s="164">
        <v>-28.5395</v>
      </c>
      <c r="EC16" s="164">
        <v>-38.692300000000003</v>
      </c>
      <c r="ED16" s="164">
        <v>-36.171999999999997</v>
      </c>
      <c r="EE16" s="164">
        <v>-22.549199999999999</v>
      </c>
      <c r="EF16" s="164">
        <v>-18.213999999999999</v>
      </c>
      <c r="EG16" s="164">
        <v>-9.7550000000000008</v>
      </c>
      <c r="EH16" s="164">
        <v>-118.84399999999999</v>
      </c>
      <c r="EI16" s="164">
        <v>-17.351900000000001</v>
      </c>
      <c r="EJ16" s="165"/>
      <c r="EK16" s="164">
        <v>-7.8197000000000001</v>
      </c>
      <c r="EL16" s="164">
        <v>-7.6571999999999996</v>
      </c>
      <c r="EM16" s="164">
        <v>12.296799999999999</v>
      </c>
      <c r="EN16" s="164">
        <v>-8.0561000000000007</v>
      </c>
      <c r="EO16" s="165"/>
      <c r="EP16" s="164">
        <v>14.352</v>
      </c>
      <c r="EQ16" s="164">
        <v>-35.72</v>
      </c>
      <c r="ER16" s="164">
        <v>-34.115200000000002</v>
      </c>
      <c r="ES16" s="164">
        <v>11.978199999999999</v>
      </c>
      <c r="ET16" s="164">
        <v>0</v>
      </c>
      <c r="EU16" s="164">
        <v>-11.81</v>
      </c>
      <c r="EV16" s="164">
        <v>10.9</v>
      </c>
      <c r="EW16" s="164">
        <v>2.7208999999999999</v>
      </c>
      <c r="EX16" s="164">
        <v>-4.9389000000000003</v>
      </c>
      <c r="EY16" s="164">
        <v>-11.580500000000001</v>
      </c>
      <c r="EZ16" s="164">
        <v>-11.6882</v>
      </c>
      <c r="FA16" s="164">
        <v>10.5764</v>
      </c>
      <c r="FB16" s="164">
        <v>12.3278</v>
      </c>
      <c r="FC16" s="164">
        <v>-28.805199999999999</v>
      </c>
      <c r="FD16" s="164">
        <v>4.8178999999999998</v>
      </c>
      <c r="FE16" s="165"/>
      <c r="FF16" s="164">
        <v>4.5849000000000002</v>
      </c>
      <c r="FG16" s="164">
        <v>0</v>
      </c>
      <c r="FH16" s="164">
        <v>4.5381999999999998</v>
      </c>
      <c r="FI16" s="165"/>
      <c r="FJ16" s="164">
        <v>14.2338</v>
      </c>
      <c r="FK16" s="164">
        <v>14.0663</v>
      </c>
      <c r="FL16" s="164">
        <v>-35.333300000000001</v>
      </c>
      <c r="FM16" s="164">
        <v>29.270900000000001</v>
      </c>
      <c r="FN16" s="164">
        <v>29.912099999999999</v>
      </c>
      <c r="FO16" s="164">
        <v>-19.661300000000001</v>
      </c>
      <c r="FP16" s="164">
        <v>-9.1552000000000007</v>
      </c>
      <c r="FQ16" s="164">
        <v>26.6813</v>
      </c>
      <c r="FR16" s="164">
        <v>-22.4</v>
      </c>
      <c r="FS16" s="164">
        <v>-1.2043999999999999</v>
      </c>
      <c r="FT16" s="164">
        <v>0.16500000000000001</v>
      </c>
      <c r="FU16" s="164">
        <v>0.38</v>
      </c>
      <c r="FV16" s="164">
        <v>1.3</v>
      </c>
      <c r="FW16" s="164">
        <v>-27.615500000000001</v>
      </c>
      <c r="FX16" s="165"/>
      <c r="FY16" s="164">
        <v>1.1479999999999999</v>
      </c>
      <c r="FZ16" s="164">
        <v>0.28399999999999997</v>
      </c>
      <c r="GA16" s="165"/>
      <c r="GB16" s="164">
        <v>7.43</v>
      </c>
      <c r="GC16" s="164">
        <v>7.0853999999999999</v>
      </c>
      <c r="GD16" s="164">
        <v>19.285499999999999</v>
      </c>
      <c r="GE16" s="164">
        <v>-3.16</v>
      </c>
      <c r="GF16" s="164">
        <v>24.2272</v>
      </c>
      <c r="GG16" s="165"/>
      <c r="GH16" s="164">
        <v>20.5364</v>
      </c>
      <c r="GI16" s="164">
        <v>-4.3262999999999998</v>
      </c>
      <c r="GJ16" s="164">
        <v>-4.7321999999999997</v>
      </c>
      <c r="GK16" s="164">
        <v>1.9175</v>
      </c>
      <c r="GL16" s="165"/>
      <c r="GM16" s="165"/>
      <c r="GN16" s="164">
        <v>-12.103199999999999</v>
      </c>
      <c r="GO16" s="164">
        <v>-8.5541999999999998</v>
      </c>
      <c r="GP16" s="164">
        <v>1.6706000000000001</v>
      </c>
      <c r="GQ16" s="164">
        <v>-23.2425</v>
      </c>
      <c r="GR16" s="164">
        <v>4.8810000000000002</v>
      </c>
      <c r="GS16" s="164">
        <v>4.4175000000000004</v>
      </c>
      <c r="GT16" s="164">
        <v>105.9689</v>
      </c>
      <c r="GU16" s="164">
        <v>-10.1622</v>
      </c>
      <c r="GV16" s="164">
        <v>-9.4016999999999999</v>
      </c>
      <c r="GW16" s="164">
        <v>-2.6848000000000001</v>
      </c>
      <c r="GX16" s="164">
        <v>2.5114000000000001</v>
      </c>
      <c r="GY16" s="164">
        <v>5.6920000000000002</v>
      </c>
      <c r="GZ16" s="164">
        <v>5.6806999999999999</v>
      </c>
      <c r="HA16" s="164">
        <v>3</v>
      </c>
      <c r="HB16" s="164">
        <v>12.2346</v>
      </c>
      <c r="HC16" s="164">
        <v>12.1959</v>
      </c>
      <c r="HD16" s="164">
        <v>-3.77</v>
      </c>
      <c r="HE16" s="164">
        <v>0</v>
      </c>
      <c r="HF16" s="164">
        <v>13.9429</v>
      </c>
      <c r="HG16" s="164">
        <v>7.1599000000000004</v>
      </c>
      <c r="HH16" s="164">
        <v>91.750600000000006</v>
      </c>
      <c r="HI16" s="164">
        <v>27.1797</v>
      </c>
      <c r="HJ16" s="164">
        <v>27.459900000000001</v>
      </c>
      <c r="HK16" s="164">
        <v>-15.5192</v>
      </c>
      <c r="HL16" s="164">
        <v>-15.465299999999999</v>
      </c>
      <c r="HM16" s="164">
        <v>0</v>
      </c>
      <c r="HN16" s="164">
        <v>0</v>
      </c>
      <c r="HO16" s="165"/>
      <c r="HP16" s="164">
        <v>41.219700000000003</v>
      </c>
      <c r="HQ16" s="164">
        <v>-22.872499999999999</v>
      </c>
      <c r="HR16" s="164">
        <v>-22.224299999999999</v>
      </c>
      <c r="HS16" s="164">
        <v>-1.2786</v>
      </c>
      <c r="HT16" s="164">
        <v>-1.1853</v>
      </c>
      <c r="HU16" s="164">
        <v>21.86</v>
      </c>
      <c r="HV16" s="164">
        <v>21.87</v>
      </c>
      <c r="HW16" s="164">
        <v>-32.299999999999997</v>
      </c>
      <c r="HX16" s="164">
        <v>-32.200000000000003</v>
      </c>
      <c r="HY16" s="164">
        <v>0.65100000000000002</v>
      </c>
      <c r="HZ16" s="164">
        <v>-11.28</v>
      </c>
      <c r="IA16" s="164">
        <v>68.517300000000006</v>
      </c>
      <c r="IB16" s="164">
        <v>18.024999999999999</v>
      </c>
      <c r="IC16" s="164">
        <v>17.9251</v>
      </c>
      <c r="ID16" s="164">
        <v>-20.399999999999999</v>
      </c>
      <c r="IE16" s="164">
        <v>-42.7</v>
      </c>
      <c r="IF16" s="164">
        <v>7.7</v>
      </c>
      <c r="IG16" s="164">
        <v>7</v>
      </c>
      <c r="IH16" s="165"/>
      <c r="II16" s="165"/>
      <c r="IJ16" s="164">
        <v>-142.7937</v>
      </c>
      <c r="IK16" s="164">
        <v>32.541899999999998</v>
      </c>
      <c r="IL16" s="164">
        <v>-261.63850000000002</v>
      </c>
      <c r="IM16" s="164">
        <v>-16.462599999999998</v>
      </c>
      <c r="IN16" s="164">
        <v>-30.925000000000001</v>
      </c>
      <c r="IO16" s="164">
        <v>127.6942</v>
      </c>
      <c r="IP16" s="164">
        <v>32.756599999999999</v>
      </c>
      <c r="IQ16" s="164">
        <v>114.0476</v>
      </c>
      <c r="IR16" s="164">
        <v>113.65730000000001</v>
      </c>
      <c r="IS16" s="164">
        <v>72.263099999999994</v>
      </c>
      <c r="IT16" s="164">
        <v>22.144600000000001</v>
      </c>
      <c r="IU16" s="164">
        <v>21.493300000000001</v>
      </c>
      <c r="IV16" s="164">
        <v>-6.4297000000000004</v>
      </c>
      <c r="IW16" s="164">
        <v>232.52670000000001</v>
      </c>
      <c r="IX16" s="164">
        <v>-208.2911</v>
      </c>
      <c r="IY16" s="164">
        <v>31.025200000000002</v>
      </c>
      <c r="IZ16" s="164">
        <v>-13.933199999999999</v>
      </c>
      <c r="JA16" s="164">
        <v>-1.2171000000000001</v>
      </c>
      <c r="JB16" s="165"/>
      <c r="JC16" s="164">
        <v>-10.96</v>
      </c>
      <c r="JD16" s="164">
        <v>-1.113</v>
      </c>
      <c r="JE16" s="164">
        <v>-1.113</v>
      </c>
      <c r="JF16" s="164">
        <v>7.44</v>
      </c>
      <c r="JG16" s="164">
        <v>-6.32</v>
      </c>
      <c r="JH16" s="164">
        <v>-1.8367</v>
      </c>
      <c r="JI16" s="164">
        <v>0.499</v>
      </c>
      <c r="JJ16" s="164">
        <v>14.0063</v>
      </c>
      <c r="JK16" s="164">
        <v>-10.283099999999999</v>
      </c>
      <c r="JL16" s="164">
        <v>-8.1</v>
      </c>
      <c r="JM16" s="164">
        <v>-0.43099999999999999</v>
      </c>
      <c r="JN16" s="164">
        <v>-1.2130000000000001</v>
      </c>
      <c r="JO16" s="164">
        <v>2.6638999999999999</v>
      </c>
      <c r="JP16" s="164">
        <v>3.0792000000000002</v>
      </c>
      <c r="JQ16" s="164">
        <v>3.7681</v>
      </c>
      <c r="JR16" s="164">
        <v>3.5630999999999999</v>
      </c>
      <c r="JS16" s="164">
        <v>3.0758999999999999</v>
      </c>
      <c r="JT16" s="165"/>
      <c r="JU16" s="164">
        <v>29.9</v>
      </c>
      <c r="JV16" s="164">
        <v>1.9142999999999999</v>
      </c>
      <c r="JW16" s="164">
        <v>0</v>
      </c>
      <c r="JX16" s="165"/>
      <c r="JY16" s="165"/>
      <c r="JZ16" s="164">
        <v>-17.263999999999999</v>
      </c>
      <c r="KA16" s="164">
        <v>-17.110600000000002</v>
      </c>
      <c r="KB16" s="164">
        <v>0</v>
      </c>
      <c r="KC16" s="164">
        <v>9.8526000000000007</v>
      </c>
      <c r="KD16" s="164">
        <v>-8.6928000000000001</v>
      </c>
      <c r="KE16" s="164">
        <v>0</v>
      </c>
      <c r="KF16" s="164">
        <v>-31.8</v>
      </c>
      <c r="KG16" s="164">
        <v>14.4</v>
      </c>
      <c r="KH16" s="164">
        <v>43.167499999999997</v>
      </c>
      <c r="KI16" s="164">
        <v>-104.5821</v>
      </c>
    </row>
    <row r="17" spans="1:295" ht="18" customHeight="1" x14ac:dyDescent="0.3">
      <c r="A17" s="159" t="s">
        <v>60</v>
      </c>
      <c r="B17" s="159" t="s">
        <v>798</v>
      </c>
      <c r="C17" s="160">
        <v>0</v>
      </c>
      <c r="D17" s="160">
        <v>2.6328</v>
      </c>
      <c r="E17" s="160">
        <v>-7.3202999999999996</v>
      </c>
      <c r="F17" s="160">
        <v>2.0693999999999999</v>
      </c>
      <c r="G17" s="160">
        <v>9.0879999999999992</v>
      </c>
      <c r="H17" s="161"/>
      <c r="I17" s="160">
        <v>9.2208000000000006</v>
      </c>
      <c r="J17" s="161"/>
      <c r="K17" s="160">
        <v>5.5545</v>
      </c>
      <c r="L17" s="160">
        <v>1.6389</v>
      </c>
      <c r="M17" s="160">
        <v>8.5972000000000008</v>
      </c>
      <c r="N17" s="160">
        <v>-13.32</v>
      </c>
      <c r="O17" s="160">
        <v>-22</v>
      </c>
      <c r="P17" s="160">
        <v>-2.2000000000000002</v>
      </c>
      <c r="Q17" s="161"/>
      <c r="R17" s="161"/>
      <c r="S17" s="160">
        <v>2.2562000000000002</v>
      </c>
      <c r="T17" s="160">
        <v>-9.0068000000000001</v>
      </c>
      <c r="U17" s="160">
        <v>2.0739000000000001</v>
      </c>
      <c r="V17" s="160">
        <v>1.9852000000000001</v>
      </c>
      <c r="W17" s="160">
        <v>3.8399000000000001</v>
      </c>
      <c r="X17" s="160">
        <v>1.9843</v>
      </c>
      <c r="Y17" s="160">
        <v>-1.7064999999999999</v>
      </c>
      <c r="Z17" s="160">
        <v>2.5482</v>
      </c>
      <c r="AA17" s="161"/>
      <c r="AB17" s="160">
        <v>-1.1196999999999999</v>
      </c>
      <c r="AC17" s="160">
        <v>-1.28</v>
      </c>
      <c r="AD17" s="160">
        <v>-1.26</v>
      </c>
      <c r="AE17" s="160">
        <v>-2.121</v>
      </c>
      <c r="AF17" s="160">
        <v>-6.66</v>
      </c>
      <c r="AG17" s="160">
        <v>-13.2</v>
      </c>
      <c r="AH17" s="160">
        <v>-0.91800000000000004</v>
      </c>
      <c r="AI17" s="160">
        <v>0.42199999999999999</v>
      </c>
      <c r="AJ17" s="160">
        <v>-16.989999999999998</v>
      </c>
      <c r="AK17" s="161"/>
      <c r="AL17" s="161"/>
      <c r="AM17" s="160">
        <v>-10.86</v>
      </c>
      <c r="AN17" s="160">
        <v>-10.91</v>
      </c>
      <c r="AO17" s="160">
        <v>3.7378999999999998</v>
      </c>
      <c r="AP17" s="160">
        <v>3.2334999999999998</v>
      </c>
      <c r="AQ17" s="160">
        <v>13.7385</v>
      </c>
      <c r="AR17" s="160">
        <v>15.9367</v>
      </c>
      <c r="AS17" s="160">
        <v>-21.479500000000002</v>
      </c>
      <c r="AT17" s="160">
        <v>-17.4147</v>
      </c>
      <c r="AU17" s="160">
        <v>-16.347300000000001</v>
      </c>
      <c r="AV17" s="160">
        <v>2.7248000000000001</v>
      </c>
      <c r="AW17" s="160">
        <v>2.0800999999999998</v>
      </c>
      <c r="AX17" s="160">
        <v>-13.395899999999999</v>
      </c>
      <c r="AY17" s="160">
        <v>-9.1091999999999995</v>
      </c>
      <c r="AZ17" s="161"/>
      <c r="BA17" s="160">
        <v>11.8188</v>
      </c>
      <c r="BB17" s="160">
        <v>64.801100000000005</v>
      </c>
      <c r="BC17" s="160">
        <v>8.6042000000000005</v>
      </c>
      <c r="BD17" s="160">
        <v>-4.9000000000000004</v>
      </c>
      <c r="BE17" s="160">
        <v>-5.0999999999999996</v>
      </c>
      <c r="BF17" s="160">
        <v>-23.1496</v>
      </c>
      <c r="BG17" s="160">
        <v>-22.575099999999999</v>
      </c>
      <c r="BH17" s="160">
        <v>-2.6116000000000001</v>
      </c>
      <c r="BI17" s="161"/>
      <c r="BJ17" s="160">
        <v>4.8221999999999996</v>
      </c>
      <c r="BK17" s="160">
        <v>1.6835</v>
      </c>
      <c r="BL17" s="161"/>
      <c r="BM17" s="160">
        <v>-6.8599999999999994E-2</v>
      </c>
      <c r="BN17" s="160">
        <v>-109.4699</v>
      </c>
      <c r="BO17" s="160">
        <v>-6.6529999999999996</v>
      </c>
      <c r="BP17" s="160">
        <v>-6.7141000000000002</v>
      </c>
      <c r="BQ17" s="160">
        <v>53.223100000000002</v>
      </c>
      <c r="BR17" s="160">
        <v>-237.834</v>
      </c>
      <c r="BS17" s="161"/>
      <c r="BT17" s="161"/>
      <c r="BU17" s="161"/>
      <c r="BV17" s="160">
        <v>3.9020000000000001</v>
      </c>
      <c r="BW17" s="160">
        <v>3.7</v>
      </c>
      <c r="BX17" s="160">
        <v>3.91</v>
      </c>
      <c r="BY17" s="160">
        <v>-10.86</v>
      </c>
      <c r="BZ17" s="160">
        <v>-2.34</v>
      </c>
      <c r="CA17" s="160">
        <v>-25.849499999999999</v>
      </c>
      <c r="CB17" s="160">
        <v>-25.581600000000002</v>
      </c>
      <c r="CC17" s="160">
        <v>29.782900000000001</v>
      </c>
      <c r="CD17" s="160">
        <v>28.204799999999999</v>
      </c>
      <c r="CE17" s="160">
        <v>-6.3963000000000001</v>
      </c>
      <c r="CF17" s="160">
        <v>-33.899099999999997</v>
      </c>
      <c r="CG17" s="160">
        <v>-33.544499999999999</v>
      </c>
      <c r="CH17" s="160">
        <v>4.8971</v>
      </c>
      <c r="CI17" s="161"/>
      <c r="CJ17" s="161"/>
      <c r="CK17" s="161"/>
      <c r="CL17" s="160">
        <v>10.6</v>
      </c>
      <c r="CM17" s="160">
        <v>8</v>
      </c>
      <c r="CN17" s="160">
        <v>-1.4</v>
      </c>
      <c r="CO17" s="160">
        <v>10.138</v>
      </c>
      <c r="CP17" s="160">
        <v>9.0016999999999996</v>
      </c>
      <c r="CQ17" s="160">
        <v>8.4303000000000008</v>
      </c>
      <c r="CR17" s="160">
        <v>46.9529</v>
      </c>
      <c r="CS17" s="160">
        <v>47.074199999999998</v>
      </c>
      <c r="CT17" s="160">
        <v>-8.6105</v>
      </c>
      <c r="CU17" s="160">
        <v>-24.4832</v>
      </c>
      <c r="CV17" s="160">
        <v>-37.682699999999997</v>
      </c>
      <c r="CW17" s="160">
        <v>1.681</v>
      </c>
      <c r="CX17" s="160">
        <v>21.31</v>
      </c>
      <c r="CY17" s="160">
        <v>7.57</v>
      </c>
      <c r="CZ17" s="160">
        <v>11.411099999999999</v>
      </c>
      <c r="DA17" s="160">
        <v>11.5265</v>
      </c>
      <c r="DB17" s="160">
        <v>-6.6</v>
      </c>
      <c r="DC17" s="161"/>
      <c r="DD17" s="161"/>
      <c r="DE17" s="161"/>
      <c r="DF17" s="160">
        <v>40.5214</v>
      </c>
      <c r="DG17" s="160">
        <v>-14.763</v>
      </c>
      <c r="DH17" s="160">
        <v>-3.2524999999999999</v>
      </c>
      <c r="DI17" s="161"/>
      <c r="DJ17" s="161"/>
      <c r="DK17" s="160">
        <v>-5.2380000000000004</v>
      </c>
      <c r="DL17" s="160">
        <v>-3.7402000000000002</v>
      </c>
      <c r="DM17" s="160">
        <v>1.4244000000000001</v>
      </c>
      <c r="DN17" s="160">
        <v>1.6757</v>
      </c>
      <c r="DO17" s="160">
        <v>-3.49</v>
      </c>
      <c r="DP17" s="160">
        <v>-0.88</v>
      </c>
      <c r="DQ17" s="160">
        <v>3.4565000000000001</v>
      </c>
      <c r="DR17" s="160">
        <v>-39.187199999999997</v>
      </c>
      <c r="DS17" s="160">
        <v>-7.19</v>
      </c>
      <c r="DT17" s="160">
        <v>-7.39</v>
      </c>
      <c r="DU17" s="160">
        <v>17.09</v>
      </c>
      <c r="DV17" s="160">
        <v>15.62</v>
      </c>
      <c r="DW17" s="160">
        <v>-38</v>
      </c>
      <c r="DX17" s="160">
        <v>-18.5273</v>
      </c>
      <c r="DY17" s="160">
        <v>-44.305700000000002</v>
      </c>
      <c r="DZ17" s="160">
        <v>-43.4636</v>
      </c>
      <c r="EA17" s="160">
        <v>-13.297499999999999</v>
      </c>
      <c r="EB17" s="160">
        <v>-29.394500000000001</v>
      </c>
      <c r="EC17" s="160">
        <v>-39.055399999999999</v>
      </c>
      <c r="ED17" s="160">
        <v>-39.368899999999996</v>
      </c>
      <c r="EE17" s="160">
        <v>-22.9558</v>
      </c>
      <c r="EF17" s="160">
        <v>-26.715699999999998</v>
      </c>
      <c r="EG17" s="160">
        <v>-10.704000000000001</v>
      </c>
      <c r="EH17" s="160">
        <v>-125.1938</v>
      </c>
      <c r="EI17" s="160">
        <v>-15.361800000000001</v>
      </c>
      <c r="EJ17" s="161"/>
      <c r="EK17" s="160">
        <v>-8.9448000000000008</v>
      </c>
      <c r="EL17" s="160">
        <v>-8.2963000000000005</v>
      </c>
      <c r="EM17" s="160">
        <v>15.6906</v>
      </c>
      <c r="EN17" s="160">
        <v>-9.2584999999999997</v>
      </c>
      <c r="EO17" s="161"/>
      <c r="EP17" s="160">
        <v>6.16</v>
      </c>
      <c r="EQ17" s="160">
        <v>-34.390700000000002</v>
      </c>
      <c r="ER17" s="160">
        <v>-34.1126</v>
      </c>
      <c r="ES17" s="160">
        <v>9.3513999999999999</v>
      </c>
      <c r="ET17" s="160">
        <v>-10.49</v>
      </c>
      <c r="EU17" s="160">
        <v>-7.37</v>
      </c>
      <c r="EV17" s="160">
        <v>-3.6</v>
      </c>
      <c r="EW17" s="160">
        <v>2.7000999999999999</v>
      </c>
      <c r="EX17" s="160">
        <v>-8.1979000000000006</v>
      </c>
      <c r="EY17" s="160">
        <v>-10.860900000000001</v>
      </c>
      <c r="EZ17" s="160">
        <v>-11.0174</v>
      </c>
      <c r="FA17" s="160">
        <v>9.7584</v>
      </c>
      <c r="FB17" s="160">
        <v>12.3651</v>
      </c>
      <c r="FC17" s="160">
        <v>-25.645700000000001</v>
      </c>
      <c r="FD17" s="160">
        <v>4.5324999999999998</v>
      </c>
      <c r="FE17" s="161"/>
      <c r="FF17" s="160">
        <v>4.3696000000000002</v>
      </c>
      <c r="FG17" s="161"/>
      <c r="FH17" s="160">
        <v>0</v>
      </c>
      <c r="FI17" s="161"/>
      <c r="FJ17" s="160">
        <v>13.228999999999999</v>
      </c>
      <c r="FK17" s="160">
        <v>13.731400000000001</v>
      </c>
      <c r="FL17" s="160">
        <v>-33.491300000000003</v>
      </c>
      <c r="FM17" s="160">
        <v>31.486499999999999</v>
      </c>
      <c r="FN17" s="160">
        <v>31.418600000000001</v>
      </c>
      <c r="FO17" s="160">
        <v>-19.554300000000001</v>
      </c>
      <c r="FP17" s="160">
        <v>-9.5105000000000004</v>
      </c>
      <c r="FQ17" s="160">
        <v>24.249600000000001</v>
      </c>
      <c r="FR17" s="160">
        <v>-22.31</v>
      </c>
      <c r="FS17" s="160">
        <v>-2.3159000000000001</v>
      </c>
      <c r="FT17" s="160">
        <v>0.16500000000000001</v>
      </c>
      <c r="FU17" s="160">
        <v>0.19</v>
      </c>
      <c r="FV17" s="160">
        <v>1.1100000000000001</v>
      </c>
      <c r="FW17" s="160">
        <v>-30.463000000000001</v>
      </c>
      <c r="FX17" s="161"/>
      <c r="FY17" s="160">
        <v>1.143</v>
      </c>
      <c r="FZ17" s="160">
        <v>0.39600000000000002</v>
      </c>
      <c r="GA17" s="161"/>
      <c r="GB17" s="160">
        <v>8.86</v>
      </c>
      <c r="GC17" s="160">
        <v>6.4455999999999998</v>
      </c>
      <c r="GD17" s="160">
        <v>16.981300000000001</v>
      </c>
      <c r="GE17" s="160">
        <v>-2.96</v>
      </c>
      <c r="GF17" s="160">
        <v>25.651499999999999</v>
      </c>
      <c r="GG17" s="161"/>
      <c r="GH17" s="160">
        <v>20.587599999999998</v>
      </c>
      <c r="GI17" s="160">
        <v>-4.2786</v>
      </c>
      <c r="GJ17" s="160">
        <v>-4.8315000000000001</v>
      </c>
      <c r="GK17" s="160">
        <v>1.9016999999999999</v>
      </c>
      <c r="GL17" s="161"/>
      <c r="GM17" s="161"/>
      <c r="GN17" s="160">
        <v>-13.041499999999999</v>
      </c>
      <c r="GO17" s="160">
        <v>-8.673</v>
      </c>
      <c r="GP17" s="160">
        <v>1.9632000000000001</v>
      </c>
      <c r="GQ17" s="160">
        <v>-22.6066</v>
      </c>
      <c r="GR17" s="160">
        <v>4.8741000000000003</v>
      </c>
      <c r="GS17" s="160">
        <v>5.4644000000000004</v>
      </c>
      <c r="GT17" s="160">
        <v>104.1519</v>
      </c>
      <c r="GU17" s="160">
        <v>-10.749599999999999</v>
      </c>
      <c r="GV17" s="160">
        <v>-8.8444000000000003</v>
      </c>
      <c r="GW17" s="160">
        <v>-3.2368000000000001</v>
      </c>
      <c r="GX17" s="160">
        <v>2.7238000000000002</v>
      </c>
      <c r="GY17" s="160">
        <v>5.6993</v>
      </c>
      <c r="GZ17" s="160">
        <v>5.7755999999999998</v>
      </c>
      <c r="HA17" s="160">
        <v>2</v>
      </c>
      <c r="HB17" s="160">
        <v>14.524699999999999</v>
      </c>
      <c r="HC17" s="160">
        <v>14.86</v>
      </c>
      <c r="HD17" s="160">
        <v>-1.68</v>
      </c>
      <c r="HE17" s="160">
        <v>-3.8050999999999999</v>
      </c>
      <c r="HF17" s="160">
        <v>14.2935</v>
      </c>
      <c r="HG17" s="160">
        <v>8.1495999999999995</v>
      </c>
      <c r="HH17" s="160">
        <v>94.043800000000005</v>
      </c>
      <c r="HI17" s="160">
        <v>26.921299999999999</v>
      </c>
      <c r="HJ17" s="160">
        <v>30.028199999999998</v>
      </c>
      <c r="HK17" s="160">
        <v>-15.4846</v>
      </c>
      <c r="HL17" s="160">
        <v>-15.907500000000001</v>
      </c>
      <c r="HM17" s="160">
        <v>-10.330299999999999</v>
      </c>
      <c r="HN17" s="160">
        <v>-10.687799999999999</v>
      </c>
      <c r="HO17" s="161"/>
      <c r="HP17" s="161"/>
      <c r="HQ17" s="160">
        <v>-22.839600000000001</v>
      </c>
      <c r="HR17" s="160">
        <v>-22.1968</v>
      </c>
      <c r="HS17" s="160">
        <v>-1.6382000000000001</v>
      </c>
      <c r="HT17" s="160">
        <v>-1.5313000000000001</v>
      </c>
      <c r="HU17" s="160">
        <v>21.26</v>
      </c>
      <c r="HV17" s="160">
        <v>21.21</v>
      </c>
      <c r="HW17" s="160">
        <v>-31.8</v>
      </c>
      <c r="HX17" s="160">
        <v>-32</v>
      </c>
      <c r="HY17" s="160">
        <v>0.42209999999999998</v>
      </c>
      <c r="HZ17" s="160">
        <v>-10</v>
      </c>
      <c r="IA17" s="160">
        <v>66.006299999999996</v>
      </c>
      <c r="IB17" s="160">
        <v>17.4649</v>
      </c>
      <c r="IC17" s="160">
        <v>17.366</v>
      </c>
      <c r="ID17" s="160">
        <v>-20.399999999999999</v>
      </c>
      <c r="IE17" s="160">
        <v>-43.1</v>
      </c>
      <c r="IF17" s="160">
        <v>7.7</v>
      </c>
      <c r="IG17" s="160">
        <v>7.2</v>
      </c>
      <c r="IH17" s="161"/>
      <c r="II17" s="161"/>
      <c r="IJ17" s="160">
        <v>-144.73849999999999</v>
      </c>
      <c r="IK17" s="160">
        <v>28.550699999999999</v>
      </c>
      <c r="IL17" s="160">
        <v>-261.2765</v>
      </c>
      <c r="IM17" s="160">
        <v>-15.6534</v>
      </c>
      <c r="IN17" s="160">
        <v>-31.809899999999999</v>
      </c>
      <c r="IO17" s="160">
        <v>124.1138</v>
      </c>
      <c r="IP17" s="160">
        <v>36.2622</v>
      </c>
      <c r="IQ17" s="160">
        <v>115.029</v>
      </c>
      <c r="IR17" s="160">
        <v>113.1737</v>
      </c>
      <c r="IS17" s="160">
        <v>64.481099999999998</v>
      </c>
      <c r="IT17" s="160">
        <v>22.3888</v>
      </c>
      <c r="IU17" s="160">
        <v>19.5365</v>
      </c>
      <c r="IV17" s="160">
        <v>-1.1560999999999999</v>
      </c>
      <c r="IW17" s="160">
        <v>229.3306</v>
      </c>
      <c r="IX17" s="160">
        <v>-206.69200000000001</v>
      </c>
      <c r="IY17" s="160">
        <v>27.622599999999998</v>
      </c>
      <c r="IZ17" s="160">
        <v>-13.3444</v>
      </c>
      <c r="JA17" s="160">
        <v>-1.1951000000000001</v>
      </c>
      <c r="JB17" s="161"/>
      <c r="JC17" s="160">
        <v>-11.44</v>
      </c>
      <c r="JD17" s="160">
        <v>-1.0069999999999999</v>
      </c>
      <c r="JE17" s="160">
        <v>-1.018</v>
      </c>
      <c r="JF17" s="160">
        <v>7.92</v>
      </c>
      <c r="JG17" s="160">
        <v>-5.92</v>
      </c>
      <c r="JH17" s="160">
        <v>-3.0695000000000001</v>
      </c>
      <c r="JI17" s="160">
        <v>1.5E-3</v>
      </c>
      <c r="JJ17" s="160">
        <v>15.2361</v>
      </c>
      <c r="JK17" s="160">
        <v>-10.869</v>
      </c>
      <c r="JL17" s="160">
        <v>-8.4</v>
      </c>
      <c r="JM17" s="160">
        <v>-0.22700000000000001</v>
      </c>
      <c r="JN17" s="160">
        <v>-0.16900000000000001</v>
      </c>
      <c r="JO17" s="160">
        <v>2.5785</v>
      </c>
      <c r="JP17" s="160">
        <v>3.0606</v>
      </c>
      <c r="JQ17" s="160">
        <v>4.1841999999999997</v>
      </c>
      <c r="JR17" s="160">
        <v>3.4689000000000001</v>
      </c>
      <c r="JS17" s="160">
        <v>3.6223000000000001</v>
      </c>
      <c r="JT17" s="161"/>
      <c r="JU17" s="160">
        <v>29.6</v>
      </c>
      <c r="JV17" s="160">
        <v>3.2416999999999998</v>
      </c>
      <c r="JW17" s="160">
        <v>-0.02</v>
      </c>
      <c r="JX17" s="161"/>
      <c r="JY17" s="160">
        <v>-2.9462999999999999</v>
      </c>
      <c r="JZ17" s="160">
        <v>-15.7834</v>
      </c>
      <c r="KA17" s="160">
        <v>-17.543399999999998</v>
      </c>
      <c r="KB17" s="160">
        <v>-1.6041000000000001</v>
      </c>
      <c r="KC17" s="160">
        <v>9.3415999999999997</v>
      </c>
      <c r="KD17" s="160">
        <v>-8.5030999999999999</v>
      </c>
      <c r="KE17" s="160">
        <v>-1.302</v>
      </c>
      <c r="KF17" s="160">
        <v>-32.1</v>
      </c>
      <c r="KG17" s="160">
        <v>14.9</v>
      </c>
      <c r="KH17" s="160">
        <v>44.526800000000001</v>
      </c>
      <c r="KI17" s="160">
        <v>-104.90219999999999</v>
      </c>
    </row>
    <row r="18" spans="1:295" ht="18" customHeight="1" x14ac:dyDescent="0.3">
      <c r="A18" s="159" t="s">
        <v>60</v>
      </c>
      <c r="B18" s="159" t="s">
        <v>799</v>
      </c>
      <c r="C18" s="162">
        <v>0</v>
      </c>
      <c r="D18" s="162">
        <v>2.7397</v>
      </c>
      <c r="E18" s="162">
        <v>-7.5270000000000001</v>
      </c>
      <c r="F18" s="162">
        <v>5.5061999999999998</v>
      </c>
      <c r="G18" s="162">
        <v>9.1260999999999992</v>
      </c>
      <c r="H18" s="163"/>
      <c r="I18" s="162">
        <v>9.2484999999999999</v>
      </c>
      <c r="J18" s="163"/>
      <c r="K18" s="162">
        <v>5.6753999999999998</v>
      </c>
      <c r="L18" s="162">
        <v>1.5309999999999999</v>
      </c>
      <c r="M18" s="162">
        <v>8.4024999999999999</v>
      </c>
      <c r="N18" s="162">
        <v>-15.54</v>
      </c>
      <c r="O18" s="162">
        <v>-22</v>
      </c>
      <c r="P18" s="162">
        <v>-2.2000000000000002</v>
      </c>
      <c r="Q18" s="163"/>
      <c r="R18" s="163"/>
      <c r="S18" s="162">
        <v>2.2543000000000002</v>
      </c>
      <c r="T18" s="162">
        <v>-9.4967000000000006</v>
      </c>
      <c r="U18" s="162">
        <v>1.4490000000000001</v>
      </c>
      <c r="V18" s="162">
        <v>1.1626000000000001</v>
      </c>
      <c r="W18" s="162">
        <v>2.7753000000000001</v>
      </c>
      <c r="X18" s="162">
        <v>0.84850000000000003</v>
      </c>
      <c r="Y18" s="162">
        <v>-1.7067000000000001</v>
      </c>
      <c r="Z18" s="162">
        <v>2.2219000000000002</v>
      </c>
      <c r="AA18" s="163"/>
      <c r="AB18" s="162">
        <v>-1.0291999999999999</v>
      </c>
      <c r="AC18" s="162">
        <v>-1.214</v>
      </c>
      <c r="AD18" s="162">
        <v>-1.169</v>
      </c>
      <c r="AE18" s="162">
        <v>-2.1800000000000002</v>
      </c>
      <c r="AF18" s="162">
        <v>-4.4400000000000004</v>
      </c>
      <c r="AG18" s="162">
        <v>-13.2</v>
      </c>
      <c r="AH18" s="162">
        <v>-1.2330000000000001</v>
      </c>
      <c r="AI18" s="162">
        <v>0.42199999999999999</v>
      </c>
      <c r="AJ18" s="162">
        <v>-16.829999999999998</v>
      </c>
      <c r="AK18" s="163"/>
      <c r="AL18" s="163"/>
      <c r="AM18" s="162">
        <v>-10.41</v>
      </c>
      <c r="AN18" s="162">
        <v>-10.38</v>
      </c>
      <c r="AO18" s="162">
        <v>3.6707000000000001</v>
      </c>
      <c r="AP18" s="162">
        <v>3.1421000000000001</v>
      </c>
      <c r="AQ18" s="162">
        <v>12.295299999999999</v>
      </c>
      <c r="AR18" s="162">
        <v>14.2812</v>
      </c>
      <c r="AS18" s="162">
        <v>-18.967500000000001</v>
      </c>
      <c r="AT18" s="162">
        <v>-17.816600000000001</v>
      </c>
      <c r="AU18" s="162">
        <v>-17.755600000000001</v>
      </c>
      <c r="AV18" s="162">
        <v>26.509699999999999</v>
      </c>
      <c r="AW18" s="162">
        <v>20.383900000000001</v>
      </c>
      <c r="AX18" s="162">
        <v>-13.262</v>
      </c>
      <c r="AY18" s="162">
        <v>-11.118600000000001</v>
      </c>
      <c r="AZ18" s="163"/>
      <c r="BA18" s="162">
        <v>33.832999999999998</v>
      </c>
      <c r="BB18" s="162">
        <v>63.500599999999999</v>
      </c>
      <c r="BC18" s="162">
        <v>6.6616999999999997</v>
      </c>
      <c r="BD18" s="162">
        <v>-4.9000000000000004</v>
      </c>
      <c r="BE18" s="162">
        <v>-5</v>
      </c>
      <c r="BF18" s="162">
        <v>-22.340399999999999</v>
      </c>
      <c r="BG18" s="162">
        <v>-21.9589</v>
      </c>
      <c r="BH18" s="162">
        <v>-2.5167000000000002</v>
      </c>
      <c r="BI18" s="163"/>
      <c r="BJ18" s="162">
        <v>5.9138999999999999</v>
      </c>
      <c r="BK18" s="162">
        <v>1.6006</v>
      </c>
      <c r="BL18" s="163"/>
      <c r="BM18" s="162">
        <v>-1.9599999999999999E-2</v>
      </c>
      <c r="BN18" s="162">
        <v>-95.553399999999996</v>
      </c>
      <c r="BO18" s="162">
        <v>-8.3010000000000002</v>
      </c>
      <c r="BP18" s="162">
        <v>-8.3925999999999998</v>
      </c>
      <c r="BQ18" s="162">
        <v>49.389800000000001</v>
      </c>
      <c r="BR18" s="162">
        <v>-232.89830000000001</v>
      </c>
      <c r="BS18" s="163"/>
      <c r="BT18" s="163"/>
      <c r="BU18" s="163"/>
      <c r="BV18" s="163"/>
      <c r="BW18" s="162">
        <v>3.68</v>
      </c>
      <c r="BX18" s="162">
        <v>3.95</v>
      </c>
      <c r="BY18" s="162">
        <v>-10.62</v>
      </c>
      <c r="BZ18" s="162">
        <v>-2.4700000000000002</v>
      </c>
      <c r="CA18" s="162">
        <v>-26.519300000000001</v>
      </c>
      <c r="CB18" s="162">
        <v>-26.519300000000001</v>
      </c>
      <c r="CC18" s="162">
        <v>28.4999</v>
      </c>
      <c r="CD18" s="162">
        <v>28.022099999999998</v>
      </c>
      <c r="CE18" s="162">
        <v>-7.0537999999999998</v>
      </c>
      <c r="CF18" s="162">
        <v>-29.8184</v>
      </c>
      <c r="CG18" s="162">
        <v>-30.014600000000002</v>
      </c>
      <c r="CH18" s="162">
        <v>6.4448999999999996</v>
      </c>
      <c r="CI18" s="163"/>
      <c r="CJ18" s="163"/>
      <c r="CK18" s="163"/>
      <c r="CL18" s="162">
        <v>10.6</v>
      </c>
      <c r="CM18" s="162">
        <v>8.4</v>
      </c>
      <c r="CN18" s="162">
        <v>-1.41</v>
      </c>
      <c r="CO18" s="162">
        <v>10.112500000000001</v>
      </c>
      <c r="CP18" s="162">
        <v>10.151199999999999</v>
      </c>
      <c r="CQ18" s="162">
        <v>9.4116999999999997</v>
      </c>
      <c r="CR18" s="162">
        <v>42.889800000000001</v>
      </c>
      <c r="CS18" s="162">
        <v>43.441699999999997</v>
      </c>
      <c r="CT18" s="162">
        <v>1</v>
      </c>
      <c r="CU18" s="162">
        <v>-24.053999999999998</v>
      </c>
      <c r="CV18" s="162">
        <v>-31.090800000000002</v>
      </c>
      <c r="CW18" s="162">
        <v>1.8111999999999999</v>
      </c>
      <c r="CX18" s="162">
        <v>23.24</v>
      </c>
      <c r="CY18" s="162">
        <v>8.2200000000000006</v>
      </c>
      <c r="CZ18" s="162">
        <v>11.411099999999999</v>
      </c>
      <c r="DA18" s="162">
        <v>11.6241</v>
      </c>
      <c r="DB18" s="162">
        <v>-6.43</v>
      </c>
      <c r="DC18" s="163"/>
      <c r="DD18" s="163"/>
      <c r="DE18" s="163"/>
      <c r="DF18" s="162">
        <v>41.453299999999999</v>
      </c>
      <c r="DG18" s="162">
        <v>-14.843500000000001</v>
      </c>
      <c r="DH18" s="162">
        <v>-3.0838000000000001</v>
      </c>
      <c r="DI18" s="163"/>
      <c r="DJ18" s="163"/>
      <c r="DK18" s="162">
        <v>-5.1978</v>
      </c>
      <c r="DL18" s="162">
        <v>-3.7402000000000002</v>
      </c>
      <c r="DM18" s="162">
        <v>1.5821000000000001</v>
      </c>
      <c r="DN18" s="162">
        <v>1.6757</v>
      </c>
      <c r="DO18" s="162">
        <v>-3.52</v>
      </c>
      <c r="DP18" s="162">
        <v>-1.1200000000000001</v>
      </c>
      <c r="DQ18" s="162">
        <v>2.8365</v>
      </c>
      <c r="DR18" s="162">
        <v>-38.702199999999998</v>
      </c>
      <c r="DS18" s="162">
        <v>-7.71</v>
      </c>
      <c r="DT18" s="162">
        <v>-7.91</v>
      </c>
      <c r="DU18" s="162">
        <v>19.03</v>
      </c>
      <c r="DV18" s="162">
        <v>15.77</v>
      </c>
      <c r="DW18" s="162">
        <v>-36.109099999999998</v>
      </c>
      <c r="DX18" s="162">
        <v>-17.4818</v>
      </c>
      <c r="DY18" s="162">
        <v>-44.694800000000001</v>
      </c>
      <c r="DZ18" s="162">
        <v>-44.2</v>
      </c>
      <c r="EA18" s="162">
        <v>-13.4451</v>
      </c>
      <c r="EB18" s="162">
        <v>-30.6767</v>
      </c>
      <c r="EC18" s="162">
        <v>-38.148200000000003</v>
      </c>
      <c r="ED18" s="162">
        <v>-38.725499999999997</v>
      </c>
      <c r="EE18" s="162">
        <v>-16.434999999999999</v>
      </c>
      <c r="EF18" s="162">
        <v>-20.200800000000001</v>
      </c>
      <c r="EG18" s="162">
        <v>-9.968</v>
      </c>
      <c r="EH18" s="162">
        <v>-120.3492</v>
      </c>
      <c r="EI18" s="162">
        <v>-17.258199999999999</v>
      </c>
      <c r="EJ18" s="163"/>
      <c r="EK18" s="162">
        <v>-8.8173999999999992</v>
      </c>
      <c r="EL18" s="162">
        <v>-7.8806000000000003</v>
      </c>
      <c r="EM18" s="162">
        <v>16.343800000000002</v>
      </c>
      <c r="EN18" s="162">
        <v>-8.8567</v>
      </c>
      <c r="EO18" s="163"/>
      <c r="EP18" s="162">
        <v>10.256</v>
      </c>
      <c r="EQ18" s="162">
        <v>-34.250500000000002</v>
      </c>
      <c r="ER18" s="162">
        <v>-34.477800000000002</v>
      </c>
      <c r="ES18" s="162">
        <v>8.4908000000000001</v>
      </c>
      <c r="ET18" s="162">
        <v>0</v>
      </c>
      <c r="EU18" s="162">
        <v>-10.77</v>
      </c>
      <c r="EV18" s="162">
        <v>1.2</v>
      </c>
      <c r="EW18" s="162">
        <v>2.9357000000000002</v>
      </c>
      <c r="EX18" s="162">
        <v>-9.6065000000000005</v>
      </c>
      <c r="EY18" s="162">
        <v>-11.1172</v>
      </c>
      <c r="EZ18" s="162">
        <v>-11.3028</v>
      </c>
      <c r="FA18" s="162">
        <v>9.3595000000000006</v>
      </c>
      <c r="FB18" s="162">
        <v>12.824400000000001</v>
      </c>
      <c r="FC18" s="162">
        <v>-25.8476</v>
      </c>
      <c r="FD18" s="162">
        <v>5.1204999999999998</v>
      </c>
      <c r="FE18" s="163"/>
      <c r="FF18" s="162">
        <v>4.9951999999999996</v>
      </c>
      <c r="FG18" s="163"/>
      <c r="FH18" s="162">
        <v>0</v>
      </c>
      <c r="FI18" s="162">
        <v>100</v>
      </c>
      <c r="FJ18" s="162">
        <v>14.0663</v>
      </c>
      <c r="FK18" s="162">
        <v>14.2338</v>
      </c>
      <c r="FL18" s="162">
        <v>-37.677700000000002</v>
      </c>
      <c r="FM18" s="162">
        <v>31.638400000000001</v>
      </c>
      <c r="FN18" s="162">
        <v>31.523299999999999</v>
      </c>
      <c r="FO18" s="162">
        <v>-18.403300000000002</v>
      </c>
      <c r="FP18" s="162">
        <v>0</v>
      </c>
      <c r="FQ18" s="162">
        <v>28.815100000000001</v>
      </c>
      <c r="FR18" s="162">
        <v>-22.19</v>
      </c>
      <c r="FS18" s="162">
        <v>-0.79969999999999997</v>
      </c>
      <c r="FT18" s="162">
        <v>0.16500000000000001</v>
      </c>
      <c r="FU18" s="162">
        <v>0.05</v>
      </c>
      <c r="FV18" s="162">
        <v>0.94</v>
      </c>
      <c r="FW18" s="162">
        <v>-27.510899999999999</v>
      </c>
      <c r="FX18" s="163"/>
      <c r="FY18" s="162">
        <v>1.1439999999999999</v>
      </c>
      <c r="FZ18" s="162">
        <v>0.504</v>
      </c>
      <c r="GA18" s="162">
        <v>3.7719999999999998</v>
      </c>
      <c r="GB18" s="162">
        <v>8</v>
      </c>
      <c r="GC18" s="162">
        <v>6.3673999999999999</v>
      </c>
      <c r="GD18" s="162">
        <v>17.341999999999999</v>
      </c>
      <c r="GE18" s="162">
        <v>-2.95</v>
      </c>
      <c r="GF18" s="162">
        <v>23.817399999999999</v>
      </c>
      <c r="GG18" s="163"/>
      <c r="GH18" s="162">
        <v>19.942599999999999</v>
      </c>
      <c r="GI18" s="162">
        <v>-4.4074</v>
      </c>
      <c r="GJ18" s="162">
        <v>-4.7624000000000004</v>
      </c>
      <c r="GK18" s="162">
        <v>1.9047000000000001</v>
      </c>
      <c r="GL18" s="163"/>
      <c r="GM18" s="163"/>
      <c r="GN18" s="162">
        <v>-12.738300000000001</v>
      </c>
      <c r="GO18" s="162">
        <v>-8.7128999999999994</v>
      </c>
      <c r="GP18" s="162">
        <v>1.0755999999999999</v>
      </c>
      <c r="GQ18" s="162">
        <v>-22.496500000000001</v>
      </c>
      <c r="GR18" s="162">
        <v>4.0860000000000003</v>
      </c>
      <c r="GS18" s="162">
        <v>4.476</v>
      </c>
      <c r="GT18" s="162">
        <v>103.3252</v>
      </c>
      <c r="GU18" s="162">
        <v>-10.0746</v>
      </c>
      <c r="GV18" s="162">
        <v>-8.4792000000000005</v>
      </c>
      <c r="GW18" s="162">
        <v>-3.0207999999999999</v>
      </c>
      <c r="GX18" s="162">
        <v>3.0588000000000002</v>
      </c>
      <c r="GY18" s="162">
        <v>5.7506000000000004</v>
      </c>
      <c r="GZ18" s="162">
        <v>5.7676999999999996</v>
      </c>
      <c r="HA18" s="162">
        <v>3</v>
      </c>
      <c r="HB18" s="162">
        <v>14.0747</v>
      </c>
      <c r="HC18" s="162">
        <v>16.381900000000002</v>
      </c>
      <c r="HD18" s="162">
        <v>-2.1</v>
      </c>
      <c r="HE18" s="162">
        <v>-5.7675000000000001</v>
      </c>
      <c r="HF18" s="162">
        <v>6.3548</v>
      </c>
      <c r="HG18" s="162">
        <v>8.1763999999999992</v>
      </c>
      <c r="HH18" s="162">
        <v>95.623699999999999</v>
      </c>
      <c r="HI18" s="162">
        <v>29.3872</v>
      </c>
      <c r="HJ18" s="162">
        <v>29.285699999999999</v>
      </c>
      <c r="HK18" s="162">
        <v>-15.5901</v>
      </c>
      <c r="HL18" s="162">
        <v>-15.729799999999999</v>
      </c>
      <c r="HM18" s="162">
        <v>0</v>
      </c>
      <c r="HN18" s="162">
        <v>0</v>
      </c>
      <c r="HO18" s="162">
        <v>48.86</v>
      </c>
      <c r="HP18" s="163"/>
      <c r="HQ18" s="162">
        <v>-22.416599999999999</v>
      </c>
      <c r="HR18" s="162">
        <v>-21.383800000000001</v>
      </c>
      <c r="HS18" s="162">
        <v>-2.0400999999999998</v>
      </c>
      <c r="HT18" s="162">
        <v>-1.9520999999999999</v>
      </c>
      <c r="HU18" s="162">
        <v>21.16</v>
      </c>
      <c r="HV18" s="162">
        <v>21.15</v>
      </c>
      <c r="HW18" s="162">
        <v>-32.200000000000003</v>
      </c>
      <c r="HX18" s="162">
        <v>-32.5</v>
      </c>
      <c r="HY18" s="162">
        <v>0.49349999999999999</v>
      </c>
      <c r="HZ18" s="162">
        <v>-10</v>
      </c>
      <c r="IA18" s="162">
        <v>66.6892</v>
      </c>
      <c r="IB18" s="162">
        <v>16.572399999999998</v>
      </c>
      <c r="IC18" s="162">
        <v>16.4682</v>
      </c>
      <c r="ID18" s="162">
        <v>-19.899999999999999</v>
      </c>
      <c r="IE18" s="162">
        <v>-42.7</v>
      </c>
      <c r="IF18" s="162">
        <v>6.9</v>
      </c>
      <c r="IG18" s="162">
        <v>6.3</v>
      </c>
      <c r="IH18" s="163"/>
      <c r="II18" s="163"/>
      <c r="IJ18" s="162">
        <v>-145.88120000000001</v>
      </c>
      <c r="IK18" s="162">
        <v>31.459199999999999</v>
      </c>
      <c r="IL18" s="162">
        <v>-255.3271</v>
      </c>
      <c r="IM18" s="162">
        <v>-12.869899999999999</v>
      </c>
      <c r="IN18" s="162">
        <v>-31.378599999999999</v>
      </c>
      <c r="IO18" s="162">
        <v>125.2038</v>
      </c>
      <c r="IP18" s="162">
        <v>31.9588</v>
      </c>
      <c r="IQ18" s="162">
        <v>113.19629999999999</v>
      </c>
      <c r="IR18" s="162">
        <v>113.7236</v>
      </c>
      <c r="IS18" s="162">
        <v>69.587599999999995</v>
      </c>
      <c r="IT18" s="162">
        <v>21.337599999999998</v>
      </c>
      <c r="IU18" s="162">
        <v>19.442</v>
      </c>
      <c r="IV18" s="162">
        <v>-5.0038999999999998</v>
      </c>
      <c r="IW18" s="162">
        <v>228.1841</v>
      </c>
      <c r="IX18" s="162">
        <v>-208.44139999999999</v>
      </c>
      <c r="IY18" s="162">
        <v>27.189699999999998</v>
      </c>
      <c r="IZ18" s="162">
        <v>-12.511100000000001</v>
      </c>
      <c r="JA18" s="162">
        <v>-1.2415</v>
      </c>
      <c r="JB18" s="163"/>
      <c r="JC18" s="162">
        <v>-12.24</v>
      </c>
      <c r="JD18" s="162">
        <v>-1.04</v>
      </c>
      <c r="JE18" s="162">
        <v>-1.0509999999999999</v>
      </c>
      <c r="JF18" s="162">
        <v>8.48</v>
      </c>
      <c r="JG18" s="162">
        <v>-5.76</v>
      </c>
      <c r="JH18" s="162">
        <v>-3.4264999999999999</v>
      </c>
      <c r="JI18" s="162">
        <v>-0.17549999999999999</v>
      </c>
      <c r="JJ18" s="162">
        <v>15.001099999999999</v>
      </c>
      <c r="JK18" s="162">
        <v>-10.75</v>
      </c>
      <c r="JL18" s="162">
        <v>-8.6</v>
      </c>
      <c r="JM18" s="162">
        <v>-1.42</v>
      </c>
      <c r="JN18" s="162">
        <v>-1.1919999999999999</v>
      </c>
      <c r="JO18" s="162">
        <v>2.3191000000000002</v>
      </c>
      <c r="JP18" s="162">
        <v>2.6456</v>
      </c>
      <c r="JQ18" s="162">
        <v>3.6244999999999998</v>
      </c>
      <c r="JR18" s="162">
        <v>3.1095000000000002</v>
      </c>
      <c r="JS18" s="162">
        <v>3.3452999999999999</v>
      </c>
      <c r="JT18" s="163"/>
      <c r="JU18" s="162">
        <v>30.2</v>
      </c>
      <c r="JV18" s="162">
        <v>0.35439999999999999</v>
      </c>
      <c r="JW18" s="162">
        <v>-0.01</v>
      </c>
      <c r="JX18" s="163"/>
      <c r="JY18" s="162">
        <v>0</v>
      </c>
      <c r="JZ18" s="162">
        <v>-16.129100000000001</v>
      </c>
      <c r="KA18" s="162">
        <v>-17.598199999999999</v>
      </c>
      <c r="KB18" s="162">
        <v>0</v>
      </c>
      <c r="KC18" s="162">
        <v>8.9115000000000002</v>
      </c>
      <c r="KD18" s="162">
        <v>-8.3546999999999993</v>
      </c>
      <c r="KE18" s="162">
        <v>0</v>
      </c>
      <c r="KF18" s="162">
        <v>-31.2</v>
      </c>
      <c r="KG18" s="162">
        <v>14.8</v>
      </c>
      <c r="KH18" s="162">
        <v>41.585700000000003</v>
      </c>
      <c r="KI18" s="162">
        <v>-103.1452</v>
      </c>
    </row>
    <row r="19" spans="1:295" ht="18" customHeight="1" x14ac:dyDescent="0.3">
      <c r="A19" s="159" t="s">
        <v>60</v>
      </c>
      <c r="B19" s="159" t="s">
        <v>800</v>
      </c>
      <c r="C19" s="162">
        <v>0</v>
      </c>
      <c r="D19" s="162">
        <v>2.7766000000000002</v>
      </c>
      <c r="E19" s="162">
        <v>-7.6767000000000003</v>
      </c>
      <c r="F19" s="162">
        <v>5.1553000000000004</v>
      </c>
      <c r="G19" s="162">
        <v>9.0650999999999993</v>
      </c>
      <c r="H19" s="163"/>
      <c r="I19" s="162">
        <v>9.8408999999999995</v>
      </c>
      <c r="J19" s="163"/>
      <c r="K19" s="162">
        <v>5.5937999999999999</v>
      </c>
      <c r="L19" s="162">
        <v>1.5569999999999999</v>
      </c>
      <c r="M19" s="162">
        <v>8.5045999999999999</v>
      </c>
      <c r="N19" s="162">
        <v>-19.98</v>
      </c>
      <c r="O19" s="162">
        <v>-22</v>
      </c>
      <c r="P19" s="162">
        <v>-2.2000000000000002</v>
      </c>
      <c r="Q19" s="162">
        <v>1.6559999999999999</v>
      </c>
      <c r="R19" s="163"/>
      <c r="S19" s="162">
        <v>1.2030000000000001</v>
      </c>
      <c r="T19" s="162">
        <v>-9.1439000000000004</v>
      </c>
      <c r="U19" s="162">
        <v>1.8325</v>
      </c>
      <c r="V19" s="162">
        <v>1.7110000000000001</v>
      </c>
      <c r="W19" s="162">
        <v>3.5219999999999998</v>
      </c>
      <c r="X19" s="162">
        <v>1.5644</v>
      </c>
      <c r="Y19" s="162">
        <v>-1.6933</v>
      </c>
      <c r="Z19" s="162">
        <v>2.2667999999999999</v>
      </c>
      <c r="AA19" s="163"/>
      <c r="AB19" s="162">
        <v>-1.0869</v>
      </c>
      <c r="AC19" s="162">
        <v>-1.361</v>
      </c>
      <c r="AD19" s="162">
        <v>-1.35</v>
      </c>
      <c r="AE19" s="162">
        <v>-2.0390000000000001</v>
      </c>
      <c r="AF19" s="162">
        <v>-2.2200000000000002</v>
      </c>
      <c r="AG19" s="162">
        <v>-13.2</v>
      </c>
      <c r="AH19" s="162">
        <v>-1.159</v>
      </c>
      <c r="AI19" s="162">
        <v>0.42699999999999999</v>
      </c>
      <c r="AJ19" s="162">
        <v>-17.28</v>
      </c>
      <c r="AK19" s="163"/>
      <c r="AL19" s="163"/>
      <c r="AM19" s="162">
        <v>-10.68</v>
      </c>
      <c r="AN19" s="162">
        <v>-10.7</v>
      </c>
      <c r="AO19" s="162">
        <v>3.1720000000000002</v>
      </c>
      <c r="AP19" s="162">
        <v>3.5266999999999999</v>
      </c>
      <c r="AQ19" s="162">
        <v>15.1335</v>
      </c>
      <c r="AR19" s="162">
        <v>15.4681</v>
      </c>
      <c r="AS19" s="162">
        <v>-19.226199999999999</v>
      </c>
      <c r="AT19" s="162">
        <v>-17.5486</v>
      </c>
      <c r="AU19" s="162">
        <v>-17.245699999999999</v>
      </c>
      <c r="AV19" s="162">
        <v>3.4500999999999999</v>
      </c>
      <c r="AW19" s="162">
        <v>3.5270000000000001</v>
      </c>
      <c r="AX19" s="162">
        <v>-10.4488</v>
      </c>
      <c r="AY19" s="162">
        <v>-8.5733999999999995</v>
      </c>
      <c r="AZ19" s="163"/>
      <c r="BA19" s="162">
        <v>14.263299999999999</v>
      </c>
      <c r="BB19" s="162">
        <v>64.208399999999997</v>
      </c>
      <c r="BC19" s="162">
        <v>7.3236999999999997</v>
      </c>
      <c r="BD19" s="162">
        <v>-5.4</v>
      </c>
      <c r="BE19" s="162">
        <v>-5.4</v>
      </c>
      <c r="BF19" s="162">
        <v>-23.398700000000002</v>
      </c>
      <c r="BG19" s="162">
        <v>-22.825199999999999</v>
      </c>
      <c r="BH19" s="162">
        <v>-2.5438000000000001</v>
      </c>
      <c r="BI19" s="163"/>
      <c r="BJ19" s="162">
        <v>6.2230999999999996</v>
      </c>
      <c r="BK19" s="162">
        <v>1.8375999999999999</v>
      </c>
      <c r="BL19" s="163"/>
      <c r="BM19" s="162">
        <v>4.5900000000000003E-2</v>
      </c>
      <c r="BN19" s="162">
        <v>-110.7516</v>
      </c>
      <c r="BO19" s="162">
        <v>-5.3712999999999997</v>
      </c>
      <c r="BP19" s="162">
        <v>-5.4932999999999996</v>
      </c>
      <c r="BQ19" s="162">
        <v>54.9895</v>
      </c>
      <c r="BR19" s="162">
        <v>-239.18709999999999</v>
      </c>
      <c r="BS19" s="163"/>
      <c r="BT19" s="163"/>
      <c r="BU19" s="163"/>
      <c r="BV19" s="162">
        <v>4.9099000000000004</v>
      </c>
      <c r="BW19" s="162">
        <v>4</v>
      </c>
      <c r="BX19" s="162">
        <v>3.78</v>
      </c>
      <c r="BY19" s="162">
        <v>-10.220000000000001</v>
      </c>
      <c r="BZ19" s="162">
        <v>-0.91</v>
      </c>
      <c r="CA19" s="162">
        <v>-26.653300000000002</v>
      </c>
      <c r="CB19" s="162">
        <v>-26.921199999999999</v>
      </c>
      <c r="CC19" s="162">
        <v>29.022300000000001</v>
      </c>
      <c r="CD19" s="162">
        <v>28.358599999999999</v>
      </c>
      <c r="CE19" s="162">
        <v>-6.2690999999999999</v>
      </c>
      <c r="CF19" s="162">
        <v>-33.7605</v>
      </c>
      <c r="CG19" s="162">
        <v>-33.315300000000001</v>
      </c>
      <c r="CH19" s="162">
        <v>5.9298999999999999</v>
      </c>
      <c r="CI19" s="163"/>
      <c r="CJ19" s="163"/>
      <c r="CK19" s="163"/>
      <c r="CL19" s="162">
        <v>10.7</v>
      </c>
      <c r="CM19" s="162">
        <v>8.1999999999999993</v>
      </c>
      <c r="CN19" s="162">
        <v>-1.43</v>
      </c>
      <c r="CO19" s="162">
        <v>9.8201000000000001</v>
      </c>
      <c r="CP19" s="162">
        <v>9.8841000000000001</v>
      </c>
      <c r="CQ19" s="162">
        <v>8.5610999999999997</v>
      </c>
      <c r="CR19" s="162">
        <v>44.555599999999998</v>
      </c>
      <c r="CS19" s="162">
        <v>43.6997</v>
      </c>
      <c r="CT19" s="162">
        <v>1</v>
      </c>
      <c r="CU19" s="162">
        <v>-24.578399999999998</v>
      </c>
      <c r="CV19" s="162">
        <v>-34.285400000000003</v>
      </c>
      <c r="CW19" s="162">
        <v>1.7470000000000001</v>
      </c>
      <c r="CX19" s="162">
        <v>23.57</v>
      </c>
      <c r="CY19" s="162">
        <v>8.51</v>
      </c>
      <c r="CZ19" s="162">
        <v>11.723599999999999</v>
      </c>
      <c r="DA19" s="162">
        <v>12.014799999999999</v>
      </c>
      <c r="DB19" s="162">
        <v>-6.68</v>
      </c>
      <c r="DC19" s="163"/>
      <c r="DD19" s="163"/>
      <c r="DE19" s="163"/>
      <c r="DF19" s="162">
        <v>41.596400000000003</v>
      </c>
      <c r="DG19" s="162">
        <v>-14.881399999999999</v>
      </c>
      <c r="DH19" s="162">
        <v>-3.2303999999999999</v>
      </c>
      <c r="DI19" s="163"/>
      <c r="DJ19" s="163"/>
      <c r="DK19" s="162">
        <v>-4.8010000000000002</v>
      </c>
      <c r="DL19" s="162">
        <v>-3.3660999999999999</v>
      </c>
      <c r="DM19" s="162">
        <v>2.3706999999999998</v>
      </c>
      <c r="DN19" s="162">
        <v>1.8613</v>
      </c>
      <c r="DO19" s="162">
        <v>-3.23</v>
      </c>
      <c r="DP19" s="162">
        <v>-1.17</v>
      </c>
      <c r="DQ19" s="162">
        <v>3.1309999999999998</v>
      </c>
      <c r="DR19" s="162">
        <v>-40.252299999999998</v>
      </c>
      <c r="DS19" s="162">
        <v>-6.47</v>
      </c>
      <c r="DT19" s="162">
        <v>-6.46</v>
      </c>
      <c r="DU19" s="162">
        <v>17.05</v>
      </c>
      <c r="DV19" s="162">
        <v>16.72</v>
      </c>
      <c r="DW19" s="162">
        <v>-37.072699999999998</v>
      </c>
      <c r="DX19" s="162">
        <v>-18.2273</v>
      </c>
      <c r="DY19" s="162">
        <v>-45.033000000000001</v>
      </c>
      <c r="DZ19" s="162">
        <v>-44.509099999999997</v>
      </c>
      <c r="EA19" s="162">
        <v>-12.2035</v>
      </c>
      <c r="EB19" s="162">
        <v>-27.975899999999999</v>
      </c>
      <c r="EC19" s="162">
        <v>-38.3337</v>
      </c>
      <c r="ED19" s="162">
        <v>-38.408799999999999</v>
      </c>
      <c r="EE19" s="162">
        <v>-21.933700000000002</v>
      </c>
      <c r="EF19" s="162">
        <v>-26.031700000000001</v>
      </c>
      <c r="EG19" s="162">
        <v>-10.036</v>
      </c>
      <c r="EH19" s="162">
        <v>-125.15389999999999</v>
      </c>
      <c r="EI19" s="162">
        <v>-18.573599999999999</v>
      </c>
      <c r="EJ19" s="163"/>
      <c r="EK19" s="162">
        <v>-9.3617000000000008</v>
      </c>
      <c r="EL19" s="162">
        <v>-8.6260999999999992</v>
      </c>
      <c r="EM19" s="162">
        <v>16.3706</v>
      </c>
      <c r="EN19" s="162">
        <v>-5.6059999999999999</v>
      </c>
      <c r="EO19" s="163"/>
      <c r="EP19" s="162">
        <v>0.52800000000000002</v>
      </c>
      <c r="EQ19" s="162">
        <v>-32.674100000000003</v>
      </c>
      <c r="ER19" s="162">
        <v>-32.655299999999997</v>
      </c>
      <c r="ES19" s="162">
        <v>9.1338000000000008</v>
      </c>
      <c r="ET19" s="162">
        <v>0</v>
      </c>
      <c r="EU19" s="162">
        <v>-9.59</v>
      </c>
      <c r="EV19" s="162">
        <v>0</v>
      </c>
      <c r="EW19" s="162">
        <v>3.2147999999999999</v>
      </c>
      <c r="EX19" s="162">
        <v>-1.5812999999999999</v>
      </c>
      <c r="EY19" s="162">
        <v>-12.302899999999999</v>
      </c>
      <c r="EZ19" s="162">
        <v>-12.5518</v>
      </c>
      <c r="FA19" s="162">
        <v>10.2646</v>
      </c>
      <c r="FB19" s="162">
        <v>11.3445</v>
      </c>
      <c r="FC19" s="162">
        <v>-25.863900000000001</v>
      </c>
      <c r="FD19" s="162">
        <v>5.9199000000000002</v>
      </c>
      <c r="FE19" s="163"/>
      <c r="FF19" s="162">
        <v>5.5635000000000003</v>
      </c>
      <c r="FG19" s="163"/>
      <c r="FH19" s="163"/>
      <c r="FI19" s="163"/>
      <c r="FJ19" s="162">
        <v>14.0663</v>
      </c>
      <c r="FK19" s="162">
        <v>14.2338</v>
      </c>
      <c r="FL19" s="162">
        <v>-35.165799999999997</v>
      </c>
      <c r="FM19" s="162">
        <v>31.475100000000001</v>
      </c>
      <c r="FN19" s="162">
        <v>31.578800000000001</v>
      </c>
      <c r="FO19" s="162">
        <v>-18.480599999999999</v>
      </c>
      <c r="FP19" s="162">
        <v>0</v>
      </c>
      <c r="FQ19" s="162">
        <v>28.815100000000001</v>
      </c>
      <c r="FR19" s="162">
        <v>-22.12</v>
      </c>
      <c r="FS19" s="162">
        <v>-1.2025999999999999</v>
      </c>
      <c r="FT19" s="162">
        <v>0.16869999999999999</v>
      </c>
      <c r="FU19" s="162">
        <v>0.59</v>
      </c>
      <c r="FV19" s="162">
        <v>0.28000000000000003</v>
      </c>
      <c r="FW19" s="162">
        <v>-28.5535</v>
      </c>
      <c r="FX19" s="163"/>
      <c r="FY19" s="162">
        <v>1.29</v>
      </c>
      <c r="FZ19" s="162">
        <v>0.52400000000000002</v>
      </c>
      <c r="GA19" s="163"/>
      <c r="GB19" s="162">
        <v>7.98</v>
      </c>
      <c r="GC19" s="162">
        <v>6.0031999999999996</v>
      </c>
      <c r="GD19" s="162">
        <v>17.264600000000002</v>
      </c>
      <c r="GE19" s="162">
        <v>-3.24</v>
      </c>
      <c r="GF19" s="162">
        <v>23.941400000000002</v>
      </c>
      <c r="GG19" s="163"/>
      <c r="GH19" s="162">
        <v>19.931699999999999</v>
      </c>
      <c r="GI19" s="162">
        <v>-4.3292000000000002</v>
      </c>
      <c r="GJ19" s="162">
        <v>-4.7152000000000003</v>
      </c>
      <c r="GK19" s="162">
        <v>1.9562999999999999</v>
      </c>
      <c r="GL19" s="163"/>
      <c r="GM19" s="163"/>
      <c r="GN19" s="162">
        <v>-15.7479</v>
      </c>
      <c r="GO19" s="162">
        <v>-9.6550999999999991</v>
      </c>
      <c r="GP19" s="162">
        <v>0.90949999999999998</v>
      </c>
      <c r="GQ19" s="162">
        <v>-22.221499999999999</v>
      </c>
      <c r="GR19" s="162">
        <v>5.6340000000000003</v>
      </c>
      <c r="GS19" s="162">
        <v>5.6940999999999997</v>
      </c>
      <c r="GT19" s="162">
        <v>103.9932</v>
      </c>
      <c r="GU19" s="162">
        <v>-10.234</v>
      </c>
      <c r="GV19" s="162">
        <v>-8.1895000000000007</v>
      </c>
      <c r="GW19" s="162">
        <v>-3.0798000000000001</v>
      </c>
      <c r="GX19" s="162">
        <v>3.2654999999999998</v>
      </c>
      <c r="GY19" s="162">
        <v>5.9043999999999999</v>
      </c>
      <c r="GZ19" s="162">
        <v>5.9100999999999999</v>
      </c>
      <c r="HA19" s="162">
        <v>2.5042</v>
      </c>
      <c r="HB19" s="162">
        <v>13.1417</v>
      </c>
      <c r="HC19" s="162">
        <v>14.403</v>
      </c>
      <c r="HD19" s="162">
        <v>-2.5099999999999998</v>
      </c>
      <c r="HE19" s="162">
        <v>-4.4360999999999997</v>
      </c>
      <c r="HF19" s="162">
        <v>11.8362</v>
      </c>
      <c r="HG19" s="162">
        <v>8.0747</v>
      </c>
      <c r="HH19" s="162">
        <v>95.878200000000007</v>
      </c>
      <c r="HI19" s="162">
        <v>29.816700000000001</v>
      </c>
      <c r="HJ19" s="162">
        <v>29.155000000000001</v>
      </c>
      <c r="HK19" s="162">
        <v>-16.138200000000001</v>
      </c>
      <c r="HL19" s="162">
        <v>-14.957599999999999</v>
      </c>
      <c r="HM19" s="162">
        <v>-10.5648</v>
      </c>
      <c r="HN19" s="162">
        <v>-11.053800000000001</v>
      </c>
      <c r="HO19" s="163"/>
      <c r="HP19" s="162">
        <v>45.766800000000003</v>
      </c>
      <c r="HQ19" s="162">
        <v>-22.746200000000002</v>
      </c>
      <c r="HR19" s="162">
        <v>-21.790299999999998</v>
      </c>
      <c r="HS19" s="162">
        <v>-1.4831000000000001</v>
      </c>
      <c r="HT19" s="162">
        <v>-1.3973</v>
      </c>
      <c r="HU19" s="162">
        <v>22.08</v>
      </c>
      <c r="HV19" s="162">
        <v>21.84</v>
      </c>
      <c r="HW19" s="162">
        <v>-32.700000000000003</v>
      </c>
      <c r="HX19" s="162">
        <v>-32</v>
      </c>
      <c r="HY19" s="162">
        <v>0.65100000000000002</v>
      </c>
      <c r="HZ19" s="162">
        <v>-10.32</v>
      </c>
      <c r="IA19" s="162">
        <v>66.432500000000005</v>
      </c>
      <c r="IB19" s="162">
        <v>16.654800000000002</v>
      </c>
      <c r="IC19" s="162">
        <v>16.883400000000002</v>
      </c>
      <c r="ID19" s="162">
        <v>-19.5</v>
      </c>
      <c r="IE19" s="162">
        <v>-42.7</v>
      </c>
      <c r="IF19" s="162">
        <v>7.3</v>
      </c>
      <c r="IG19" s="162">
        <v>6.8</v>
      </c>
      <c r="IH19" s="163"/>
      <c r="II19" s="163"/>
      <c r="IJ19" s="162">
        <v>-155.65520000000001</v>
      </c>
      <c r="IK19" s="162">
        <v>23.589300000000001</v>
      </c>
      <c r="IL19" s="162">
        <v>-257.2928</v>
      </c>
      <c r="IM19" s="162">
        <v>-13.820399999999999</v>
      </c>
      <c r="IN19" s="162">
        <v>-32.964700000000001</v>
      </c>
      <c r="IO19" s="162">
        <v>124.06310000000001</v>
      </c>
      <c r="IP19" s="162">
        <v>38.247300000000003</v>
      </c>
      <c r="IQ19" s="162">
        <v>113.00109999999999</v>
      </c>
      <c r="IR19" s="162">
        <v>112.07340000000001</v>
      </c>
      <c r="IS19" s="162">
        <v>68.630600000000001</v>
      </c>
      <c r="IT19" s="162">
        <v>22.1602</v>
      </c>
      <c r="IU19" s="162">
        <v>20.644100000000002</v>
      </c>
      <c r="IV19" s="162">
        <v>-3.3401000000000001</v>
      </c>
      <c r="IW19" s="162">
        <v>226.31020000000001</v>
      </c>
      <c r="IX19" s="162">
        <v>-206.37870000000001</v>
      </c>
      <c r="IY19" s="162">
        <v>25.7196</v>
      </c>
      <c r="IZ19" s="162">
        <v>-10.988099999999999</v>
      </c>
      <c r="JA19" s="162">
        <v>-1.1243000000000001</v>
      </c>
      <c r="JB19" s="163"/>
      <c r="JC19" s="162">
        <v>-12.24</v>
      </c>
      <c r="JD19" s="162">
        <v>-1.1639999999999999</v>
      </c>
      <c r="JE19" s="162">
        <v>-1.1719999999999999</v>
      </c>
      <c r="JF19" s="162">
        <v>8.56</v>
      </c>
      <c r="JG19" s="162">
        <v>-5.36</v>
      </c>
      <c r="JH19" s="162">
        <v>-3.9832999999999998</v>
      </c>
      <c r="JI19" s="162">
        <v>-0.40739999999999998</v>
      </c>
      <c r="JJ19" s="162">
        <v>14.7967</v>
      </c>
      <c r="JK19" s="162">
        <v>-10.283099999999999</v>
      </c>
      <c r="JL19" s="162">
        <v>-8.1999999999999993</v>
      </c>
      <c r="JM19" s="162">
        <v>-0.75900000000000001</v>
      </c>
      <c r="JN19" s="162">
        <v>-0.88500000000000001</v>
      </c>
      <c r="JO19" s="162">
        <v>2.0716000000000001</v>
      </c>
      <c r="JP19" s="162">
        <v>2.5209000000000001</v>
      </c>
      <c r="JQ19" s="162">
        <v>4.0621999999999998</v>
      </c>
      <c r="JR19" s="162">
        <v>4.3745000000000003</v>
      </c>
      <c r="JS19" s="162">
        <v>3.6208999999999998</v>
      </c>
      <c r="JT19" s="163"/>
      <c r="JU19" s="162">
        <v>29.6</v>
      </c>
      <c r="JV19" s="162">
        <v>0.80279999999999996</v>
      </c>
      <c r="JW19" s="162">
        <v>0.01</v>
      </c>
      <c r="JX19" s="163"/>
      <c r="JY19" s="162">
        <v>0</v>
      </c>
      <c r="JZ19" s="162">
        <v>-16.415500000000002</v>
      </c>
      <c r="KA19" s="162">
        <v>-17.1692</v>
      </c>
      <c r="KB19" s="162">
        <v>0</v>
      </c>
      <c r="KC19" s="162">
        <v>8.9244000000000003</v>
      </c>
      <c r="KD19" s="162">
        <v>-9.0968999999999998</v>
      </c>
      <c r="KE19" s="162">
        <v>0</v>
      </c>
      <c r="KF19" s="162">
        <v>-31.2</v>
      </c>
      <c r="KG19" s="162">
        <v>14.5</v>
      </c>
      <c r="KH19" s="162">
        <v>44.005800000000001</v>
      </c>
      <c r="KI19" s="162">
        <v>-104.5117</v>
      </c>
    </row>
    <row r="20" spans="1:295" ht="18" customHeight="1" x14ac:dyDescent="0.3">
      <c r="A20" s="159" t="s">
        <v>60</v>
      </c>
      <c r="B20" s="159" t="s">
        <v>801</v>
      </c>
      <c r="C20" s="162">
        <v>0</v>
      </c>
      <c r="D20" s="162">
        <v>2.6892999999999998</v>
      </c>
      <c r="E20" s="162">
        <v>-7.5461999999999998</v>
      </c>
      <c r="F20" s="162">
        <v>5.0792999999999999</v>
      </c>
      <c r="G20" s="162">
        <v>9.3024000000000004</v>
      </c>
      <c r="H20" s="163"/>
      <c r="I20" s="162">
        <v>10.178599999999999</v>
      </c>
      <c r="J20" s="163"/>
      <c r="K20" s="162">
        <v>6.0416999999999996</v>
      </c>
      <c r="L20" s="162">
        <v>1.6529</v>
      </c>
      <c r="M20" s="162">
        <v>8.5824999999999996</v>
      </c>
      <c r="N20" s="162">
        <v>-19.98</v>
      </c>
      <c r="O20" s="162">
        <v>-22</v>
      </c>
      <c r="P20" s="162">
        <v>-2.2000000000000002</v>
      </c>
      <c r="Q20" s="162">
        <v>1.6559999999999999</v>
      </c>
      <c r="R20" s="163"/>
      <c r="S20" s="162">
        <v>1.9175</v>
      </c>
      <c r="T20" s="162">
        <v>-9.2468000000000004</v>
      </c>
      <c r="U20" s="162">
        <v>2.028</v>
      </c>
      <c r="V20" s="162">
        <v>1.9226000000000001</v>
      </c>
      <c r="W20" s="162">
        <v>4.0984999999999996</v>
      </c>
      <c r="X20" s="162">
        <v>1.81</v>
      </c>
      <c r="Y20" s="162">
        <v>-1.6724000000000001</v>
      </c>
      <c r="Z20" s="162">
        <v>2.2869000000000002</v>
      </c>
      <c r="AA20" s="163"/>
      <c r="AB20" s="162">
        <v>-1.0972999999999999</v>
      </c>
      <c r="AC20" s="162">
        <v>-1.444</v>
      </c>
      <c r="AD20" s="162">
        <v>-1.427</v>
      </c>
      <c r="AE20" s="162">
        <v>-2.7090000000000001</v>
      </c>
      <c r="AF20" s="162">
        <v>0</v>
      </c>
      <c r="AG20" s="162">
        <v>-15.4</v>
      </c>
      <c r="AH20" s="162">
        <v>-1.2090000000000001</v>
      </c>
      <c r="AI20" s="162">
        <v>0.41499999999999998</v>
      </c>
      <c r="AJ20" s="162">
        <v>-17.829999999999998</v>
      </c>
      <c r="AK20" s="163"/>
      <c r="AL20" s="163"/>
      <c r="AM20" s="162">
        <v>-10.39</v>
      </c>
      <c r="AN20" s="162">
        <v>-10.35</v>
      </c>
      <c r="AO20" s="162">
        <v>1.0901000000000001</v>
      </c>
      <c r="AP20" s="162">
        <v>3.7545999999999999</v>
      </c>
      <c r="AQ20" s="162">
        <v>14.6732</v>
      </c>
      <c r="AR20" s="162">
        <v>16.5379</v>
      </c>
      <c r="AS20" s="162">
        <v>-19.340599999999998</v>
      </c>
      <c r="AT20" s="162">
        <v>-17.682600000000001</v>
      </c>
      <c r="AU20" s="162">
        <v>-17.310300000000002</v>
      </c>
      <c r="AV20" s="162">
        <v>2.4220999999999999</v>
      </c>
      <c r="AW20" s="162">
        <v>2.4859</v>
      </c>
      <c r="AX20" s="162">
        <v>-9.9130000000000003</v>
      </c>
      <c r="AY20" s="162">
        <v>-7.7695999999999996</v>
      </c>
      <c r="AZ20" s="163"/>
      <c r="BA20" s="162">
        <v>13.320399999999999</v>
      </c>
      <c r="BB20" s="162">
        <v>62.458799999999997</v>
      </c>
      <c r="BC20" s="162">
        <v>8.3523999999999994</v>
      </c>
      <c r="BD20" s="162">
        <v>-5.9</v>
      </c>
      <c r="BE20" s="162">
        <v>-5.9</v>
      </c>
      <c r="BF20" s="162">
        <v>-23.147400000000001</v>
      </c>
      <c r="BG20" s="162">
        <v>-22.6462</v>
      </c>
      <c r="BH20" s="162">
        <v>-2.6514000000000002</v>
      </c>
      <c r="BI20" s="163"/>
      <c r="BJ20" s="162">
        <v>6.4734999999999996</v>
      </c>
      <c r="BK20" s="162">
        <v>1.5091000000000001</v>
      </c>
      <c r="BL20" s="163"/>
      <c r="BM20" s="162">
        <v>8.3699999999999997E-2</v>
      </c>
      <c r="BN20" s="162">
        <v>-112.5217</v>
      </c>
      <c r="BO20" s="162">
        <v>-5.7374999999999998</v>
      </c>
      <c r="BP20" s="162">
        <v>-5.8596000000000004</v>
      </c>
      <c r="BQ20" s="162">
        <v>57.743499999999997</v>
      </c>
      <c r="BR20" s="162">
        <v>-237.4246</v>
      </c>
      <c r="BS20" s="163"/>
      <c r="BT20" s="163"/>
      <c r="BU20" s="163"/>
      <c r="BV20" s="162">
        <v>4.3611000000000004</v>
      </c>
      <c r="BW20" s="162">
        <v>3.58</v>
      </c>
      <c r="BX20" s="162">
        <v>3.58</v>
      </c>
      <c r="BY20" s="162">
        <v>-10.74</v>
      </c>
      <c r="BZ20" s="162">
        <v>-1.5</v>
      </c>
      <c r="CA20" s="162">
        <v>-27.591000000000001</v>
      </c>
      <c r="CB20" s="162">
        <v>-27.3231</v>
      </c>
      <c r="CC20" s="162">
        <v>29.219100000000001</v>
      </c>
      <c r="CD20" s="162">
        <v>29.0595</v>
      </c>
      <c r="CE20" s="162">
        <v>-7.6067</v>
      </c>
      <c r="CF20" s="162">
        <v>-33.116599999999998</v>
      </c>
      <c r="CG20" s="162">
        <v>-33.453400000000002</v>
      </c>
      <c r="CH20" s="162">
        <v>6.3874000000000004</v>
      </c>
      <c r="CI20" s="163"/>
      <c r="CJ20" s="163"/>
      <c r="CK20" s="163"/>
      <c r="CL20" s="162">
        <v>10.8</v>
      </c>
      <c r="CM20" s="162">
        <v>8.1999999999999993</v>
      </c>
      <c r="CN20" s="162">
        <v>-1.17</v>
      </c>
      <c r="CO20" s="162">
        <v>9.5859000000000005</v>
      </c>
      <c r="CP20" s="162">
        <v>9.3012999999999995</v>
      </c>
      <c r="CQ20" s="162">
        <v>8.4295000000000009</v>
      </c>
      <c r="CR20" s="162">
        <v>45.840800000000002</v>
      </c>
      <c r="CS20" s="162">
        <v>46.006</v>
      </c>
      <c r="CT20" s="162">
        <v>1</v>
      </c>
      <c r="CU20" s="162">
        <v>-25.1188</v>
      </c>
      <c r="CV20" s="162">
        <v>-36.084499999999998</v>
      </c>
      <c r="CW20" s="162">
        <v>1.8335999999999999</v>
      </c>
      <c r="CX20" s="162">
        <v>19.95</v>
      </c>
      <c r="CY20" s="162">
        <v>7.06</v>
      </c>
      <c r="CZ20" s="162">
        <v>12.661099999999999</v>
      </c>
      <c r="DA20" s="162">
        <v>12.698399999999999</v>
      </c>
      <c r="DB20" s="162">
        <v>-7.01</v>
      </c>
      <c r="DC20" s="163"/>
      <c r="DD20" s="163"/>
      <c r="DE20" s="163"/>
      <c r="DF20" s="162">
        <v>42.661700000000003</v>
      </c>
      <c r="DG20" s="162">
        <v>-15.6175</v>
      </c>
      <c r="DH20" s="162">
        <v>-3.4134000000000002</v>
      </c>
      <c r="DI20" s="162">
        <v>8.9</v>
      </c>
      <c r="DJ20" s="162">
        <v>9.3000000000000007</v>
      </c>
      <c r="DK20" s="162">
        <v>-5.0928000000000004</v>
      </c>
      <c r="DL20" s="162">
        <v>-2.9921000000000002</v>
      </c>
      <c r="DM20" s="162">
        <v>3.3169</v>
      </c>
      <c r="DN20" s="162">
        <v>2.6034999999999999</v>
      </c>
      <c r="DO20" s="162">
        <v>-2.71</v>
      </c>
      <c r="DP20" s="162">
        <v>-1.5</v>
      </c>
      <c r="DQ20" s="162">
        <v>2.573</v>
      </c>
      <c r="DR20" s="162">
        <v>-42.2624</v>
      </c>
      <c r="DS20" s="162">
        <v>-6.47</v>
      </c>
      <c r="DT20" s="162">
        <v>-6.69</v>
      </c>
      <c r="DU20" s="162">
        <v>17.18</v>
      </c>
      <c r="DV20" s="162">
        <v>16.739999999999998</v>
      </c>
      <c r="DW20" s="162">
        <v>-38.581800000000001</v>
      </c>
      <c r="DX20" s="162">
        <v>-19.181799999999999</v>
      </c>
      <c r="DY20" s="162">
        <v>-46.235900000000001</v>
      </c>
      <c r="DZ20" s="162">
        <v>-45.945500000000003</v>
      </c>
      <c r="EA20" s="162">
        <v>-14.185600000000001</v>
      </c>
      <c r="EB20" s="162">
        <v>-30.407800000000002</v>
      </c>
      <c r="EC20" s="162">
        <v>-39.7072</v>
      </c>
      <c r="ED20" s="162">
        <v>-39.8279</v>
      </c>
      <c r="EE20" s="162">
        <v>-16.950800000000001</v>
      </c>
      <c r="EF20" s="162">
        <v>-19.0884</v>
      </c>
      <c r="EG20" s="162">
        <v>-9.7539999999999996</v>
      </c>
      <c r="EH20" s="162">
        <v>-128.81129999999999</v>
      </c>
      <c r="EI20" s="162">
        <v>-23.996300000000002</v>
      </c>
      <c r="EJ20" s="163"/>
      <c r="EK20" s="162">
        <v>-9.3051999999999992</v>
      </c>
      <c r="EL20" s="162">
        <v>-8.3265999999999991</v>
      </c>
      <c r="EM20" s="162">
        <v>14.8546</v>
      </c>
      <c r="EN20" s="162">
        <v>-8.2392000000000003</v>
      </c>
      <c r="EO20" s="163"/>
      <c r="EP20" s="162">
        <v>14.864000000000001</v>
      </c>
      <c r="EQ20" s="162">
        <v>-35.247100000000003</v>
      </c>
      <c r="ER20" s="162">
        <v>-34.983600000000003</v>
      </c>
      <c r="ES20" s="162">
        <v>8.6392000000000007</v>
      </c>
      <c r="ET20" s="162">
        <v>0</v>
      </c>
      <c r="EU20" s="162">
        <v>-10.199999999999999</v>
      </c>
      <c r="EV20" s="162">
        <v>-0.6</v>
      </c>
      <c r="EW20" s="162">
        <v>3.3405999999999998</v>
      </c>
      <c r="EX20" s="162">
        <v>-8.0648999999999997</v>
      </c>
      <c r="EY20" s="162">
        <v>-11.5961</v>
      </c>
      <c r="EZ20" s="162">
        <v>-11.769</v>
      </c>
      <c r="FA20" s="162">
        <v>10.5098</v>
      </c>
      <c r="FB20" s="162">
        <v>9.8331</v>
      </c>
      <c r="FC20" s="162">
        <v>-23.944900000000001</v>
      </c>
      <c r="FD20" s="162">
        <v>5.8737000000000004</v>
      </c>
      <c r="FE20" s="163"/>
      <c r="FF20" s="162">
        <v>5.4810999999999996</v>
      </c>
      <c r="FG20" s="163"/>
      <c r="FH20" s="163"/>
      <c r="FI20" s="163"/>
      <c r="FJ20" s="162">
        <v>14.903600000000001</v>
      </c>
      <c r="FK20" s="162">
        <v>14.903600000000001</v>
      </c>
      <c r="FL20" s="162">
        <v>-37.510199999999998</v>
      </c>
      <c r="FM20" s="162">
        <v>32.438000000000002</v>
      </c>
      <c r="FN20" s="162">
        <v>32.917400000000001</v>
      </c>
      <c r="FO20" s="162">
        <v>-20.116099999999999</v>
      </c>
      <c r="FP20" s="162">
        <v>-9.3884000000000007</v>
      </c>
      <c r="FQ20" s="162">
        <v>30.680399999999999</v>
      </c>
      <c r="FR20" s="162">
        <v>-23.08</v>
      </c>
      <c r="FS20" s="162">
        <v>-0.71179999999999999</v>
      </c>
      <c r="FT20" s="162">
        <v>0.1467</v>
      </c>
      <c r="FU20" s="162">
        <v>0.2</v>
      </c>
      <c r="FV20" s="162">
        <v>0.53</v>
      </c>
      <c r="FW20" s="162">
        <v>-31.448699999999999</v>
      </c>
      <c r="FX20" s="163"/>
      <c r="FY20" s="162">
        <v>1.2589999999999999</v>
      </c>
      <c r="FZ20" s="162">
        <v>0.435</v>
      </c>
      <c r="GA20" s="163"/>
      <c r="GB20" s="162">
        <v>8.08</v>
      </c>
      <c r="GC20" s="162">
        <v>6.2518000000000002</v>
      </c>
      <c r="GD20" s="162">
        <v>17.310400000000001</v>
      </c>
      <c r="GE20" s="162">
        <v>-3.26</v>
      </c>
      <c r="GF20" s="162">
        <v>23.9634</v>
      </c>
      <c r="GG20" s="163"/>
      <c r="GH20" s="162">
        <v>19.6966</v>
      </c>
      <c r="GI20" s="162">
        <v>-4.2824</v>
      </c>
      <c r="GJ20" s="162">
        <v>-4.6548999999999996</v>
      </c>
      <c r="GK20" s="162">
        <v>2.0182000000000002</v>
      </c>
      <c r="GL20" s="163"/>
      <c r="GM20" s="163"/>
      <c r="GN20" s="162">
        <v>-12.8535</v>
      </c>
      <c r="GO20" s="162">
        <v>-9.2722999999999995</v>
      </c>
      <c r="GP20" s="162">
        <v>0.50549999999999995</v>
      </c>
      <c r="GQ20" s="162">
        <v>-22.114699999999999</v>
      </c>
      <c r="GR20" s="162">
        <v>4.9288999999999996</v>
      </c>
      <c r="GS20" s="162">
        <v>3.9413999999999998</v>
      </c>
      <c r="GT20" s="162">
        <v>101.87269999999999</v>
      </c>
      <c r="GU20" s="162">
        <v>-10.570600000000001</v>
      </c>
      <c r="GV20" s="162">
        <v>-8.1062999999999992</v>
      </c>
      <c r="GW20" s="162">
        <v>-2.8715000000000002</v>
      </c>
      <c r="GX20" s="162">
        <v>2.3761999999999999</v>
      </c>
      <c r="GY20" s="162">
        <v>5.7286000000000001</v>
      </c>
      <c r="GZ20" s="162">
        <v>5.7835000000000001</v>
      </c>
      <c r="HA20" s="162">
        <v>2</v>
      </c>
      <c r="HB20" s="162">
        <v>9.0601000000000003</v>
      </c>
      <c r="HC20" s="162">
        <v>9.8975000000000009</v>
      </c>
      <c r="HD20" s="162">
        <v>-4.6100000000000003</v>
      </c>
      <c r="HE20" s="162">
        <v>0</v>
      </c>
      <c r="HF20" s="162">
        <v>9.2330000000000005</v>
      </c>
      <c r="HG20" s="162">
        <v>5.0926999999999998</v>
      </c>
      <c r="HH20" s="162">
        <v>92.3369</v>
      </c>
      <c r="HI20" s="162">
        <v>27.662199999999999</v>
      </c>
      <c r="HJ20" s="162">
        <v>27.035399999999999</v>
      </c>
      <c r="HK20" s="162">
        <v>-14.4719</v>
      </c>
      <c r="HL20" s="162">
        <v>-14.176</v>
      </c>
      <c r="HM20" s="162">
        <v>-11.6555</v>
      </c>
      <c r="HN20" s="162">
        <v>0</v>
      </c>
      <c r="HO20" s="163"/>
      <c r="HP20" s="163"/>
      <c r="HQ20" s="162">
        <v>-23.180099999999999</v>
      </c>
      <c r="HR20" s="162">
        <v>-22.581399999999999</v>
      </c>
      <c r="HS20" s="162">
        <v>-1.1671</v>
      </c>
      <c r="HT20" s="162">
        <v>-0.86909999999999998</v>
      </c>
      <c r="HU20" s="162">
        <v>22.52</v>
      </c>
      <c r="HV20" s="162">
        <v>22.48</v>
      </c>
      <c r="HW20" s="162">
        <v>-33.299999999999997</v>
      </c>
      <c r="HX20" s="162">
        <v>-33.200000000000003</v>
      </c>
      <c r="HY20" s="162">
        <v>0.81030000000000002</v>
      </c>
      <c r="HZ20" s="162">
        <v>-12.4</v>
      </c>
      <c r="IA20" s="162">
        <v>64.752499999999998</v>
      </c>
      <c r="IB20" s="162">
        <v>17.753699999999998</v>
      </c>
      <c r="IC20" s="162">
        <v>17.877500000000001</v>
      </c>
      <c r="ID20" s="162">
        <v>-19.5</v>
      </c>
      <c r="IE20" s="162">
        <v>-43.5</v>
      </c>
      <c r="IF20" s="162">
        <v>7.3</v>
      </c>
      <c r="IG20" s="162">
        <v>6.8</v>
      </c>
      <c r="IH20" s="163"/>
      <c r="II20" s="162">
        <v>-18.220199999999998</v>
      </c>
      <c r="IJ20" s="162">
        <v>-160.25479999999999</v>
      </c>
      <c r="IK20" s="162">
        <v>25.512899999999998</v>
      </c>
      <c r="IL20" s="162">
        <v>-258.88139999999999</v>
      </c>
      <c r="IM20" s="162">
        <v>-13.7841</v>
      </c>
      <c r="IN20" s="162">
        <v>-35.184800000000003</v>
      </c>
      <c r="IO20" s="162">
        <v>119.8907</v>
      </c>
      <c r="IP20" s="162">
        <v>41.950099999999999</v>
      </c>
      <c r="IQ20" s="162">
        <v>110.88209999999999</v>
      </c>
      <c r="IR20" s="162">
        <v>108.01600000000001</v>
      </c>
      <c r="IS20" s="162">
        <v>58.5473</v>
      </c>
      <c r="IT20" s="162">
        <v>23.430199999999999</v>
      </c>
      <c r="IU20" s="162">
        <v>21.160499999999999</v>
      </c>
      <c r="IV20" s="162">
        <v>-3.2690999999999999</v>
      </c>
      <c r="IW20" s="162">
        <v>220.07669999999999</v>
      </c>
      <c r="IX20" s="162">
        <v>-205.62100000000001</v>
      </c>
      <c r="IY20" s="162">
        <v>17.906500000000001</v>
      </c>
      <c r="IZ20" s="162">
        <v>-8.3905999999999992</v>
      </c>
      <c r="JA20" s="162">
        <v>-1.1707000000000001</v>
      </c>
      <c r="JB20" s="163"/>
      <c r="JC20" s="162">
        <v>-12.72</v>
      </c>
      <c r="JD20" s="162">
        <v>-1.226</v>
      </c>
      <c r="JE20" s="162">
        <v>-1.228</v>
      </c>
      <c r="JF20" s="162">
        <v>9.0399999999999991</v>
      </c>
      <c r="JG20" s="162">
        <v>-5.52</v>
      </c>
      <c r="JH20" s="162">
        <v>-3.9514999999999998</v>
      </c>
      <c r="JI20" s="162">
        <v>-0.6149</v>
      </c>
      <c r="JJ20" s="162">
        <v>14.152699999999999</v>
      </c>
      <c r="JK20" s="162">
        <v>-9.7856000000000005</v>
      </c>
      <c r="JL20" s="162">
        <v>-8.3000000000000007</v>
      </c>
      <c r="JM20" s="162">
        <v>-0.67</v>
      </c>
      <c r="JN20" s="162">
        <v>-0.93600000000000005</v>
      </c>
      <c r="JO20" s="162">
        <v>2.2974000000000001</v>
      </c>
      <c r="JP20" s="163"/>
      <c r="JQ20" s="162">
        <v>4.859</v>
      </c>
      <c r="JR20" s="162">
        <v>3.3132999999999999</v>
      </c>
      <c r="JS20" s="162">
        <v>3.5830000000000002</v>
      </c>
      <c r="JT20" s="163"/>
      <c r="JU20" s="162">
        <v>30.1</v>
      </c>
      <c r="JV20" s="162">
        <v>0.99819999999999998</v>
      </c>
      <c r="JW20" s="162">
        <v>0.12</v>
      </c>
      <c r="JX20" s="163"/>
      <c r="JY20" s="162">
        <v>0</v>
      </c>
      <c r="JZ20" s="162">
        <v>-17.604600000000001</v>
      </c>
      <c r="KA20" s="162">
        <v>-17.425699999999999</v>
      </c>
      <c r="KB20" s="162">
        <v>1.6262000000000001</v>
      </c>
      <c r="KC20" s="162">
        <v>10.9274</v>
      </c>
      <c r="KD20" s="162">
        <v>-10.5631</v>
      </c>
      <c r="KE20" s="162">
        <v>0</v>
      </c>
      <c r="KF20" s="162">
        <v>-30.8</v>
      </c>
      <c r="KG20" s="162">
        <v>14.3</v>
      </c>
      <c r="KH20" s="162">
        <v>40.841999999999999</v>
      </c>
      <c r="KI20" s="162">
        <v>-100.96939999999999</v>
      </c>
    </row>
    <row r="21" spans="1:295" ht="18" customHeight="1" x14ac:dyDescent="0.3">
      <c r="A21" s="159" t="s">
        <v>60</v>
      </c>
      <c r="B21" s="159" t="s">
        <v>802</v>
      </c>
      <c r="C21" s="162">
        <v>0</v>
      </c>
      <c r="D21" s="162">
        <v>1.9152</v>
      </c>
      <c r="E21" s="162">
        <v>-6.6159999999999997</v>
      </c>
      <c r="F21" s="162">
        <v>6.3846999999999996</v>
      </c>
      <c r="G21" s="162">
        <v>8.9124999999999996</v>
      </c>
      <c r="H21" s="163"/>
      <c r="I21" s="162">
        <v>10.2887</v>
      </c>
      <c r="J21" s="163"/>
      <c r="K21" s="162">
        <v>11.158799999999999</v>
      </c>
      <c r="L21" s="162">
        <v>4.0789</v>
      </c>
      <c r="M21" s="162">
        <v>3.7164999999999999</v>
      </c>
      <c r="N21" s="162">
        <v>-22.2</v>
      </c>
      <c r="O21" s="162">
        <v>-24.2</v>
      </c>
      <c r="P21" s="162">
        <v>0</v>
      </c>
      <c r="Q21" s="162">
        <v>1.6559999999999999</v>
      </c>
      <c r="R21" s="162">
        <v>-17.600000000000001</v>
      </c>
      <c r="S21" s="162">
        <v>1.7987</v>
      </c>
      <c r="T21" s="162">
        <v>-10.4026</v>
      </c>
      <c r="U21" s="162">
        <v>2.1475</v>
      </c>
      <c r="V21" s="162">
        <v>2.0364</v>
      </c>
      <c r="W21" s="162">
        <v>3.9780000000000002</v>
      </c>
      <c r="X21" s="162">
        <v>2.0143</v>
      </c>
      <c r="Y21" s="162">
        <v>-1.6971000000000001</v>
      </c>
      <c r="Z21" s="162">
        <v>2.3616999999999999</v>
      </c>
      <c r="AA21" s="163"/>
      <c r="AB21" s="162">
        <v>-0.98150000000000004</v>
      </c>
      <c r="AC21" s="162">
        <v>-1.2809999999999999</v>
      </c>
      <c r="AD21" s="162">
        <v>-1.284</v>
      </c>
      <c r="AE21" s="162">
        <v>-2.46</v>
      </c>
      <c r="AF21" s="162">
        <v>0</v>
      </c>
      <c r="AG21" s="162">
        <v>-13.2</v>
      </c>
      <c r="AH21" s="162">
        <v>-1.393</v>
      </c>
      <c r="AI21" s="162">
        <v>0.41</v>
      </c>
      <c r="AJ21" s="162">
        <v>-16.98</v>
      </c>
      <c r="AK21" s="163"/>
      <c r="AL21" s="163"/>
      <c r="AM21" s="162">
        <v>-10.09</v>
      </c>
      <c r="AN21" s="162">
        <v>-10.18</v>
      </c>
      <c r="AO21" s="162">
        <v>0.84719999999999995</v>
      </c>
      <c r="AP21" s="162">
        <v>3.9291999999999998</v>
      </c>
      <c r="AQ21" s="162">
        <v>12.7744</v>
      </c>
      <c r="AR21" s="162">
        <v>14.279</v>
      </c>
      <c r="AS21" s="162">
        <v>-19.249700000000001</v>
      </c>
      <c r="AT21" s="162">
        <v>-18.6203</v>
      </c>
      <c r="AU21" s="162">
        <v>-17.956099999999999</v>
      </c>
      <c r="AV21" s="162">
        <v>15.5024</v>
      </c>
      <c r="AW21" s="162">
        <v>16.337399999999999</v>
      </c>
      <c r="AX21" s="162">
        <v>-12.0563</v>
      </c>
      <c r="AY21" s="162">
        <v>-10.582800000000001</v>
      </c>
      <c r="AZ21" s="163"/>
      <c r="BA21" s="162">
        <v>28.275500000000001</v>
      </c>
      <c r="BB21" s="162">
        <v>56.96</v>
      </c>
      <c r="BC21" s="162">
        <v>7.5118</v>
      </c>
      <c r="BD21" s="162">
        <v>-5.4</v>
      </c>
      <c r="BE21" s="162">
        <v>-5.4</v>
      </c>
      <c r="BF21" s="162">
        <v>-21.597300000000001</v>
      </c>
      <c r="BG21" s="162">
        <v>-20.9512</v>
      </c>
      <c r="BH21" s="162">
        <v>-2.4462999999999999</v>
      </c>
      <c r="BI21" s="163"/>
      <c r="BJ21" s="162">
        <v>5.1722999999999999</v>
      </c>
      <c r="BK21" s="162">
        <v>1.5506</v>
      </c>
      <c r="BL21" s="163"/>
      <c r="BM21" s="162">
        <v>0.25269999999999998</v>
      </c>
      <c r="BN21" s="162">
        <v>-89.999099999999999</v>
      </c>
      <c r="BO21" s="162">
        <v>-7.0803000000000003</v>
      </c>
      <c r="BP21" s="162">
        <v>-7.2023999999999999</v>
      </c>
      <c r="BQ21" s="162">
        <v>48.520099999999999</v>
      </c>
      <c r="BR21" s="162">
        <v>-226.66890000000001</v>
      </c>
      <c r="BS21" s="163"/>
      <c r="BT21" s="163"/>
      <c r="BU21" s="163"/>
      <c r="BV21" s="162">
        <v>2.1556000000000002</v>
      </c>
      <c r="BW21" s="162">
        <v>3.02</v>
      </c>
      <c r="BX21" s="162">
        <v>3.74</v>
      </c>
      <c r="BY21" s="162">
        <v>-11.47</v>
      </c>
      <c r="BZ21" s="162">
        <v>-3.93</v>
      </c>
      <c r="CA21" s="162">
        <v>-26.653300000000002</v>
      </c>
      <c r="CB21" s="162">
        <v>-27.055099999999999</v>
      </c>
      <c r="CC21" s="162">
        <v>29.342099999999999</v>
      </c>
      <c r="CD21" s="162">
        <v>28.6553</v>
      </c>
      <c r="CE21" s="162">
        <v>-5.9802999999999997</v>
      </c>
      <c r="CF21" s="162">
        <v>-34.4206</v>
      </c>
      <c r="CG21" s="162">
        <v>-35.002000000000002</v>
      </c>
      <c r="CH21" s="162">
        <v>4.7393999999999998</v>
      </c>
      <c r="CI21" s="163"/>
      <c r="CJ21" s="163"/>
      <c r="CK21" s="163"/>
      <c r="CL21" s="162">
        <v>11.2</v>
      </c>
      <c r="CM21" s="162">
        <v>8.3000000000000007</v>
      </c>
      <c r="CN21" s="162">
        <v>-1.05</v>
      </c>
      <c r="CO21" s="162">
        <v>7.5416999999999996</v>
      </c>
      <c r="CP21" s="162">
        <v>7.5164999999999997</v>
      </c>
      <c r="CQ21" s="162">
        <v>6.6302000000000003</v>
      </c>
      <c r="CR21" s="162">
        <v>44.750599999999999</v>
      </c>
      <c r="CS21" s="162">
        <v>44.7104</v>
      </c>
      <c r="CT21" s="162">
        <v>1</v>
      </c>
      <c r="CU21" s="162">
        <v>-25.3597</v>
      </c>
      <c r="CV21" s="162">
        <v>-31.835799999999999</v>
      </c>
      <c r="CW21" s="162">
        <v>1.6972</v>
      </c>
      <c r="CX21" s="162">
        <v>19.95</v>
      </c>
      <c r="CY21" s="162">
        <v>7.17</v>
      </c>
      <c r="CZ21" s="162">
        <v>12.661099999999999</v>
      </c>
      <c r="DA21" s="162">
        <v>12.893700000000001</v>
      </c>
      <c r="DB21" s="162">
        <v>-6.71</v>
      </c>
      <c r="DC21" s="163"/>
      <c r="DD21" s="163"/>
      <c r="DE21" s="163"/>
      <c r="DF21" s="162">
        <v>41.090400000000002</v>
      </c>
      <c r="DG21" s="162">
        <v>-16.210799999999999</v>
      </c>
      <c r="DH21" s="162">
        <v>-3.3856000000000002</v>
      </c>
      <c r="DI21" s="162">
        <v>11.2</v>
      </c>
      <c r="DJ21" s="162">
        <v>11.7</v>
      </c>
      <c r="DK21" s="162">
        <v>-4.2603</v>
      </c>
      <c r="DL21" s="162">
        <v>-2.6181000000000001</v>
      </c>
      <c r="DM21" s="162">
        <v>1.8975</v>
      </c>
      <c r="DN21" s="162">
        <v>3.1600999999999999</v>
      </c>
      <c r="DO21" s="162">
        <v>-2.46</v>
      </c>
      <c r="DP21" s="162">
        <v>-1.1499999999999999</v>
      </c>
      <c r="DQ21" s="162">
        <v>2.077</v>
      </c>
      <c r="DR21" s="162">
        <v>-40.142299999999999</v>
      </c>
      <c r="DS21" s="162">
        <v>-6.46</v>
      </c>
      <c r="DT21" s="162">
        <v>-6.64</v>
      </c>
      <c r="DU21" s="162">
        <v>17.13</v>
      </c>
      <c r="DV21" s="162">
        <v>16.66</v>
      </c>
      <c r="DW21" s="162">
        <v>-38.200000000000003</v>
      </c>
      <c r="DX21" s="162">
        <v>-18.445499999999999</v>
      </c>
      <c r="DY21" s="162">
        <v>-45.103499999999997</v>
      </c>
      <c r="DZ21" s="162">
        <v>-45.0364</v>
      </c>
      <c r="EA21" s="162">
        <v>-13.4526</v>
      </c>
      <c r="EB21" s="162">
        <v>-30.409500000000001</v>
      </c>
      <c r="EC21" s="162">
        <v>-39.611499999999999</v>
      </c>
      <c r="ED21" s="162">
        <v>-39.768900000000002</v>
      </c>
      <c r="EE21" s="162">
        <v>-23.090499999999999</v>
      </c>
      <c r="EF21" s="162">
        <v>-21.979800000000001</v>
      </c>
      <c r="EG21" s="162">
        <v>-8.8650000000000002</v>
      </c>
      <c r="EH21" s="162">
        <v>-121.33629999999999</v>
      </c>
      <c r="EI21" s="162">
        <v>-46.625900000000001</v>
      </c>
      <c r="EJ21" s="163"/>
      <c r="EK21" s="162">
        <v>-10.000400000000001</v>
      </c>
      <c r="EL21" s="162">
        <v>-9.5158000000000005</v>
      </c>
      <c r="EM21" s="162">
        <v>16.059999999999999</v>
      </c>
      <c r="EN21" s="162">
        <v>-2.0087999999999999</v>
      </c>
      <c r="EO21" s="163"/>
      <c r="EP21" s="162">
        <v>-7.6840000000000002</v>
      </c>
      <c r="EQ21" s="162">
        <v>-32.535899999999998</v>
      </c>
      <c r="ER21" s="162">
        <v>-32.478000000000002</v>
      </c>
      <c r="ES21" s="162">
        <v>7.5837000000000003</v>
      </c>
      <c r="ET21" s="162">
        <v>6.55</v>
      </c>
      <c r="EU21" s="162">
        <v>-6.81</v>
      </c>
      <c r="EV21" s="162">
        <v>-0.8</v>
      </c>
      <c r="EW21" s="162">
        <v>3.6574</v>
      </c>
      <c r="EX21" s="162">
        <v>1.8380000000000001</v>
      </c>
      <c r="EY21" s="162">
        <v>-11.226800000000001</v>
      </c>
      <c r="EZ21" s="162">
        <v>-11.598699999999999</v>
      </c>
      <c r="FA21" s="162">
        <v>10.0984</v>
      </c>
      <c r="FB21" s="162">
        <v>8.1792999999999996</v>
      </c>
      <c r="FC21" s="162">
        <v>-25.114799999999999</v>
      </c>
      <c r="FD21" s="162">
        <v>5.9291999999999998</v>
      </c>
      <c r="FE21" s="163"/>
      <c r="FF21" s="162">
        <v>5.5335999999999999</v>
      </c>
      <c r="FG21" s="163"/>
      <c r="FH21" s="163"/>
      <c r="FI21" s="163"/>
      <c r="FJ21" s="162">
        <v>13.228999999999999</v>
      </c>
      <c r="FK21" s="162">
        <v>13.3965</v>
      </c>
      <c r="FL21" s="162">
        <v>-36.505499999999998</v>
      </c>
      <c r="FM21" s="162">
        <v>29.848700000000001</v>
      </c>
      <c r="FN21" s="162">
        <v>30.5867</v>
      </c>
      <c r="FO21" s="162">
        <v>-19.2498</v>
      </c>
      <c r="FP21" s="162">
        <v>-9.7216000000000005</v>
      </c>
      <c r="FQ21" s="162">
        <v>27.652999999999999</v>
      </c>
      <c r="FR21" s="162">
        <v>-21.53</v>
      </c>
      <c r="FS21" s="162">
        <v>0.20549999999999999</v>
      </c>
      <c r="FT21" s="162">
        <v>0.14760000000000001</v>
      </c>
      <c r="FU21" s="162">
        <v>0.4</v>
      </c>
      <c r="FV21" s="162">
        <v>2.74</v>
      </c>
      <c r="FW21" s="162">
        <v>-26.322500000000002</v>
      </c>
      <c r="FX21" s="163"/>
      <c r="FY21" s="162">
        <v>1.19</v>
      </c>
      <c r="FZ21" s="162">
        <v>0.40100000000000002</v>
      </c>
      <c r="GA21" s="163"/>
      <c r="GB21" s="162">
        <v>2.75</v>
      </c>
      <c r="GC21" s="162">
        <v>7.4085999999999999</v>
      </c>
      <c r="GD21" s="162">
        <v>17.3447</v>
      </c>
      <c r="GE21" s="162">
        <v>-4.3899999999999997</v>
      </c>
      <c r="GF21" s="162">
        <v>23.6816</v>
      </c>
      <c r="GG21" s="163"/>
      <c r="GH21" s="162">
        <v>15.166399999999999</v>
      </c>
      <c r="GI21" s="162">
        <v>-1.4438</v>
      </c>
      <c r="GJ21" s="162">
        <v>-1.4218999999999999</v>
      </c>
      <c r="GK21" s="162">
        <v>1.8642000000000001</v>
      </c>
      <c r="GL21" s="163"/>
      <c r="GM21" s="163"/>
      <c r="GN21" s="162">
        <v>-12.648400000000001</v>
      </c>
      <c r="GO21" s="162">
        <v>-12.610200000000001</v>
      </c>
      <c r="GP21" s="162">
        <v>-6.6799999999999998E-2</v>
      </c>
      <c r="GQ21" s="162">
        <v>-18.819700000000001</v>
      </c>
      <c r="GR21" s="162">
        <v>3.21</v>
      </c>
      <c r="GS21" s="162">
        <v>1.6312</v>
      </c>
      <c r="GT21" s="162">
        <v>106.94329999999999</v>
      </c>
      <c r="GU21" s="162">
        <v>-6.1634000000000002</v>
      </c>
      <c r="GV21" s="162">
        <v>-9.5798000000000005</v>
      </c>
      <c r="GW21" s="162">
        <v>10.7753</v>
      </c>
      <c r="GX21" s="162">
        <v>3.0754000000000001</v>
      </c>
      <c r="GY21" s="162">
        <v>5.8823999999999996</v>
      </c>
      <c r="GZ21" s="162">
        <v>5.9259000000000004</v>
      </c>
      <c r="HA21" s="162">
        <v>2.4472</v>
      </c>
      <c r="HB21" s="162">
        <v>15.971399999999999</v>
      </c>
      <c r="HC21" s="162">
        <v>18.392600000000002</v>
      </c>
      <c r="HD21" s="162">
        <v>-4.1900000000000004</v>
      </c>
      <c r="HE21" s="162">
        <v>-3.4175</v>
      </c>
      <c r="HF21" s="162">
        <v>11.66</v>
      </c>
      <c r="HG21" s="162">
        <v>-6.6494999999999997</v>
      </c>
      <c r="HH21" s="162">
        <v>90.032399999999996</v>
      </c>
      <c r="HI21" s="162">
        <v>4.0076000000000001</v>
      </c>
      <c r="HJ21" s="162">
        <v>4.7274000000000003</v>
      </c>
      <c r="HK21" s="162">
        <v>-14.7637</v>
      </c>
      <c r="HL21" s="162">
        <v>-14.9811</v>
      </c>
      <c r="HM21" s="162">
        <v>0</v>
      </c>
      <c r="HN21" s="162">
        <v>-12.151199999999999</v>
      </c>
      <c r="HO21" s="162">
        <v>36.901600000000002</v>
      </c>
      <c r="HP21" s="162">
        <v>30.499400000000001</v>
      </c>
      <c r="HQ21" s="162">
        <v>-23.1966</v>
      </c>
      <c r="HR21" s="162">
        <v>-22.954899999999999</v>
      </c>
      <c r="HS21" s="162">
        <v>-2.3096999999999999</v>
      </c>
      <c r="HT21" s="162">
        <v>-1.7753000000000001</v>
      </c>
      <c r="HU21" s="162">
        <v>31.92</v>
      </c>
      <c r="HV21" s="162">
        <v>31.91</v>
      </c>
      <c r="HW21" s="162">
        <v>-31.3</v>
      </c>
      <c r="HX21" s="162">
        <v>-31.4</v>
      </c>
      <c r="HY21" s="162">
        <v>0.68569999999999998</v>
      </c>
      <c r="HZ21" s="162">
        <v>-10.32</v>
      </c>
      <c r="IA21" s="162">
        <v>67.263900000000007</v>
      </c>
      <c r="IB21" s="162">
        <v>17.2013</v>
      </c>
      <c r="IC21" s="162">
        <v>16.070399999999999</v>
      </c>
      <c r="ID21" s="162">
        <v>-19.100000000000001</v>
      </c>
      <c r="IE21" s="162">
        <v>-42.7</v>
      </c>
      <c r="IF21" s="162">
        <v>7.7</v>
      </c>
      <c r="IG21" s="162">
        <v>7.2</v>
      </c>
      <c r="IH21" s="162">
        <v>-18.503799999999998</v>
      </c>
      <c r="II21" s="162">
        <v>-18.2486</v>
      </c>
      <c r="IJ21" s="162">
        <v>-173.7621</v>
      </c>
      <c r="IK21" s="162">
        <v>15.9262</v>
      </c>
      <c r="IL21" s="162">
        <v>-257.95249999999999</v>
      </c>
      <c r="IM21" s="162">
        <v>-13.7834</v>
      </c>
      <c r="IN21" s="162">
        <v>-42.279200000000003</v>
      </c>
      <c r="IO21" s="162">
        <v>92.7607</v>
      </c>
      <c r="IP21" s="162">
        <v>70.662000000000006</v>
      </c>
      <c r="IQ21" s="162">
        <v>123.245</v>
      </c>
      <c r="IR21" s="162">
        <v>83.114500000000007</v>
      </c>
      <c r="IS21" s="162">
        <v>28.590499999999999</v>
      </c>
      <c r="IT21" s="162">
        <v>14.9024</v>
      </c>
      <c r="IU21" s="162">
        <v>9.2126000000000001</v>
      </c>
      <c r="IV21" s="162">
        <v>-16.6692</v>
      </c>
      <c r="IW21" s="162">
        <v>186.6969</v>
      </c>
      <c r="IX21" s="162">
        <v>-192.86500000000001</v>
      </c>
      <c r="IY21" s="162">
        <v>-3.5903999999999998</v>
      </c>
      <c r="IZ21" s="162">
        <v>14.201599999999999</v>
      </c>
      <c r="JA21" s="162">
        <v>-0.5847</v>
      </c>
      <c r="JB21" s="163"/>
      <c r="JC21" s="162">
        <v>-12.48</v>
      </c>
      <c r="JD21" s="162">
        <v>-0.68</v>
      </c>
      <c r="JE21" s="162">
        <v>-0.68799999999999994</v>
      </c>
      <c r="JF21" s="162">
        <v>9.44</v>
      </c>
      <c r="JG21" s="162">
        <v>-6.08</v>
      </c>
      <c r="JH21" s="162">
        <v>-4.1936</v>
      </c>
      <c r="JI21" s="162">
        <v>-2.9000000000000001E-2</v>
      </c>
      <c r="JJ21" s="162">
        <v>11.693</v>
      </c>
      <c r="JK21" s="162">
        <v>-8.3787000000000003</v>
      </c>
      <c r="JL21" s="162">
        <v>-6.7</v>
      </c>
      <c r="JM21" s="162">
        <v>-2.9670000000000001</v>
      </c>
      <c r="JN21" s="162">
        <v>-2.2759999999999998</v>
      </c>
      <c r="JO21" s="162">
        <v>2.4712999999999998</v>
      </c>
      <c r="JP21" s="162">
        <v>2.8694999999999999</v>
      </c>
      <c r="JQ21" s="162">
        <v>4.3803999999999998</v>
      </c>
      <c r="JR21" s="162">
        <v>3.9087999999999998</v>
      </c>
      <c r="JS21" s="162">
        <v>3.7118000000000002</v>
      </c>
      <c r="JT21" s="163"/>
      <c r="JU21" s="162">
        <v>26.8</v>
      </c>
      <c r="JV21" s="162">
        <v>0.22720000000000001</v>
      </c>
      <c r="JW21" s="162">
        <v>0.2</v>
      </c>
      <c r="JX21" s="163"/>
      <c r="JY21" s="162">
        <v>0</v>
      </c>
      <c r="JZ21" s="162">
        <v>-15.698399999999999</v>
      </c>
      <c r="KA21" s="162">
        <v>-18.015999999999998</v>
      </c>
      <c r="KB21" s="162">
        <v>0</v>
      </c>
      <c r="KC21" s="162">
        <v>8.5576000000000008</v>
      </c>
      <c r="KD21" s="162">
        <v>-9.5485000000000007</v>
      </c>
      <c r="KE21" s="162">
        <v>0</v>
      </c>
      <c r="KF21" s="162">
        <v>-28.7</v>
      </c>
      <c r="KG21" s="162">
        <v>11.5</v>
      </c>
      <c r="KH21" s="162">
        <v>36.875</v>
      </c>
      <c r="KI21" s="162">
        <v>-97.406899999999993</v>
      </c>
    </row>
    <row r="22" spans="1:295" ht="18" customHeight="1" x14ac:dyDescent="0.3">
      <c r="A22" s="159" t="s">
        <v>60</v>
      </c>
      <c r="B22" s="159" t="s">
        <v>803</v>
      </c>
      <c r="C22" s="162">
        <v>0</v>
      </c>
      <c r="D22" s="162">
        <v>2.0148999999999999</v>
      </c>
      <c r="E22" s="162">
        <v>-6.7187999999999999</v>
      </c>
      <c r="F22" s="162">
        <v>4.2145000000000001</v>
      </c>
      <c r="G22" s="162">
        <v>7.9896000000000003</v>
      </c>
      <c r="H22" s="163"/>
      <c r="I22" s="162">
        <v>10.990600000000001</v>
      </c>
      <c r="J22" s="163"/>
      <c r="K22" s="162">
        <v>11.9597</v>
      </c>
      <c r="L22" s="162">
        <v>4.5789</v>
      </c>
      <c r="M22" s="162">
        <v>4.2569999999999997</v>
      </c>
      <c r="N22" s="162">
        <v>-19.98</v>
      </c>
      <c r="O22" s="162">
        <v>-22</v>
      </c>
      <c r="P22" s="162">
        <v>0</v>
      </c>
      <c r="Q22" s="162">
        <v>2.484</v>
      </c>
      <c r="R22" s="162">
        <v>-15.4</v>
      </c>
      <c r="S22" s="162">
        <v>1.7879</v>
      </c>
      <c r="T22" s="162">
        <v>-10.285</v>
      </c>
      <c r="U22" s="162">
        <v>2.6646000000000001</v>
      </c>
      <c r="V22" s="162">
        <v>2.5687000000000002</v>
      </c>
      <c r="W22" s="162">
        <v>4.8524000000000003</v>
      </c>
      <c r="X22" s="162">
        <v>2.2290999999999999</v>
      </c>
      <c r="Y22" s="162">
        <v>-1.6867000000000001</v>
      </c>
      <c r="Z22" s="162">
        <v>2.6793</v>
      </c>
      <c r="AA22" s="163"/>
      <c r="AB22" s="162">
        <v>-0.98399999999999999</v>
      </c>
      <c r="AC22" s="162">
        <v>-1.3640000000000001</v>
      </c>
      <c r="AD22" s="162">
        <v>-1.32</v>
      </c>
      <c r="AE22" s="162">
        <v>-2.9660000000000002</v>
      </c>
      <c r="AF22" s="162">
        <v>0</v>
      </c>
      <c r="AG22" s="162">
        <v>-13.2</v>
      </c>
      <c r="AH22" s="162">
        <v>-1.224</v>
      </c>
      <c r="AI22" s="162">
        <v>0.40300000000000002</v>
      </c>
      <c r="AJ22" s="162">
        <v>-17.21</v>
      </c>
      <c r="AK22" s="163"/>
      <c r="AL22" s="163"/>
      <c r="AM22" s="162">
        <v>-10.6</v>
      </c>
      <c r="AN22" s="162">
        <v>-10.56</v>
      </c>
      <c r="AO22" s="162">
        <v>0.31909999999999999</v>
      </c>
      <c r="AP22" s="162">
        <v>3.5409999999999999</v>
      </c>
      <c r="AQ22" s="162">
        <v>14.8195</v>
      </c>
      <c r="AR22" s="162">
        <v>17.042300000000001</v>
      </c>
      <c r="AS22" s="162">
        <v>-18.475899999999999</v>
      </c>
      <c r="AT22" s="162">
        <v>-17.816600000000001</v>
      </c>
      <c r="AU22" s="162">
        <v>-16.9422</v>
      </c>
      <c r="AV22" s="162">
        <v>2.6038999999999999</v>
      </c>
      <c r="AW22" s="162">
        <v>2.8538999999999999</v>
      </c>
      <c r="AX22" s="162">
        <v>-8.4393999999999991</v>
      </c>
      <c r="AY22" s="162">
        <v>-6.1620999999999997</v>
      </c>
      <c r="AZ22" s="163"/>
      <c r="BA22" s="162">
        <v>7.0278</v>
      </c>
      <c r="BB22" s="162">
        <v>55.682699999999997</v>
      </c>
      <c r="BC22" s="162">
        <v>8.2265999999999995</v>
      </c>
      <c r="BD22" s="162">
        <v>-5.6</v>
      </c>
      <c r="BE22" s="162">
        <v>-5.6</v>
      </c>
      <c r="BF22" s="162">
        <v>-23.685600000000001</v>
      </c>
      <c r="BG22" s="162">
        <v>-23.2864</v>
      </c>
      <c r="BH22" s="162">
        <v>-2.6248999999999998</v>
      </c>
      <c r="BI22" s="163"/>
      <c r="BJ22" s="162">
        <v>5.4302999999999999</v>
      </c>
      <c r="BK22" s="162">
        <v>1.5288999999999999</v>
      </c>
      <c r="BL22" s="163"/>
      <c r="BM22" s="162">
        <v>0.37630000000000002</v>
      </c>
      <c r="BN22" s="162">
        <v>-99.490300000000005</v>
      </c>
      <c r="BO22" s="162">
        <v>-1.1597</v>
      </c>
      <c r="BP22" s="162">
        <v>-1.2818000000000001</v>
      </c>
      <c r="BQ22" s="162">
        <v>42.950899999999997</v>
      </c>
      <c r="BR22" s="162">
        <v>-225.75839999999999</v>
      </c>
      <c r="BS22" s="163"/>
      <c r="BT22" s="163"/>
      <c r="BU22" s="163"/>
      <c r="BV22" s="163"/>
      <c r="BW22" s="162">
        <v>3.24</v>
      </c>
      <c r="BX22" s="162">
        <v>3.5</v>
      </c>
      <c r="BY22" s="162">
        <v>-11.55</v>
      </c>
      <c r="BZ22" s="162">
        <v>-3.82</v>
      </c>
      <c r="CA22" s="162">
        <v>-24.777899999999999</v>
      </c>
      <c r="CB22" s="162">
        <v>-24.911799999999999</v>
      </c>
      <c r="CC22" s="162">
        <v>25.853000000000002</v>
      </c>
      <c r="CD22" s="162">
        <v>25.4178</v>
      </c>
      <c r="CE22" s="162">
        <v>-4.625</v>
      </c>
      <c r="CF22" s="162">
        <v>-41.885800000000003</v>
      </c>
      <c r="CG22" s="162">
        <v>-41.897199999999998</v>
      </c>
      <c r="CH22" s="162">
        <v>5.3819999999999997</v>
      </c>
      <c r="CI22" s="163"/>
      <c r="CJ22" s="163"/>
      <c r="CK22" s="163"/>
      <c r="CL22" s="162">
        <v>12.1</v>
      </c>
      <c r="CM22" s="162">
        <v>9.5</v>
      </c>
      <c r="CN22" s="162">
        <v>-1.1599999999999999</v>
      </c>
      <c r="CO22" s="162">
        <v>6.3228</v>
      </c>
      <c r="CP22" s="162">
        <v>5.9748999999999999</v>
      </c>
      <c r="CQ22" s="162">
        <v>5.4996</v>
      </c>
      <c r="CR22" s="162">
        <v>47.0929</v>
      </c>
      <c r="CS22" s="162">
        <v>46.939500000000002</v>
      </c>
      <c r="CT22" s="162">
        <v>1</v>
      </c>
      <c r="CU22" s="162">
        <v>-26.8017</v>
      </c>
      <c r="CV22" s="162">
        <v>-32.645800000000001</v>
      </c>
      <c r="CW22" s="162">
        <v>1.7887999999999999</v>
      </c>
      <c r="CX22" s="162">
        <v>18.54</v>
      </c>
      <c r="CY22" s="162">
        <v>6.5</v>
      </c>
      <c r="CZ22" s="162">
        <v>13.911099999999999</v>
      </c>
      <c r="DA22" s="162">
        <v>13.870200000000001</v>
      </c>
      <c r="DB22" s="162">
        <v>-7.04</v>
      </c>
      <c r="DC22" s="163"/>
      <c r="DD22" s="163"/>
      <c r="DE22" s="163"/>
      <c r="DF22" s="162">
        <v>35.695700000000002</v>
      </c>
      <c r="DG22" s="162">
        <v>-16.886199999999999</v>
      </c>
      <c r="DH22" s="162">
        <v>-3.5064000000000002</v>
      </c>
      <c r="DI22" s="162">
        <v>11.1</v>
      </c>
      <c r="DJ22" s="162">
        <v>11.2</v>
      </c>
      <c r="DK22" s="162">
        <v>-3.8500999999999999</v>
      </c>
      <c r="DL22" s="162">
        <v>-2.2441</v>
      </c>
      <c r="DM22" s="162">
        <v>3.0015000000000001</v>
      </c>
      <c r="DN22" s="162">
        <v>4.2733999999999996</v>
      </c>
      <c r="DO22" s="162">
        <v>-1.79</v>
      </c>
      <c r="DP22" s="162">
        <v>-1.1399999999999999</v>
      </c>
      <c r="DQ22" s="162">
        <v>1.3640000000000001</v>
      </c>
      <c r="DR22" s="162">
        <v>-35.072000000000003</v>
      </c>
      <c r="DS22" s="162">
        <v>-6.28</v>
      </c>
      <c r="DT22" s="162">
        <v>-6.34</v>
      </c>
      <c r="DU22" s="162">
        <v>16.54</v>
      </c>
      <c r="DV22" s="162">
        <v>16.96</v>
      </c>
      <c r="DW22" s="162">
        <v>-35.2727</v>
      </c>
      <c r="DX22" s="162">
        <v>-17.327300000000001</v>
      </c>
      <c r="DY22" s="162">
        <v>-44.160600000000002</v>
      </c>
      <c r="DZ22" s="162">
        <v>-44.0182</v>
      </c>
      <c r="EA22" s="162">
        <v>-15.5267</v>
      </c>
      <c r="EB22" s="162">
        <v>-31.594100000000001</v>
      </c>
      <c r="EC22" s="162">
        <v>-39.924900000000001</v>
      </c>
      <c r="ED22" s="162">
        <v>-39.5</v>
      </c>
      <c r="EE22" s="162">
        <v>-19.8538</v>
      </c>
      <c r="EF22" s="162">
        <v>-22.112100000000002</v>
      </c>
      <c r="EG22" s="162">
        <v>-8.0760000000000005</v>
      </c>
      <c r="EH22" s="162">
        <v>-117.06189999999999</v>
      </c>
      <c r="EI22" s="162">
        <v>-58.215000000000003</v>
      </c>
      <c r="EJ22" s="163"/>
      <c r="EK22" s="162">
        <v>-11.1288</v>
      </c>
      <c r="EL22" s="162">
        <v>-9.8658999999999999</v>
      </c>
      <c r="EM22" s="162">
        <v>13.733599999999999</v>
      </c>
      <c r="EN22" s="162">
        <v>-0.33900000000000002</v>
      </c>
      <c r="EO22" s="163"/>
      <c r="EP22" s="162">
        <v>3.6</v>
      </c>
      <c r="EQ22" s="162">
        <v>-31.1981</v>
      </c>
      <c r="ER22" s="162">
        <v>-31.374199999999998</v>
      </c>
      <c r="ES22" s="162">
        <v>1.9871000000000001</v>
      </c>
      <c r="ET22" s="162">
        <v>0</v>
      </c>
      <c r="EU22" s="162">
        <v>-8.23</v>
      </c>
      <c r="EV22" s="162">
        <v>-0.2</v>
      </c>
      <c r="EW22" s="162">
        <v>4.0255999999999998</v>
      </c>
      <c r="EX22" s="162">
        <v>3.9527999999999999</v>
      </c>
      <c r="EY22" s="162">
        <v>-10.1935</v>
      </c>
      <c r="EZ22" s="162">
        <v>-10.589700000000001</v>
      </c>
      <c r="FA22" s="162">
        <v>7.8304999999999998</v>
      </c>
      <c r="FB22" s="162">
        <v>6.1102999999999996</v>
      </c>
      <c r="FC22" s="162">
        <v>-17.506599999999999</v>
      </c>
      <c r="FD22" s="162">
        <v>6.1958000000000002</v>
      </c>
      <c r="FE22" s="163"/>
      <c r="FF22" s="162">
        <v>5.8613</v>
      </c>
      <c r="FG22" s="163"/>
      <c r="FH22" s="163"/>
      <c r="FI22" s="163"/>
      <c r="FJ22" s="162">
        <v>11.554500000000001</v>
      </c>
      <c r="FK22" s="162">
        <v>12.3918</v>
      </c>
      <c r="FL22" s="162">
        <v>-37.1753</v>
      </c>
      <c r="FM22" s="162">
        <v>25.893999999999998</v>
      </c>
      <c r="FN22" s="162">
        <v>26.972799999999999</v>
      </c>
      <c r="FO22" s="162">
        <v>-17.848800000000001</v>
      </c>
      <c r="FP22" s="162">
        <v>0</v>
      </c>
      <c r="FQ22" s="162">
        <v>27.609100000000002</v>
      </c>
      <c r="FR22" s="162">
        <v>-22.56</v>
      </c>
      <c r="FS22" s="162">
        <v>-1.3106</v>
      </c>
      <c r="FT22" s="162">
        <v>0.17419999999999999</v>
      </c>
      <c r="FU22" s="162">
        <v>-0.15</v>
      </c>
      <c r="FV22" s="162">
        <v>1.53</v>
      </c>
      <c r="FW22" s="162">
        <v>-29.182300000000001</v>
      </c>
      <c r="FX22" s="163"/>
      <c r="FY22" s="162">
        <v>1.381</v>
      </c>
      <c r="FZ22" s="162">
        <v>0.51600000000000001</v>
      </c>
      <c r="GA22" s="163"/>
      <c r="GB22" s="162">
        <v>3.15</v>
      </c>
      <c r="GC22" s="162">
        <v>5.4604999999999997</v>
      </c>
      <c r="GD22" s="162">
        <v>16.1328</v>
      </c>
      <c r="GE22" s="162">
        <v>-4.04</v>
      </c>
      <c r="GF22" s="162">
        <v>24.0197</v>
      </c>
      <c r="GG22" s="163"/>
      <c r="GH22" s="162">
        <v>15.425800000000001</v>
      </c>
      <c r="GI22" s="162">
        <v>-1.3612</v>
      </c>
      <c r="GJ22" s="162">
        <v>-1.5322</v>
      </c>
      <c r="GK22" s="162">
        <v>1.9093</v>
      </c>
      <c r="GL22" s="163"/>
      <c r="GM22" s="163"/>
      <c r="GN22" s="162">
        <v>-11.9335</v>
      </c>
      <c r="GO22" s="162">
        <v>-12.226900000000001</v>
      </c>
      <c r="GP22" s="162">
        <v>0.34820000000000001</v>
      </c>
      <c r="GQ22" s="162">
        <v>-18.2422</v>
      </c>
      <c r="GR22" s="162">
        <v>2.0118</v>
      </c>
      <c r="GS22" s="162">
        <v>2.8010999999999999</v>
      </c>
      <c r="GT22" s="162">
        <v>106.553</v>
      </c>
      <c r="GU22" s="162">
        <v>-5.6675000000000004</v>
      </c>
      <c r="GV22" s="162">
        <v>-10.1356</v>
      </c>
      <c r="GW22" s="162">
        <v>10.832599999999999</v>
      </c>
      <c r="GX22" s="162">
        <v>2.6555</v>
      </c>
      <c r="GY22" s="162">
        <v>6.234</v>
      </c>
      <c r="GZ22" s="162">
        <v>6.3451000000000004</v>
      </c>
      <c r="HA22" s="162">
        <v>2</v>
      </c>
      <c r="HB22" s="162">
        <v>13.7074</v>
      </c>
      <c r="HC22" s="162">
        <v>14.748100000000001</v>
      </c>
      <c r="HD22" s="162">
        <v>-5.87</v>
      </c>
      <c r="HE22" s="162">
        <v>0</v>
      </c>
      <c r="HF22" s="162">
        <v>26.1006</v>
      </c>
      <c r="HG22" s="162">
        <v>-19.2117</v>
      </c>
      <c r="HH22" s="162">
        <v>78.397099999999995</v>
      </c>
      <c r="HI22" s="162">
        <v>-2.2412999999999998</v>
      </c>
      <c r="HJ22" s="162">
        <v>-0.86099999999999999</v>
      </c>
      <c r="HK22" s="162">
        <v>-11.9642</v>
      </c>
      <c r="HL22" s="162">
        <v>-12.111800000000001</v>
      </c>
      <c r="HM22" s="162">
        <v>-13.4939</v>
      </c>
      <c r="HN22" s="162">
        <v>-13.9824</v>
      </c>
      <c r="HO22" s="162">
        <v>24.5139</v>
      </c>
      <c r="HP22" s="163"/>
      <c r="HQ22" s="162">
        <v>-23.229600000000001</v>
      </c>
      <c r="HR22" s="162">
        <v>-22.691199999999998</v>
      </c>
      <c r="HS22" s="162">
        <v>-6.7145999999999999</v>
      </c>
      <c r="HT22" s="162">
        <v>-7.6249000000000002</v>
      </c>
      <c r="HU22" s="162">
        <v>31.03</v>
      </c>
      <c r="HV22" s="162">
        <v>30.98</v>
      </c>
      <c r="HW22" s="162">
        <v>-30.8</v>
      </c>
      <c r="HX22" s="162">
        <v>-31.4</v>
      </c>
      <c r="HY22" s="162">
        <v>0.66930000000000001</v>
      </c>
      <c r="HZ22" s="162">
        <v>-5.12</v>
      </c>
      <c r="IA22" s="162">
        <v>73.523499999999999</v>
      </c>
      <c r="IB22" s="162">
        <v>8.7775999999999996</v>
      </c>
      <c r="IC22" s="162">
        <v>8.4648000000000003</v>
      </c>
      <c r="ID22" s="162">
        <v>-18.7</v>
      </c>
      <c r="IE22" s="162">
        <v>-35.799999999999997</v>
      </c>
      <c r="IF22" s="162">
        <v>5.2</v>
      </c>
      <c r="IG22" s="162">
        <v>5</v>
      </c>
      <c r="IH22" s="163"/>
      <c r="II22" s="162">
        <v>-18.460999999999999</v>
      </c>
      <c r="IJ22" s="162">
        <v>-175.80199999999999</v>
      </c>
      <c r="IK22" s="162">
        <v>7.0030999999999999</v>
      </c>
      <c r="IL22" s="162">
        <v>-262.1961</v>
      </c>
      <c r="IM22" s="162">
        <v>-16.642499999999998</v>
      </c>
      <c r="IN22" s="162">
        <v>-46.891300000000001</v>
      </c>
      <c r="IO22" s="162">
        <v>79.349400000000003</v>
      </c>
      <c r="IP22" s="162">
        <v>89.986099999999993</v>
      </c>
      <c r="IQ22" s="162">
        <v>117.8999</v>
      </c>
      <c r="IR22" s="162">
        <v>72.372900000000001</v>
      </c>
      <c r="IS22" s="162">
        <v>3.4399000000000002</v>
      </c>
      <c r="IT22" s="162">
        <v>20.055099999999999</v>
      </c>
      <c r="IU22" s="162">
        <v>18.172599999999999</v>
      </c>
      <c r="IV22" s="162">
        <v>-5.0785999999999998</v>
      </c>
      <c r="IW22" s="162">
        <v>156.18899999999999</v>
      </c>
      <c r="IX22" s="162">
        <v>-186.0204</v>
      </c>
      <c r="IY22" s="162">
        <v>-28.024799999999999</v>
      </c>
      <c r="IZ22" s="162">
        <v>35.659599999999998</v>
      </c>
      <c r="JA22" s="162">
        <v>-1.1951000000000001</v>
      </c>
      <c r="JB22" s="163"/>
      <c r="JC22" s="162">
        <v>-13.76</v>
      </c>
      <c r="JD22" s="162">
        <v>-0.61899999999999999</v>
      </c>
      <c r="JE22" s="162">
        <v>-0.627</v>
      </c>
      <c r="JF22" s="162">
        <v>10.56</v>
      </c>
      <c r="JG22" s="162">
        <v>-6.64</v>
      </c>
      <c r="JH22" s="162">
        <v>-4.4199000000000002</v>
      </c>
      <c r="JI22" s="162">
        <v>0.61799999999999999</v>
      </c>
      <c r="JJ22" s="162">
        <v>10.695</v>
      </c>
      <c r="JK22" s="162">
        <v>-7.5273000000000003</v>
      </c>
      <c r="JL22" s="162">
        <v>-7</v>
      </c>
      <c r="JM22" s="162">
        <v>-3.976</v>
      </c>
      <c r="JN22" s="162">
        <v>-4.0190000000000001</v>
      </c>
      <c r="JO22" s="162">
        <v>2.6993999999999998</v>
      </c>
      <c r="JP22" s="162">
        <v>3.1469</v>
      </c>
      <c r="JQ22" s="162">
        <v>3.2888999999999999</v>
      </c>
      <c r="JR22" s="162">
        <v>3.7652000000000001</v>
      </c>
      <c r="JS22" s="162">
        <v>2.7822</v>
      </c>
      <c r="JT22" s="163"/>
      <c r="JU22" s="162">
        <v>21.5</v>
      </c>
      <c r="JV22" s="162">
        <v>2.2057000000000002</v>
      </c>
      <c r="JW22" s="162">
        <v>0.28999999999999998</v>
      </c>
      <c r="JX22" s="163"/>
      <c r="JY22" s="162">
        <v>0</v>
      </c>
      <c r="JZ22" s="162">
        <v>-17.537800000000001</v>
      </c>
      <c r="KA22" s="162">
        <v>-20.833500000000001</v>
      </c>
      <c r="KB22" s="162">
        <v>2.4813000000000001</v>
      </c>
      <c r="KC22" s="162">
        <v>10.6364</v>
      </c>
      <c r="KD22" s="162">
        <v>-12.884600000000001</v>
      </c>
      <c r="KE22" s="162">
        <v>0</v>
      </c>
      <c r="KF22" s="162">
        <v>-23.3</v>
      </c>
      <c r="KG22" s="162">
        <v>6.3</v>
      </c>
      <c r="KH22" s="162">
        <v>36.631700000000002</v>
      </c>
      <c r="KI22" s="162">
        <v>-101.35980000000001</v>
      </c>
    </row>
    <row r="23" spans="1:295" ht="18" customHeight="1" x14ac:dyDescent="0.3">
      <c r="A23" s="159" t="s">
        <v>60</v>
      </c>
      <c r="B23" s="159" t="s">
        <v>804</v>
      </c>
      <c r="C23" s="162">
        <v>0</v>
      </c>
      <c r="D23" s="162">
        <v>1.9813000000000001</v>
      </c>
      <c r="E23" s="162">
        <v>-6.6519000000000004</v>
      </c>
      <c r="F23" s="162">
        <v>3.5102000000000002</v>
      </c>
      <c r="G23" s="162">
        <v>7.8891999999999998</v>
      </c>
      <c r="H23" s="163"/>
      <c r="I23" s="162">
        <v>12.242800000000001</v>
      </c>
      <c r="J23" s="163"/>
      <c r="K23" s="162">
        <v>14.3687</v>
      </c>
      <c r="L23" s="162">
        <v>5.7737999999999996</v>
      </c>
      <c r="M23" s="162">
        <v>5.4348000000000001</v>
      </c>
      <c r="N23" s="162">
        <v>-22.2</v>
      </c>
      <c r="O23" s="162">
        <v>-22</v>
      </c>
      <c r="P23" s="163"/>
      <c r="Q23" s="162">
        <v>2.484</v>
      </c>
      <c r="R23" s="162">
        <v>-15.4</v>
      </c>
      <c r="S23" s="162">
        <v>1.6627000000000001</v>
      </c>
      <c r="T23" s="162">
        <v>-12.192500000000001</v>
      </c>
      <c r="U23" s="162">
        <v>2.8458999999999999</v>
      </c>
      <c r="V23" s="162">
        <v>2.8157999999999999</v>
      </c>
      <c r="W23" s="162">
        <v>5.3795000000000002</v>
      </c>
      <c r="X23" s="162">
        <v>1.8130999999999999</v>
      </c>
      <c r="Y23" s="162">
        <v>-1.7675000000000001</v>
      </c>
      <c r="Z23" s="162">
        <v>1.8481000000000001</v>
      </c>
      <c r="AA23" s="163"/>
      <c r="AB23" s="162">
        <v>-1.1254999999999999</v>
      </c>
      <c r="AC23" s="162">
        <v>-1.1240000000000001</v>
      </c>
      <c r="AD23" s="162">
        <v>-1.1599999999999999</v>
      </c>
      <c r="AE23" s="162">
        <v>-2.3170000000000002</v>
      </c>
      <c r="AF23" s="162">
        <v>2.2200000000000002</v>
      </c>
      <c r="AG23" s="162">
        <v>-13.2</v>
      </c>
      <c r="AH23" s="162">
        <v>-0.72699999999999998</v>
      </c>
      <c r="AI23" s="162">
        <v>0.434</v>
      </c>
      <c r="AJ23" s="162">
        <v>-16.059999999999999</v>
      </c>
      <c r="AK23" s="163"/>
      <c r="AL23" s="163"/>
      <c r="AM23" s="162">
        <v>-10.87</v>
      </c>
      <c r="AN23" s="162">
        <v>-10.8</v>
      </c>
      <c r="AO23" s="162">
        <v>0.90390000000000004</v>
      </c>
      <c r="AP23" s="162">
        <v>3.4990000000000001</v>
      </c>
      <c r="AQ23" s="162">
        <v>12.6525</v>
      </c>
      <c r="AR23" s="162">
        <v>15.6435</v>
      </c>
      <c r="AS23" s="162">
        <v>-18.953299999999999</v>
      </c>
      <c r="AT23" s="162">
        <v>-17.2807</v>
      </c>
      <c r="AU23" s="162">
        <v>-17.212599999999998</v>
      </c>
      <c r="AV23" s="162">
        <v>17.919599999999999</v>
      </c>
      <c r="AW23" s="162">
        <v>15.9825</v>
      </c>
      <c r="AX23" s="162">
        <v>-12.324199999999999</v>
      </c>
      <c r="AY23" s="162">
        <v>-10.046900000000001</v>
      </c>
      <c r="AZ23" s="163"/>
      <c r="BA23" s="162">
        <v>17.5078</v>
      </c>
      <c r="BB23" s="162">
        <v>63.303600000000003</v>
      </c>
      <c r="BC23" s="162">
        <v>6.3445</v>
      </c>
      <c r="BD23" s="162">
        <v>-4.8</v>
      </c>
      <c r="BE23" s="162">
        <v>-4.8</v>
      </c>
      <c r="BF23" s="162">
        <v>-22.0486</v>
      </c>
      <c r="BG23" s="162">
        <v>-21.6219</v>
      </c>
      <c r="BH23" s="162">
        <v>-2.6745999999999999</v>
      </c>
      <c r="BI23" s="163"/>
      <c r="BJ23" s="162">
        <v>6.7091000000000003</v>
      </c>
      <c r="BK23" s="162">
        <v>2.1755</v>
      </c>
      <c r="BL23" s="162">
        <v>0.92420000000000002</v>
      </c>
      <c r="BM23" s="162">
        <v>0.64810000000000001</v>
      </c>
      <c r="BN23" s="162">
        <v>-76.448800000000006</v>
      </c>
      <c r="BO23" s="162">
        <v>1.7090000000000001</v>
      </c>
      <c r="BP23" s="162">
        <v>1.587</v>
      </c>
      <c r="BQ23" s="162">
        <v>13.3978</v>
      </c>
      <c r="BR23" s="162">
        <v>-198.55250000000001</v>
      </c>
      <c r="BS23" s="163"/>
      <c r="BT23" s="163"/>
      <c r="BU23" s="163"/>
      <c r="BV23" s="162">
        <v>7.4646999999999997</v>
      </c>
      <c r="BW23" s="162">
        <v>4.4000000000000004</v>
      </c>
      <c r="BX23" s="162">
        <v>4.42</v>
      </c>
      <c r="BY23" s="162">
        <v>-8.6</v>
      </c>
      <c r="BZ23" s="162">
        <v>-1.2</v>
      </c>
      <c r="CA23" s="162">
        <v>-25.0458</v>
      </c>
      <c r="CB23" s="162">
        <v>-25.313700000000001</v>
      </c>
      <c r="CC23" s="162">
        <v>25.893799999999999</v>
      </c>
      <c r="CD23" s="162">
        <v>25.687200000000001</v>
      </c>
      <c r="CE23" s="162">
        <v>-6.3177000000000003</v>
      </c>
      <c r="CF23" s="162">
        <v>-37.560099999999998</v>
      </c>
      <c r="CG23" s="162">
        <v>-38.655900000000003</v>
      </c>
      <c r="CH23" s="162">
        <v>6.5933999999999999</v>
      </c>
      <c r="CI23" s="163"/>
      <c r="CJ23" s="163"/>
      <c r="CK23" s="163"/>
      <c r="CL23" s="162">
        <v>13.9</v>
      </c>
      <c r="CM23" s="162">
        <v>10.9</v>
      </c>
      <c r="CN23" s="162">
        <v>-1.48</v>
      </c>
      <c r="CO23" s="162">
        <v>10.1723</v>
      </c>
      <c r="CP23" s="162">
        <v>9.5975999999999999</v>
      </c>
      <c r="CQ23" s="162">
        <v>8.6904000000000003</v>
      </c>
      <c r="CR23" s="162">
        <v>42.987099999999998</v>
      </c>
      <c r="CS23" s="162">
        <v>42.491300000000003</v>
      </c>
      <c r="CT23" s="162">
        <v>1</v>
      </c>
      <c r="CU23" s="162">
        <v>-26.037099999999999</v>
      </c>
      <c r="CV23" s="162">
        <v>-30.354099999999999</v>
      </c>
      <c r="CW23" s="162">
        <v>1.6689000000000001</v>
      </c>
      <c r="CX23" s="162">
        <v>20.85</v>
      </c>
      <c r="CY23" s="162">
        <v>7.63</v>
      </c>
      <c r="CZ23" s="162">
        <v>15.942399999999999</v>
      </c>
      <c r="DA23" s="162">
        <v>15.920999999999999</v>
      </c>
      <c r="DB23" s="162">
        <v>-7.62</v>
      </c>
      <c r="DC23" s="163"/>
      <c r="DD23" s="163"/>
      <c r="DE23" s="163"/>
      <c r="DF23" s="162">
        <v>31.152799999999999</v>
      </c>
      <c r="DG23" s="162">
        <v>-19.933800000000002</v>
      </c>
      <c r="DH23" s="162">
        <v>-3.8999000000000001</v>
      </c>
      <c r="DI23" s="162">
        <v>6</v>
      </c>
      <c r="DJ23" s="162">
        <v>6.1</v>
      </c>
      <c r="DK23" s="162">
        <v>-3.363</v>
      </c>
      <c r="DL23" s="162">
        <v>-0.93500000000000005</v>
      </c>
      <c r="DM23" s="162">
        <v>6.1558000000000002</v>
      </c>
      <c r="DN23" s="162">
        <v>5.7577999999999996</v>
      </c>
      <c r="DO23" s="162">
        <v>-0.64</v>
      </c>
      <c r="DP23" s="162">
        <v>-2.2000000000000002</v>
      </c>
      <c r="DQ23" s="162">
        <v>2.4180000000000001</v>
      </c>
      <c r="DR23" s="162">
        <v>-31.639299999999999</v>
      </c>
      <c r="DS23" s="162">
        <v>-6.25</v>
      </c>
      <c r="DT23" s="162">
        <v>-6.41</v>
      </c>
      <c r="DU23" s="162">
        <v>16.78</v>
      </c>
      <c r="DV23" s="162">
        <v>18.420000000000002</v>
      </c>
      <c r="DW23" s="162">
        <v>-31.654499999999999</v>
      </c>
      <c r="DX23" s="162">
        <v>-16.136399999999998</v>
      </c>
      <c r="DY23" s="162">
        <v>-44.197699999999998</v>
      </c>
      <c r="DZ23" s="162">
        <v>-43.672699999999999</v>
      </c>
      <c r="EA23" s="162">
        <v>-9.8376000000000001</v>
      </c>
      <c r="EB23" s="162">
        <v>-24.090900000000001</v>
      </c>
      <c r="EC23" s="162">
        <v>-33.047199999999997</v>
      </c>
      <c r="ED23" s="162">
        <v>-33.137700000000002</v>
      </c>
      <c r="EE23" s="162">
        <v>-18.501799999999999</v>
      </c>
      <c r="EF23" s="162">
        <v>-18.036999999999999</v>
      </c>
      <c r="EG23" s="162">
        <v>-7.1390000000000002</v>
      </c>
      <c r="EH23" s="162">
        <v>-92.076400000000007</v>
      </c>
      <c r="EI23" s="162">
        <v>-66.200299999999999</v>
      </c>
      <c r="EJ23" s="163"/>
      <c r="EK23" s="162">
        <v>-11.483499999999999</v>
      </c>
      <c r="EL23" s="162">
        <v>-10.9336</v>
      </c>
      <c r="EM23" s="162">
        <v>13.860300000000001</v>
      </c>
      <c r="EN23" s="162">
        <v>-1.6899999999999998E-2</v>
      </c>
      <c r="EO23" s="163"/>
      <c r="EP23" s="162">
        <v>2.5760000000000001</v>
      </c>
      <c r="EQ23" s="162">
        <v>-31.988700000000001</v>
      </c>
      <c r="ER23" s="162">
        <v>-31.922799999999999</v>
      </c>
      <c r="ES23" s="162">
        <v>1.6454</v>
      </c>
      <c r="ET23" s="162">
        <v>0</v>
      </c>
      <c r="EU23" s="162">
        <v>-10.58</v>
      </c>
      <c r="EV23" s="162">
        <v>1.1000000000000001</v>
      </c>
      <c r="EW23" s="162">
        <v>4.4988000000000001</v>
      </c>
      <c r="EX23" s="162">
        <v>-0.31019999999999998</v>
      </c>
      <c r="EY23" s="162">
        <v>-12.962</v>
      </c>
      <c r="EZ23" s="162">
        <v>-13.035</v>
      </c>
      <c r="FA23" s="162">
        <v>8.8109000000000002</v>
      </c>
      <c r="FB23" s="162">
        <v>1.9816</v>
      </c>
      <c r="FC23" s="162">
        <v>-14.556900000000001</v>
      </c>
      <c r="FD23" s="162">
        <v>6.1711999999999998</v>
      </c>
      <c r="FE23" s="163"/>
      <c r="FF23" s="162">
        <v>5.9016999999999999</v>
      </c>
      <c r="FG23" s="163"/>
      <c r="FH23" s="163"/>
      <c r="FI23" s="163"/>
      <c r="FJ23" s="162">
        <v>11.554500000000001</v>
      </c>
      <c r="FK23" s="162">
        <v>11.7219</v>
      </c>
      <c r="FL23" s="162">
        <v>-36.338000000000001</v>
      </c>
      <c r="FM23" s="162">
        <v>26.160699999999999</v>
      </c>
      <c r="FN23" s="162">
        <v>25.6233</v>
      </c>
      <c r="FO23" s="162">
        <v>-18.2529</v>
      </c>
      <c r="FP23" s="162">
        <v>-9.3327000000000009</v>
      </c>
      <c r="FQ23" s="162">
        <v>30.0749</v>
      </c>
      <c r="FR23" s="162">
        <v>-22.36</v>
      </c>
      <c r="FS23" s="162">
        <v>0.20549999999999999</v>
      </c>
      <c r="FT23" s="162">
        <v>0.1641</v>
      </c>
      <c r="FU23" s="162">
        <v>0</v>
      </c>
      <c r="FV23" s="162">
        <v>2.2999999999999998</v>
      </c>
      <c r="FW23" s="162">
        <v>-29.493300000000001</v>
      </c>
      <c r="FX23" s="163"/>
      <c r="FY23" s="162">
        <v>1.4039999999999999</v>
      </c>
      <c r="FZ23" s="162">
        <v>0.55800000000000005</v>
      </c>
      <c r="GA23" s="163"/>
      <c r="GB23" s="162">
        <v>3.53</v>
      </c>
      <c r="GC23" s="162">
        <v>8.2881999999999998</v>
      </c>
      <c r="GD23" s="162">
        <v>17.8231</v>
      </c>
      <c r="GE23" s="162">
        <v>-4.3499999999999996</v>
      </c>
      <c r="GF23" s="162">
        <v>24.765799999999999</v>
      </c>
      <c r="GG23" s="163"/>
      <c r="GH23" s="162">
        <v>16.1678</v>
      </c>
      <c r="GI23" s="162">
        <v>-1.5339</v>
      </c>
      <c r="GJ23" s="162">
        <v>-1.6516</v>
      </c>
      <c r="GK23" s="162">
        <v>2.0276000000000001</v>
      </c>
      <c r="GL23" s="163"/>
      <c r="GM23" s="163"/>
      <c r="GN23" s="162">
        <v>-11.5357</v>
      </c>
      <c r="GO23" s="162">
        <v>-14.8576</v>
      </c>
      <c r="GP23" s="162">
        <v>0.75739999999999996</v>
      </c>
      <c r="GQ23" s="162">
        <v>-18.683199999999999</v>
      </c>
      <c r="GR23" s="162">
        <v>2.5268999999999999</v>
      </c>
      <c r="GS23" s="162">
        <v>3.9032</v>
      </c>
      <c r="GT23" s="162">
        <v>114.9877</v>
      </c>
      <c r="GU23" s="162">
        <v>-4.149</v>
      </c>
      <c r="GV23" s="162">
        <v>-10.4671</v>
      </c>
      <c r="GW23" s="162">
        <v>10.3597</v>
      </c>
      <c r="GX23" s="162">
        <v>2.2559</v>
      </c>
      <c r="GY23" s="162">
        <v>6.6222000000000003</v>
      </c>
      <c r="GZ23" s="162">
        <v>6.8038999999999996</v>
      </c>
      <c r="HA23" s="163"/>
      <c r="HB23" s="162">
        <v>13.5648</v>
      </c>
      <c r="HC23" s="162">
        <v>15.3028</v>
      </c>
      <c r="HD23" s="162">
        <v>-5.87</v>
      </c>
      <c r="HE23" s="163"/>
      <c r="HF23" s="162">
        <v>20.533000000000001</v>
      </c>
      <c r="HG23" s="162">
        <v>-13.3841</v>
      </c>
      <c r="HH23" s="162">
        <v>75.960599999999999</v>
      </c>
      <c r="HI23" s="162">
        <v>-9.4032999999999998</v>
      </c>
      <c r="HJ23" s="162">
        <v>-8.6485000000000003</v>
      </c>
      <c r="HK23" s="162">
        <v>-11.6488</v>
      </c>
      <c r="HL23" s="162">
        <v>-11.5017</v>
      </c>
      <c r="HM23" s="162">
        <v>-11.7461</v>
      </c>
      <c r="HN23" s="162">
        <v>-11.7126</v>
      </c>
      <c r="HO23" s="162">
        <v>11.582800000000001</v>
      </c>
      <c r="HP23" s="162">
        <v>17.002600000000001</v>
      </c>
      <c r="HQ23" s="162">
        <v>-21.433299999999999</v>
      </c>
      <c r="HR23" s="162">
        <v>-20.884</v>
      </c>
      <c r="HS23" s="162">
        <v>-13.662100000000001</v>
      </c>
      <c r="HT23" s="162">
        <v>-13.4587</v>
      </c>
      <c r="HU23" s="162">
        <v>32.590000000000003</v>
      </c>
      <c r="HV23" s="162">
        <v>32.47</v>
      </c>
      <c r="HW23" s="162">
        <v>-29.2</v>
      </c>
      <c r="HX23" s="162">
        <v>-29.9</v>
      </c>
      <c r="HY23" s="162">
        <v>0.70409999999999995</v>
      </c>
      <c r="HZ23" s="162">
        <v>0.56000000000000005</v>
      </c>
      <c r="IA23" s="162">
        <v>74.44</v>
      </c>
      <c r="IB23" s="162">
        <v>8.9434000000000005</v>
      </c>
      <c r="IC23" s="162">
        <v>9.1403999999999996</v>
      </c>
      <c r="ID23" s="162">
        <v>-17.8</v>
      </c>
      <c r="IE23" s="162">
        <v>-35</v>
      </c>
      <c r="IF23" s="162">
        <v>3.9</v>
      </c>
      <c r="IG23" s="162">
        <v>3.3</v>
      </c>
      <c r="IH23" s="162">
        <v>-18.578700000000001</v>
      </c>
      <c r="II23" s="162">
        <v>-18.506499999999999</v>
      </c>
      <c r="IJ23" s="162">
        <v>-170.15969999999999</v>
      </c>
      <c r="IK23" s="162">
        <v>11.5641</v>
      </c>
      <c r="IL23" s="162">
        <v>-264.80930000000001</v>
      </c>
      <c r="IM23" s="162">
        <v>-23.814</v>
      </c>
      <c r="IN23" s="162">
        <v>-50.485700000000001</v>
      </c>
      <c r="IO23" s="162">
        <v>71.019300000000001</v>
      </c>
      <c r="IP23" s="162">
        <v>100.33459999999999</v>
      </c>
      <c r="IQ23" s="162">
        <v>108.0008</v>
      </c>
      <c r="IR23" s="162">
        <v>58.668500000000002</v>
      </c>
      <c r="IS23" s="162">
        <v>-7.0727000000000002</v>
      </c>
      <c r="IT23" s="162">
        <v>20.293500000000002</v>
      </c>
      <c r="IU23" s="162">
        <v>18.701499999999999</v>
      </c>
      <c r="IV23" s="162">
        <v>3.6598999999999999</v>
      </c>
      <c r="IW23" s="162">
        <v>142.1567</v>
      </c>
      <c r="IX23" s="162">
        <v>-178.16909999999999</v>
      </c>
      <c r="IY23" s="162">
        <v>-36.105400000000003</v>
      </c>
      <c r="IZ23" s="162">
        <v>38.316499999999998</v>
      </c>
      <c r="JA23" s="162">
        <v>-1.4051</v>
      </c>
      <c r="JB23" s="163"/>
      <c r="JC23" s="162">
        <v>-13.44</v>
      </c>
      <c r="JD23" s="162">
        <v>-0.68799999999999994</v>
      </c>
      <c r="JE23" s="162">
        <v>-0.69499999999999995</v>
      </c>
      <c r="JF23" s="162">
        <v>9.76</v>
      </c>
      <c r="JG23" s="162">
        <v>-6.32</v>
      </c>
      <c r="JH23" s="162">
        <v>-4.2885999999999997</v>
      </c>
      <c r="JI23" s="162">
        <v>-0.1144</v>
      </c>
      <c r="JJ23" s="162">
        <v>5.8609999999999998</v>
      </c>
      <c r="JK23" s="162">
        <v>-4.2465999999999999</v>
      </c>
      <c r="JL23" s="162">
        <v>-4.9000000000000004</v>
      </c>
      <c r="JM23" s="162">
        <v>-2.0760000000000001</v>
      </c>
      <c r="JN23" s="162">
        <v>-1.9179999999999999</v>
      </c>
      <c r="JO23" s="162">
        <v>2.4769000000000001</v>
      </c>
      <c r="JP23" s="162">
        <v>2.8563000000000001</v>
      </c>
      <c r="JQ23" s="162">
        <v>3.7928999999999999</v>
      </c>
      <c r="JR23" s="162">
        <v>3.9752000000000001</v>
      </c>
      <c r="JS23" s="162">
        <v>3.8144999999999998</v>
      </c>
      <c r="JT23" s="163"/>
      <c r="JU23" s="162">
        <v>20.100000000000001</v>
      </c>
      <c r="JV23" s="162">
        <v>0.7974</v>
      </c>
      <c r="JW23" s="162">
        <v>0.42</v>
      </c>
      <c r="JX23" s="163"/>
      <c r="JY23" s="162">
        <v>3.2883</v>
      </c>
      <c r="JZ23" s="162">
        <v>-17.5351</v>
      </c>
      <c r="KA23" s="162">
        <v>-20.963000000000001</v>
      </c>
      <c r="KB23" s="162">
        <v>5.0743</v>
      </c>
      <c r="KC23" s="162">
        <v>10.4842</v>
      </c>
      <c r="KD23" s="162">
        <v>-13.5213</v>
      </c>
      <c r="KE23" s="162">
        <v>1.7937000000000001</v>
      </c>
      <c r="KF23" s="162">
        <v>-21.9</v>
      </c>
      <c r="KG23" s="162">
        <v>4.3</v>
      </c>
      <c r="KH23" s="162">
        <v>31.816199999999998</v>
      </c>
      <c r="KI23" s="162">
        <v>-96.863100000000003</v>
      </c>
    </row>
    <row r="24" spans="1:295" ht="18" customHeight="1" x14ac:dyDescent="0.3">
      <c r="A24" s="159" t="s">
        <v>60</v>
      </c>
      <c r="B24" s="159" t="s">
        <v>805</v>
      </c>
      <c r="C24" s="164">
        <v>0</v>
      </c>
      <c r="D24" s="164">
        <v>2.1092</v>
      </c>
      <c r="E24" s="164">
        <v>-6.8475000000000001</v>
      </c>
      <c r="F24" s="164">
        <v>3.3826999999999998</v>
      </c>
      <c r="G24" s="164">
        <v>8.2385999999999999</v>
      </c>
      <c r="H24" s="165"/>
      <c r="I24" s="164">
        <v>13.196899999999999</v>
      </c>
      <c r="J24" s="165"/>
      <c r="K24" s="164">
        <v>16.369900000000001</v>
      </c>
      <c r="L24" s="164">
        <v>6.6867999999999999</v>
      </c>
      <c r="M24" s="164">
        <v>6.2664</v>
      </c>
      <c r="N24" s="164">
        <v>-24.42</v>
      </c>
      <c r="O24" s="164">
        <v>-19.8</v>
      </c>
      <c r="P24" s="164">
        <v>-2.2000000000000002</v>
      </c>
      <c r="Q24" s="164">
        <v>3.3119999999999998</v>
      </c>
      <c r="R24" s="164">
        <v>-13.2</v>
      </c>
      <c r="S24" s="164">
        <v>1.7101</v>
      </c>
      <c r="T24" s="164">
        <v>-12.2294</v>
      </c>
      <c r="U24" s="164">
        <v>2.8127</v>
      </c>
      <c r="V24" s="164">
        <v>2.7174</v>
      </c>
      <c r="W24" s="164">
        <v>5.2512999999999996</v>
      </c>
      <c r="X24" s="164">
        <v>1.5634999999999999</v>
      </c>
      <c r="Y24" s="164">
        <v>-1.7358</v>
      </c>
      <c r="Z24" s="164">
        <v>1.7871999999999999</v>
      </c>
      <c r="AA24" s="165"/>
      <c r="AB24" s="164">
        <v>-1.016</v>
      </c>
      <c r="AC24" s="164">
        <v>-1.0249999999999999</v>
      </c>
      <c r="AD24" s="164">
        <v>-1.016</v>
      </c>
      <c r="AE24" s="164">
        <v>-2.2690000000000001</v>
      </c>
      <c r="AF24" s="164">
        <v>2.2200000000000002</v>
      </c>
      <c r="AG24" s="164">
        <v>-13.2</v>
      </c>
      <c r="AH24" s="164">
        <v>-0.61199999999999999</v>
      </c>
      <c r="AI24" s="164">
        <v>0.432</v>
      </c>
      <c r="AJ24" s="164">
        <v>-13.92</v>
      </c>
      <c r="AK24" s="165"/>
      <c r="AL24" s="165"/>
      <c r="AM24" s="164">
        <v>-12.51</v>
      </c>
      <c r="AN24" s="164">
        <v>-12.53</v>
      </c>
      <c r="AO24" s="164">
        <v>3.0665</v>
      </c>
      <c r="AP24" s="164">
        <v>3.706</v>
      </c>
      <c r="AQ24" s="164">
        <v>13.061199999999999</v>
      </c>
      <c r="AR24" s="164">
        <v>15.443899999999999</v>
      </c>
      <c r="AS24" s="164">
        <v>-18.244499999999999</v>
      </c>
      <c r="AT24" s="164">
        <v>-13.395899999999999</v>
      </c>
      <c r="AU24" s="164">
        <v>-12.9824</v>
      </c>
      <c r="AV24" s="164">
        <v>1.8240000000000001</v>
      </c>
      <c r="AW24" s="164">
        <v>1.8393999999999999</v>
      </c>
      <c r="AX24" s="164">
        <v>-10.582800000000001</v>
      </c>
      <c r="AY24" s="164">
        <v>-8.0374999999999996</v>
      </c>
      <c r="AZ24" s="165"/>
      <c r="BA24" s="164">
        <v>2.9775999999999998</v>
      </c>
      <c r="BB24" s="164">
        <v>66.021900000000002</v>
      </c>
      <c r="BC24" s="164">
        <v>5.9058000000000002</v>
      </c>
      <c r="BD24" s="164">
        <v>-4.4000000000000004</v>
      </c>
      <c r="BE24" s="164">
        <v>-4.4000000000000004</v>
      </c>
      <c r="BF24" s="164">
        <v>-24.981300000000001</v>
      </c>
      <c r="BG24" s="164">
        <v>-24.250900000000001</v>
      </c>
      <c r="BH24" s="164">
        <v>-2.5926999999999998</v>
      </c>
      <c r="BI24" s="165"/>
      <c r="BJ24" s="164">
        <v>9.8737999999999992</v>
      </c>
      <c r="BK24" s="164">
        <v>3.3445999999999998</v>
      </c>
      <c r="BL24" s="164">
        <v>2.6453000000000002</v>
      </c>
      <c r="BM24" s="164">
        <v>1.9191</v>
      </c>
      <c r="BN24" s="164">
        <v>-88.442599999999999</v>
      </c>
      <c r="BO24" s="164">
        <v>7.0193000000000003</v>
      </c>
      <c r="BP24" s="164">
        <v>6.9276999999999997</v>
      </c>
      <c r="BQ24" s="164">
        <v>11.4125</v>
      </c>
      <c r="BR24" s="164">
        <v>-200.10290000000001</v>
      </c>
      <c r="BS24" s="165"/>
      <c r="BT24" s="165"/>
      <c r="BU24" s="165"/>
      <c r="BV24" s="164">
        <v>11.6861</v>
      </c>
      <c r="BW24" s="164">
        <v>4.67</v>
      </c>
      <c r="BX24" s="164">
        <v>5.53</v>
      </c>
      <c r="BY24" s="164">
        <v>-6.12</v>
      </c>
      <c r="BZ24" s="164">
        <v>0.21</v>
      </c>
      <c r="CA24" s="164">
        <v>-25.313700000000001</v>
      </c>
      <c r="CB24" s="164">
        <v>-25.313700000000001</v>
      </c>
      <c r="CC24" s="164">
        <v>25.9236</v>
      </c>
      <c r="CD24" s="164">
        <v>25.247599999999998</v>
      </c>
      <c r="CE24" s="164">
        <v>-5.8977000000000004</v>
      </c>
      <c r="CF24" s="164">
        <v>-37.9664</v>
      </c>
      <c r="CG24" s="164">
        <v>-37.713700000000003</v>
      </c>
      <c r="CH24" s="164">
        <v>9.7675999999999998</v>
      </c>
      <c r="CI24" s="165"/>
      <c r="CJ24" s="165"/>
      <c r="CK24" s="165"/>
      <c r="CL24" s="164">
        <v>16.8</v>
      </c>
      <c r="CM24" s="164">
        <v>13.4</v>
      </c>
      <c r="CN24" s="164">
        <v>-1.75</v>
      </c>
      <c r="CO24" s="164">
        <v>13.049200000000001</v>
      </c>
      <c r="CP24" s="164">
        <v>13.1073</v>
      </c>
      <c r="CQ24" s="164">
        <v>12.2149</v>
      </c>
      <c r="CR24" s="164">
        <v>40.264899999999997</v>
      </c>
      <c r="CS24" s="164">
        <v>40.225999999999999</v>
      </c>
      <c r="CT24" s="165"/>
      <c r="CU24" s="164">
        <v>-26.446400000000001</v>
      </c>
      <c r="CV24" s="164">
        <v>-28.163399999999999</v>
      </c>
      <c r="CW24" s="164">
        <v>1.7189000000000001</v>
      </c>
      <c r="CX24" s="164">
        <v>20.88</v>
      </c>
      <c r="CY24" s="164">
        <v>7.79</v>
      </c>
      <c r="CZ24" s="164">
        <v>17.504899999999999</v>
      </c>
      <c r="DA24" s="164">
        <v>17.385899999999999</v>
      </c>
      <c r="DB24" s="164">
        <v>-8.2799999999999994</v>
      </c>
      <c r="DC24" s="165"/>
      <c r="DD24" s="165"/>
      <c r="DE24" s="165"/>
      <c r="DF24" s="164">
        <v>26.820900000000002</v>
      </c>
      <c r="DG24" s="164">
        <v>-21.299199999999999</v>
      </c>
      <c r="DH24" s="164">
        <v>-4.0808</v>
      </c>
      <c r="DI24" s="164">
        <v>3.9</v>
      </c>
      <c r="DJ24" s="164">
        <v>3.6</v>
      </c>
      <c r="DK24" s="164">
        <v>-2.6636000000000002</v>
      </c>
      <c r="DL24" s="164">
        <v>-0.187</v>
      </c>
      <c r="DM24" s="164">
        <v>8.0484000000000009</v>
      </c>
      <c r="DN24" s="164">
        <v>7.0566000000000004</v>
      </c>
      <c r="DO24" s="164">
        <v>0.32</v>
      </c>
      <c r="DP24" s="164">
        <v>-2.74</v>
      </c>
      <c r="DQ24" s="164">
        <v>2.6194999999999999</v>
      </c>
      <c r="DR24" s="164">
        <v>-28.676600000000001</v>
      </c>
      <c r="DS24" s="164">
        <v>-7.19</v>
      </c>
      <c r="DT24" s="164">
        <v>-7.3</v>
      </c>
      <c r="DU24" s="164">
        <v>20.68</v>
      </c>
      <c r="DV24" s="164">
        <v>19.77</v>
      </c>
      <c r="DW24" s="164">
        <v>-28.381799999999998</v>
      </c>
      <c r="DX24" s="164">
        <v>-14.081799999999999</v>
      </c>
      <c r="DY24" s="164">
        <v>-43.441899999999997</v>
      </c>
      <c r="DZ24" s="164">
        <v>-42.309100000000001</v>
      </c>
      <c r="EA24" s="165"/>
      <c r="EB24" s="164">
        <v>-19.200299999999999</v>
      </c>
      <c r="EC24" s="164">
        <v>-28.531600000000001</v>
      </c>
      <c r="ED24" s="164">
        <v>-27.517099999999999</v>
      </c>
      <c r="EE24" s="164">
        <v>-15.222200000000001</v>
      </c>
      <c r="EF24" s="164">
        <v>-13.9269</v>
      </c>
      <c r="EG24" s="164">
        <v>-7.6130000000000004</v>
      </c>
      <c r="EH24" s="164">
        <v>-85.336799999999997</v>
      </c>
      <c r="EI24" s="164">
        <v>-66.640100000000004</v>
      </c>
      <c r="EJ24" s="165"/>
      <c r="EK24" s="164">
        <v>-11.8302</v>
      </c>
      <c r="EL24" s="164">
        <v>-11.113300000000001</v>
      </c>
      <c r="EM24" s="164">
        <v>11.702400000000001</v>
      </c>
      <c r="EN24" s="164">
        <v>-0.33839999999999998</v>
      </c>
      <c r="EO24" s="165"/>
      <c r="EP24" s="164">
        <v>-3.5880000000000001</v>
      </c>
      <c r="EQ24" s="164">
        <v>-33.157699999999998</v>
      </c>
      <c r="ER24" s="164">
        <v>-32.543100000000003</v>
      </c>
      <c r="ES24" s="164">
        <v>0.32069999999999999</v>
      </c>
      <c r="ET24" s="164">
        <v>0</v>
      </c>
      <c r="EU24" s="164">
        <v>-10.54</v>
      </c>
      <c r="EV24" s="164">
        <v>3.9</v>
      </c>
      <c r="EW24" s="164">
        <v>4.9446000000000003</v>
      </c>
      <c r="EX24" s="164">
        <v>-2.8733</v>
      </c>
      <c r="EY24" s="164">
        <v>-12.257899999999999</v>
      </c>
      <c r="EZ24" s="164">
        <v>-12.610799999999999</v>
      </c>
      <c r="FA24" s="164">
        <v>7.5507</v>
      </c>
      <c r="FB24" s="164">
        <v>-2.7702</v>
      </c>
      <c r="FC24" s="164">
        <v>-15.4932</v>
      </c>
      <c r="FD24" s="164">
        <v>5.8079000000000001</v>
      </c>
      <c r="FE24" s="165"/>
      <c r="FF24" s="164">
        <v>5.5517000000000003</v>
      </c>
      <c r="FG24" s="165"/>
      <c r="FH24" s="165"/>
      <c r="FI24" s="165"/>
      <c r="FJ24" s="164">
        <v>11.7219</v>
      </c>
      <c r="FK24" s="164">
        <v>11.554500000000001</v>
      </c>
      <c r="FL24" s="164">
        <v>-28.467600000000001</v>
      </c>
      <c r="FM24" s="164">
        <v>24.826499999999999</v>
      </c>
      <c r="FN24" s="164">
        <v>24.935300000000002</v>
      </c>
      <c r="FO24" s="164">
        <v>-13.359500000000001</v>
      </c>
      <c r="FP24" s="164">
        <v>0</v>
      </c>
      <c r="FQ24" s="164">
        <v>26.027000000000001</v>
      </c>
      <c r="FR24" s="164">
        <v>-24.25</v>
      </c>
      <c r="FS24" s="164">
        <v>-1.0103</v>
      </c>
      <c r="FT24" s="164">
        <v>0.1421</v>
      </c>
      <c r="FU24" s="164">
        <v>0.36</v>
      </c>
      <c r="FV24" s="164">
        <v>3.04</v>
      </c>
      <c r="FW24" s="164">
        <v>-25.6494</v>
      </c>
      <c r="FX24" s="165"/>
      <c r="FY24" s="164">
        <v>1.391</v>
      </c>
      <c r="FZ24" s="164">
        <v>0.53200000000000003</v>
      </c>
      <c r="GA24" s="165"/>
      <c r="GB24" s="164">
        <v>-2.79</v>
      </c>
      <c r="GC24" s="164">
        <v>-2.5943000000000001</v>
      </c>
      <c r="GD24" s="164">
        <v>6.9936999999999996</v>
      </c>
      <c r="GE24" s="164">
        <v>-5.04</v>
      </c>
      <c r="GF24" s="164">
        <v>42.924999999999997</v>
      </c>
      <c r="GG24" s="165"/>
      <c r="GH24" s="164">
        <v>0</v>
      </c>
      <c r="GI24" s="164">
        <v>4.8175999999999997</v>
      </c>
      <c r="GJ24" s="164">
        <v>4.9913999999999996</v>
      </c>
      <c r="GK24" s="164">
        <v>2.242</v>
      </c>
      <c r="GL24" s="165"/>
      <c r="GM24" s="165"/>
      <c r="GN24" s="164">
        <v>-13.939500000000001</v>
      </c>
      <c r="GO24" s="164">
        <v>-36.926000000000002</v>
      </c>
      <c r="GP24" s="164">
        <v>0.1363</v>
      </c>
      <c r="GQ24" s="164">
        <v>-1.5580000000000001</v>
      </c>
      <c r="GR24" s="164">
        <v>5.1067999999999998</v>
      </c>
      <c r="GS24" s="164">
        <v>4.3955000000000002</v>
      </c>
      <c r="GT24" s="164">
        <v>130.4307</v>
      </c>
      <c r="GU24" s="164">
        <v>-4.2977999999999996</v>
      </c>
      <c r="GV24" s="164">
        <v>-7.0256999999999996</v>
      </c>
      <c r="GW24" s="164">
        <v>20.498000000000001</v>
      </c>
      <c r="GX24" s="164">
        <v>1.7830999999999999</v>
      </c>
      <c r="GY24" s="164">
        <v>6.9078999999999997</v>
      </c>
      <c r="GZ24" s="164">
        <v>7.0175000000000001</v>
      </c>
      <c r="HA24" s="164">
        <v>1</v>
      </c>
      <c r="HB24" s="164">
        <v>16.4526</v>
      </c>
      <c r="HC24" s="164">
        <v>16.996500000000001</v>
      </c>
      <c r="HD24" s="164">
        <v>-5.03</v>
      </c>
      <c r="HE24" s="164">
        <v>0</v>
      </c>
      <c r="HF24" s="164">
        <v>19.845500000000001</v>
      </c>
      <c r="HG24" s="164">
        <v>-7.3266999999999998</v>
      </c>
      <c r="HH24" s="164">
        <v>74.328100000000006</v>
      </c>
      <c r="HI24" s="164">
        <v>-10.3499</v>
      </c>
      <c r="HJ24" s="164">
        <v>-9.8064999999999998</v>
      </c>
      <c r="HK24" s="164">
        <v>-13.708600000000001</v>
      </c>
      <c r="HL24" s="164">
        <v>-13.369300000000001</v>
      </c>
      <c r="HM24" s="164">
        <v>-10.964499999999999</v>
      </c>
      <c r="HN24" s="164">
        <v>-13.7767</v>
      </c>
      <c r="HO24" s="165"/>
      <c r="HP24" s="165"/>
      <c r="HQ24" s="164">
        <v>-22.2683</v>
      </c>
      <c r="HR24" s="164">
        <v>-21.460699999999999</v>
      </c>
      <c r="HS24" s="164">
        <v>-13.236499999999999</v>
      </c>
      <c r="HT24" s="164">
        <v>-12.9056</v>
      </c>
      <c r="HU24" s="164">
        <v>31.81</v>
      </c>
      <c r="HV24" s="164">
        <v>31.61</v>
      </c>
      <c r="HW24" s="164">
        <v>-26.5</v>
      </c>
      <c r="HX24" s="164">
        <v>0</v>
      </c>
      <c r="HY24" s="164">
        <v>0.68569999999999998</v>
      </c>
      <c r="HZ24" s="164">
        <v>2.16</v>
      </c>
      <c r="IA24" s="164">
        <v>64.664500000000004</v>
      </c>
      <c r="IB24" s="164">
        <v>9.8031000000000006</v>
      </c>
      <c r="IC24" s="164">
        <v>9.7073</v>
      </c>
      <c r="ID24" s="164">
        <v>-18.7</v>
      </c>
      <c r="IE24" s="164">
        <v>-33.700000000000003</v>
      </c>
      <c r="IF24" s="164">
        <v>4.7</v>
      </c>
      <c r="IG24" s="164">
        <v>4.2</v>
      </c>
      <c r="IH24" s="164">
        <v>-18.253499999999999</v>
      </c>
      <c r="II24" s="164">
        <v>-18.322500000000002</v>
      </c>
      <c r="IJ24" s="164">
        <v>-168.31630000000001</v>
      </c>
      <c r="IK24" s="164">
        <v>11.573600000000001</v>
      </c>
      <c r="IL24" s="164">
        <v>-259.7439</v>
      </c>
      <c r="IM24" s="164">
        <v>-20.070799999999998</v>
      </c>
      <c r="IN24" s="164">
        <v>-49.117800000000003</v>
      </c>
      <c r="IO24" s="164">
        <v>67.430300000000003</v>
      </c>
      <c r="IP24" s="164">
        <v>103.6082</v>
      </c>
      <c r="IQ24" s="164">
        <v>107.6369</v>
      </c>
      <c r="IR24" s="164">
        <v>58.700499999999998</v>
      </c>
      <c r="IS24" s="164">
        <v>-9.7184000000000008</v>
      </c>
      <c r="IT24" s="164">
        <v>21.4377</v>
      </c>
      <c r="IU24" s="164">
        <v>19.182600000000001</v>
      </c>
      <c r="IV24" s="164">
        <v>0.97619999999999996</v>
      </c>
      <c r="IW24" s="164">
        <v>137.50380000000001</v>
      </c>
      <c r="IX24" s="164">
        <v>-176.74799999999999</v>
      </c>
      <c r="IY24" s="164">
        <v>-40.540999999999997</v>
      </c>
      <c r="IZ24" s="164">
        <v>43.733800000000002</v>
      </c>
      <c r="JA24" s="164">
        <v>-1.1707000000000001</v>
      </c>
      <c r="JB24" s="165"/>
      <c r="JC24" s="164">
        <v>-12.32</v>
      </c>
      <c r="JD24" s="164">
        <v>-0.86699999999999999</v>
      </c>
      <c r="JE24" s="164">
        <v>-0.875</v>
      </c>
      <c r="JF24" s="164">
        <v>10.08</v>
      </c>
      <c r="JG24" s="164">
        <v>-6.96</v>
      </c>
      <c r="JH24" s="164">
        <v>-4.1045999999999996</v>
      </c>
      <c r="JI24" s="164">
        <v>1.4663999999999999</v>
      </c>
      <c r="JJ24" s="164">
        <v>7.0633999999999997</v>
      </c>
      <c r="JK24" s="164">
        <v>-5.9739000000000004</v>
      </c>
      <c r="JL24" s="164">
        <v>-6.6</v>
      </c>
      <c r="JM24" s="164">
        <v>-2.6019999999999999</v>
      </c>
      <c r="JN24" s="164">
        <v>-2.2370000000000001</v>
      </c>
      <c r="JO24" s="165"/>
      <c r="JP24" s="165"/>
      <c r="JQ24" s="164">
        <v>4.3109999999999999</v>
      </c>
      <c r="JR24" s="164">
        <v>4.1044</v>
      </c>
      <c r="JS24" s="164">
        <v>4.2897999999999996</v>
      </c>
      <c r="JT24" s="165"/>
      <c r="JU24" s="164">
        <v>19.7</v>
      </c>
      <c r="JV24" s="164">
        <v>3.0243000000000002</v>
      </c>
      <c r="JW24" s="164">
        <v>0.61</v>
      </c>
      <c r="JX24" s="165"/>
      <c r="JY24" s="164">
        <v>0</v>
      </c>
      <c r="JZ24" s="164">
        <v>-16.150600000000001</v>
      </c>
      <c r="KA24" s="164">
        <v>-19.3734</v>
      </c>
      <c r="KB24" s="164">
        <v>1.6969000000000001</v>
      </c>
      <c r="KC24" s="164">
        <v>8.9292999999999996</v>
      </c>
      <c r="KD24" s="164">
        <v>-12.0731</v>
      </c>
      <c r="KE24" s="164">
        <v>2.0371000000000001</v>
      </c>
      <c r="KF24" s="164">
        <v>-21.5</v>
      </c>
      <c r="KG24" s="164">
        <v>4.5999999999999996</v>
      </c>
      <c r="KH24" s="164">
        <v>27.9131</v>
      </c>
      <c r="KI24" s="164">
        <v>-93.357500000000002</v>
      </c>
    </row>
    <row r="25" spans="1:295" ht="18" customHeight="1" x14ac:dyDescent="0.3">
      <c r="A25" s="159" t="s">
        <v>60</v>
      </c>
      <c r="B25" s="159" t="s">
        <v>806</v>
      </c>
      <c r="C25" s="160">
        <v>0</v>
      </c>
      <c r="D25" s="160">
        <v>2.2982</v>
      </c>
      <c r="E25" s="160">
        <v>-7.0805999999999996</v>
      </c>
      <c r="F25" s="160">
        <v>2.4361999999999999</v>
      </c>
      <c r="G25" s="160">
        <v>8.6995000000000005</v>
      </c>
      <c r="H25" s="161"/>
      <c r="I25" s="160">
        <v>13.7585</v>
      </c>
      <c r="J25" s="161"/>
      <c r="K25" s="160">
        <v>19.1584</v>
      </c>
      <c r="L25" s="160">
        <v>8.0388000000000002</v>
      </c>
      <c r="M25" s="160">
        <v>7.7039</v>
      </c>
      <c r="N25" s="160">
        <v>-24.42</v>
      </c>
      <c r="O25" s="160">
        <v>-26.4</v>
      </c>
      <c r="P25" s="160">
        <v>2.2000000000000002</v>
      </c>
      <c r="Q25" s="160">
        <v>4.968</v>
      </c>
      <c r="R25" s="160">
        <v>-17.600000000000001</v>
      </c>
      <c r="S25" s="160">
        <v>1.7815000000000001</v>
      </c>
      <c r="T25" s="160">
        <v>-10.0289</v>
      </c>
      <c r="U25" s="160">
        <v>3.1695000000000002</v>
      </c>
      <c r="V25" s="160">
        <v>3.0825999999999998</v>
      </c>
      <c r="W25" s="160">
        <v>5.7378999999999998</v>
      </c>
      <c r="X25" s="160">
        <v>1.2318</v>
      </c>
      <c r="Y25" s="160">
        <v>-1.7515000000000001</v>
      </c>
      <c r="Z25" s="160">
        <v>1.7871999999999999</v>
      </c>
      <c r="AA25" s="161"/>
      <c r="AB25" s="160">
        <v>-1.0071000000000001</v>
      </c>
      <c r="AC25" s="160">
        <v>-0.69299999999999995</v>
      </c>
      <c r="AD25" s="160">
        <v>-0.66200000000000003</v>
      </c>
      <c r="AE25" s="160">
        <v>-1.994</v>
      </c>
      <c r="AF25" s="160">
        <v>4.4400000000000004</v>
      </c>
      <c r="AG25" s="160">
        <v>-8.8000000000000007</v>
      </c>
      <c r="AH25" s="160">
        <v>-0.40300000000000002</v>
      </c>
      <c r="AI25" s="160">
        <v>0.435</v>
      </c>
      <c r="AJ25" s="160">
        <v>-11.94</v>
      </c>
      <c r="AK25" s="161"/>
      <c r="AL25" s="160">
        <v>-10</v>
      </c>
      <c r="AM25" s="160">
        <v>-12.59</v>
      </c>
      <c r="AN25" s="160">
        <v>-12.83</v>
      </c>
      <c r="AO25" s="160">
        <v>4.2374999999999998</v>
      </c>
      <c r="AP25" s="160">
        <v>3.8653</v>
      </c>
      <c r="AQ25" s="160">
        <v>13.619300000000001</v>
      </c>
      <c r="AR25" s="160">
        <v>15.3094</v>
      </c>
      <c r="AS25" s="160">
        <v>-17.773900000000001</v>
      </c>
      <c r="AT25" s="160">
        <v>-12.190300000000001</v>
      </c>
      <c r="AU25" s="160">
        <v>-11.6713</v>
      </c>
      <c r="AV25" s="160">
        <v>15.1534</v>
      </c>
      <c r="AW25" s="160">
        <v>10.2455</v>
      </c>
      <c r="AX25" s="160">
        <v>-17.012799999999999</v>
      </c>
      <c r="AY25" s="160">
        <v>-13.797800000000001</v>
      </c>
      <c r="AZ25" s="161"/>
      <c r="BA25" s="160">
        <v>12.7872</v>
      </c>
      <c r="BB25" s="160">
        <v>74.621200000000002</v>
      </c>
      <c r="BC25" s="160">
        <v>8.9298000000000002</v>
      </c>
      <c r="BD25" s="160">
        <v>-6.1</v>
      </c>
      <c r="BE25" s="160">
        <v>-6.2</v>
      </c>
      <c r="BF25" s="160">
        <v>-24.6965</v>
      </c>
      <c r="BG25" s="160">
        <v>-24.1069</v>
      </c>
      <c r="BH25" s="160">
        <v>-3.1930999999999998</v>
      </c>
      <c r="BI25" s="161"/>
      <c r="BJ25" s="160">
        <v>10.3117</v>
      </c>
      <c r="BK25" s="160">
        <v>4.8278999999999996</v>
      </c>
      <c r="BL25" s="160">
        <v>3.2387999999999999</v>
      </c>
      <c r="BM25" s="160">
        <v>2.4552999999999998</v>
      </c>
      <c r="BN25" s="160">
        <v>-55.9099</v>
      </c>
      <c r="BO25" s="160">
        <v>32.929499999999997</v>
      </c>
      <c r="BP25" s="160">
        <v>32.746299999999998</v>
      </c>
      <c r="BQ25" s="160">
        <v>-11.9756</v>
      </c>
      <c r="BR25" s="160">
        <v>-133.91739999999999</v>
      </c>
      <c r="BS25" s="161"/>
      <c r="BT25" s="161"/>
      <c r="BU25" s="161"/>
      <c r="BV25" s="160">
        <v>18.521999999999998</v>
      </c>
      <c r="BW25" s="160">
        <v>5.48</v>
      </c>
      <c r="BX25" s="160">
        <v>6.73</v>
      </c>
      <c r="BY25" s="160">
        <v>-2.52</v>
      </c>
      <c r="BZ25" s="160">
        <v>3.58</v>
      </c>
      <c r="CA25" s="160">
        <v>-23.304300000000001</v>
      </c>
      <c r="CB25" s="160">
        <v>-22.634599999999999</v>
      </c>
      <c r="CC25" s="160">
        <v>30.152899999999999</v>
      </c>
      <c r="CD25" s="160">
        <v>29.429300000000001</v>
      </c>
      <c r="CE25" s="160">
        <v>-5.2183000000000002</v>
      </c>
      <c r="CF25" s="160">
        <v>-26.0517</v>
      </c>
      <c r="CG25" s="160">
        <v>-25.978300000000001</v>
      </c>
      <c r="CH25" s="160">
        <v>9.8009000000000004</v>
      </c>
      <c r="CI25" s="161"/>
      <c r="CJ25" s="161"/>
      <c r="CK25" s="161"/>
      <c r="CL25" s="160">
        <v>19.100000000000001</v>
      </c>
      <c r="CM25" s="160">
        <v>15.7</v>
      </c>
      <c r="CN25" s="160">
        <v>-2.08</v>
      </c>
      <c r="CO25" s="160">
        <v>22.159700000000001</v>
      </c>
      <c r="CP25" s="160">
        <v>21.6431</v>
      </c>
      <c r="CQ25" s="160">
        <v>20.526800000000001</v>
      </c>
      <c r="CR25" s="160">
        <v>50.597999999999999</v>
      </c>
      <c r="CS25" s="160">
        <v>50.641100000000002</v>
      </c>
      <c r="CT25" s="161"/>
      <c r="CU25" s="160">
        <v>-46.418700000000001</v>
      </c>
      <c r="CV25" s="160">
        <v>-16.943999999999999</v>
      </c>
      <c r="CW25" s="160">
        <v>2.0952999999999999</v>
      </c>
      <c r="CX25" s="160">
        <v>23.01</v>
      </c>
      <c r="CY25" s="160">
        <v>8.92</v>
      </c>
      <c r="CZ25" s="160">
        <v>15.942399999999999</v>
      </c>
      <c r="DA25" s="160">
        <v>16.116299999999999</v>
      </c>
      <c r="DB25" s="160">
        <v>-9.6199999999999992</v>
      </c>
      <c r="DC25" s="161"/>
      <c r="DD25" s="161"/>
      <c r="DE25" s="161"/>
      <c r="DF25" s="160">
        <v>33.105400000000003</v>
      </c>
      <c r="DG25" s="160">
        <v>-15.7057</v>
      </c>
      <c r="DH25" s="160">
        <v>-4.6863000000000001</v>
      </c>
      <c r="DI25" s="160">
        <v>0</v>
      </c>
      <c r="DJ25" s="160">
        <v>0</v>
      </c>
      <c r="DK25" s="160">
        <v>-4.2333999999999996</v>
      </c>
      <c r="DL25" s="160">
        <v>1.5019</v>
      </c>
      <c r="DM25" s="160">
        <v>8.6791999999999998</v>
      </c>
      <c r="DN25" s="160">
        <v>8.9120000000000008</v>
      </c>
      <c r="DO25" s="160">
        <v>1.81</v>
      </c>
      <c r="DP25" s="160">
        <v>-2.42</v>
      </c>
      <c r="DQ25" s="160">
        <v>4.9909999999999997</v>
      </c>
      <c r="DR25" s="160">
        <v>-32.281799999999997</v>
      </c>
      <c r="DS25" s="160">
        <v>-7.13</v>
      </c>
      <c r="DT25" s="160">
        <v>-7.25</v>
      </c>
      <c r="DU25" s="160">
        <v>19.940000000000001</v>
      </c>
      <c r="DV25" s="160">
        <v>22.41</v>
      </c>
      <c r="DW25" s="160">
        <v>-30.2727</v>
      </c>
      <c r="DX25" s="160">
        <v>-15.5</v>
      </c>
      <c r="DY25" s="160">
        <v>-44.011600000000001</v>
      </c>
      <c r="DZ25" s="160">
        <v>-43.454500000000003</v>
      </c>
      <c r="EA25" s="160">
        <v>9.6052</v>
      </c>
      <c r="EB25" s="160">
        <v>-11.712199999999999</v>
      </c>
      <c r="EC25" s="160">
        <v>-22.3916</v>
      </c>
      <c r="ED25" s="160">
        <v>-21.878699999999998</v>
      </c>
      <c r="EE25" s="160">
        <v>-17.415600000000001</v>
      </c>
      <c r="EF25" s="160">
        <v>-19.9069</v>
      </c>
      <c r="EG25" s="160">
        <v>-8.3360000000000003</v>
      </c>
      <c r="EH25" s="160">
        <v>-52.274700000000003</v>
      </c>
      <c r="EI25" s="160">
        <v>-76.407300000000006</v>
      </c>
      <c r="EJ25" s="161"/>
      <c r="EK25" s="160">
        <v>-12.5496</v>
      </c>
      <c r="EL25" s="160">
        <v>-11.4337</v>
      </c>
      <c r="EM25" s="160">
        <v>16.0258</v>
      </c>
      <c r="EN25" s="160">
        <v>0.1903</v>
      </c>
      <c r="EO25" s="161"/>
      <c r="EP25" s="160">
        <v>-3.5880000000000001</v>
      </c>
      <c r="EQ25" s="160">
        <v>-33.6783</v>
      </c>
      <c r="ER25" s="160">
        <v>-33.055799999999998</v>
      </c>
      <c r="ES25" s="160">
        <v>3.08</v>
      </c>
      <c r="ET25" s="160">
        <v>0</v>
      </c>
      <c r="EU25" s="160">
        <v>-8.8800000000000008</v>
      </c>
      <c r="EV25" s="160">
        <v>0</v>
      </c>
      <c r="EW25" s="160">
        <v>5.1447000000000003</v>
      </c>
      <c r="EX25" s="160">
        <v>-1.28</v>
      </c>
      <c r="EY25" s="160">
        <v>-12.6319</v>
      </c>
      <c r="EZ25" s="160">
        <v>-12.856</v>
      </c>
      <c r="FA25" s="160">
        <v>8.1361000000000008</v>
      </c>
      <c r="FB25" s="160">
        <v>2.6052</v>
      </c>
      <c r="FC25" s="160">
        <v>-18.043600000000001</v>
      </c>
      <c r="FD25" s="160">
        <v>5.7239000000000004</v>
      </c>
      <c r="FE25" s="161"/>
      <c r="FF25" s="160">
        <v>5.4013</v>
      </c>
      <c r="FG25" s="161"/>
      <c r="FH25" s="161"/>
      <c r="FI25" s="161"/>
      <c r="FJ25" s="160">
        <v>9.3775999999999993</v>
      </c>
      <c r="FK25" s="160">
        <v>9.3775999999999993</v>
      </c>
      <c r="FL25" s="160">
        <v>-29.1374</v>
      </c>
      <c r="FM25" s="160">
        <v>26.346599999999999</v>
      </c>
      <c r="FN25" s="160">
        <v>26.413499999999999</v>
      </c>
      <c r="FO25" s="160">
        <v>-10.095599999999999</v>
      </c>
      <c r="FP25" s="161"/>
      <c r="FQ25" s="160">
        <v>32.218499999999999</v>
      </c>
      <c r="FR25" s="160">
        <v>-21.91</v>
      </c>
      <c r="FS25" s="160">
        <v>0.37580000000000002</v>
      </c>
      <c r="FT25" s="160">
        <v>0.16500000000000001</v>
      </c>
      <c r="FU25" s="160">
        <v>-0.3</v>
      </c>
      <c r="FV25" s="160">
        <v>1.01</v>
      </c>
      <c r="FW25" s="160">
        <v>-31.142399999999999</v>
      </c>
      <c r="FX25" s="161"/>
      <c r="FY25" s="160">
        <v>1.3720000000000001</v>
      </c>
      <c r="FZ25" s="160">
        <v>0.63600000000000001</v>
      </c>
      <c r="GA25" s="161"/>
      <c r="GB25" s="160">
        <v>-3.75</v>
      </c>
      <c r="GC25" s="160">
        <v>-5.3879000000000001</v>
      </c>
      <c r="GD25" s="160">
        <v>6.8106</v>
      </c>
      <c r="GE25" s="160">
        <v>-5.05</v>
      </c>
      <c r="GF25" s="160">
        <v>43.044699999999999</v>
      </c>
      <c r="GG25" s="161"/>
      <c r="GH25" s="161"/>
      <c r="GI25" s="160">
        <v>4.0551000000000004</v>
      </c>
      <c r="GJ25" s="160">
        <v>4.2854999999999999</v>
      </c>
      <c r="GK25" s="160">
        <v>2.4308999999999998</v>
      </c>
      <c r="GL25" s="161"/>
      <c r="GM25" s="161"/>
      <c r="GN25" s="160">
        <v>-12.8721</v>
      </c>
      <c r="GO25" s="160">
        <v>-40.8613</v>
      </c>
      <c r="GP25" s="160">
        <v>1.2519</v>
      </c>
      <c r="GQ25" s="160">
        <v>-0.59050000000000002</v>
      </c>
      <c r="GR25" s="161"/>
      <c r="GS25" s="161"/>
      <c r="GT25" s="160">
        <v>143.8708</v>
      </c>
      <c r="GU25" s="160">
        <v>-2.7734000000000001</v>
      </c>
      <c r="GV25" s="160">
        <v>-5.3978999999999999</v>
      </c>
      <c r="GW25" s="160">
        <v>20.1722</v>
      </c>
      <c r="GX25" s="160">
        <v>1.9165000000000001</v>
      </c>
      <c r="GY25" s="160">
        <v>7.2740999999999998</v>
      </c>
      <c r="GZ25" s="160">
        <v>7.3577000000000004</v>
      </c>
      <c r="HA25" s="161"/>
      <c r="HB25" s="160">
        <v>15.2759</v>
      </c>
      <c r="HC25" s="160">
        <v>17.161799999999999</v>
      </c>
      <c r="HD25" s="160">
        <v>-3.35</v>
      </c>
      <c r="HE25" s="160">
        <v>-2.9466999999999999</v>
      </c>
      <c r="HF25" s="160">
        <v>13.3094</v>
      </c>
      <c r="HG25" s="160">
        <v>0</v>
      </c>
      <c r="HH25" s="160">
        <v>63.909799999999997</v>
      </c>
      <c r="HI25" s="160">
        <v>-7.2141999999999999</v>
      </c>
      <c r="HJ25" s="160">
        <v>-7.6487999999999996</v>
      </c>
      <c r="HK25" s="160">
        <v>-13.377700000000001</v>
      </c>
      <c r="HL25" s="160">
        <v>-12.7829</v>
      </c>
      <c r="HM25" s="160">
        <v>-11.931900000000001</v>
      </c>
      <c r="HN25" s="160">
        <v>-12.7759</v>
      </c>
      <c r="HO25" s="161"/>
      <c r="HP25" s="160">
        <v>12.115600000000001</v>
      </c>
      <c r="HQ25" s="160">
        <v>-21.565100000000001</v>
      </c>
      <c r="HR25" s="160">
        <v>-21.323399999999999</v>
      </c>
      <c r="HS25" s="160">
        <v>-15.633900000000001</v>
      </c>
      <c r="HT25" s="160">
        <v>-15.420500000000001</v>
      </c>
      <c r="HU25" s="160">
        <v>31.42</v>
      </c>
      <c r="HV25" s="160">
        <v>31.3</v>
      </c>
      <c r="HW25" s="160">
        <v>-22</v>
      </c>
      <c r="HX25" s="161"/>
      <c r="HY25" s="160">
        <v>0.66930000000000001</v>
      </c>
      <c r="HZ25" s="160">
        <v>3.44</v>
      </c>
      <c r="IA25" s="160">
        <v>69.113600000000005</v>
      </c>
      <c r="IB25" s="160">
        <v>9.3416999999999994</v>
      </c>
      <c r="IC25" s="160">
        <v>9.4929000000000006</v>
      </c>
      <c r="ID25" s="160">
        <v>-17.8</v>
      </c>
      <c r="IE25" s="160">
        <v>-32</v>
      </c>
      <c r="IF25" s="160">
        <v>4.7</v>
      </c>
      <c r="IG25" s="160">
        <v>4.2</v>
      </c>
      <c r="IH25" s="160">
        <v>-18.3291</v>
      </c>
      <c r="II25" s="160">
        <v>-18.0929</v>
      </c>
      <c r="IJ25" s="160">
        <v>-156.77709999999999</v>
      </c>
      <c r="IK25" s="160">
        <v>25.6434</v>
      </c>
      <c r="IL25" s="160">
        <v>-265.04270000000002</v>
      </c>
      <c r="IM25" s="160">
        <v>-27.829499999999999</v>
      </c>
      <c r="IN25" s="160">
        <v>-45.201700000000002</v>
      </c>
      <c r="IO25" s="160">
        <v>73.279899999999998</v>
      </c>
      <c r="IP25" s="160">
        <v>96.1541</v>
      </c>
      <c r="IQ25" s="160">
        <v>108.65779999999999</v>
      </c>
      <c r="IR25" s="160">
        <v>61.8307</v>
      </c>
      <c r="IS25" s="160">
        <v>-3.5869</v>
      </c>
      <c r="IT25" s="160">
        <v>18.131799999999998</v>
      </c>
      <c r="IU25" s="160">
        <v>16.290800000000001</v>
      </c>
      <c r="IV25" s="160">
        <v>0.1033</v>
      </c>
      <c r="IW25" s="160">
        <v>142.5558</v>
      </c>
      <c r="IX25" s="160">
        <v>-178.67009999999999</v>
      </c>
      <c r="IY25" s="160">
        <v>-34.932600000000001</v>
      </c>
      <c r="IZ25" s="160">
        <v>38.764899999999997</v>
      </c>
      <c r="JA25" s="160">
        <v>-1.2879</v>
      </c>
      <c r="JB25" s="161"/>
      <c r="JC25" s="160">
        <v>-11.28</v>
      </c>
      <c r="JD25" s="160">
        <v>-0.77200000000000002</v>
      </c>
      <c r="JE25" s="160">
        <v>-0.77900000000000003</v>
      </c>
      <c r="JF25" s="160">
        <v>10.32</v>
      </c>
      <c r="JG25" s="160">
        <v>-6.88</v>
      </c>
      <c r="JH25" s="160">
        <v>-4.0457999999999998</v>
      </c>
      <c r="JI25" s="160">
        <v>2.1103000000000001</v>
      </c>
      <c r="JJ25" s="160">
        <v>7.8537999999999997</v>
      </c>
      <c r="JK25" s="160">
        <v>-7.0602999999999998</v>
      </c>
      <c r="JL25" s="160">
        <v>-6</v>
      </c>
      <c r="JM25" s="160">
        <v>-1.149</v>
      </c>
      <c r="JN25" s="160">
        <v>-1.5940000000000001</v>
      </c>
      <c r="JO25" s="160">
        <v>2.4882</v>
      </c>
      <c r="JP25" s="160">
        <v>2.8647999999999998</v>
      </c>
      <c r="JQ25" s="160">
        <v>3.7484999999999999</v>
      </c>
      <c r="JR25" s="160">
        <v>3.3837999999999999</v>
      </c>
      <c r="JS25" s="160">
        <v>3.8578000000000001</v>
      </c>
      <c r="JT25" s="161"/>
      <c r="JU25" s="160">
        <v>18.399999999999999</v>
      </c>
      <c r="JV25" s="160">
        <v>3.5951</v>
      </c>
      <c r="JW25" s="160">
        <v>0.63</v>
      </c>
      <c r="JX25" s="161"/>
      <c r="JY25" s="160">
        <v>0</v>
      </c>
      <c r="JZ25" s="160">
        <v>-15.4658</v>
      </c>
      <c r="KA25" s="160">
        <v>-20.0063</v>
      </c>
      <c r="KB25" s="160">
        <v>0</v>
      </c>
      <c r="KC25" s="160">
        <v>8.4867000000000008</v>
      </c>
      <c r="KD25" s="160">
        <v>-12.1136</v>
      </c>
      <c r="KE25" s="160">
        <v>3.4159000000000002</v>
      </c>
      <c r="KF25" s="160">
        <v>-20.3</v>
      </c>
      <c r="KG25" s="160">
        <v>4</v>
      </c>
      <c r="KH25" s="160">
        <v>10.6835</v>
      </c>
      <c r="KI25" s="160">
        <v>-73.284800000000004</v>
      </c>
    </row>
    <row r="26" spans="1:295" ht="18" customHeight="1" x14ac:dyDescent="0.3">
      <c r="A26" s="159" t="s">
        <v>60</v>
      </c>
      <c r="B26" s="159" t="s">
        <v>807</v>
      </c>
      <c r="C26" s="162">
        <v>0</v>
      </c>
      <c r="D26" s="162">
        <v>2.8001999999999998</v>
      </c>
      <c r="E26" s="162">
        <v>-7.6266999999999996</v>
      </c>
      <c r="F26" s="162">
        <v>2.8441999999999998</v>
      </c>
      <c r="G26" s="162">
        <v>9.2425999999999995</v>
      </c>
      <c r="H26" s="163"/>
      <c r="I26" s="162">
        <v>14.0907</v>
      </c>
      <c r="J26" s="163"/>
      <c r="K26" s="162">
        <v>19.583200000000001</v>
      </c>
      <c r="L26" s="162">
        <v>8.3066999999999993</v>
      </c>
      <c r="M26" s="162">
        <v>7.9157000000000002</v>
      </c>
      <c r="N26" s="162">
        <v>-26.64</v>
      </c>
      <c r="O26" s="162">
        <v>-28.6</v>
      </c>
      <c r="P26" s="162">
        <v>4.4000000000000004</v>
      </c>
      <c r="Q26" s="162">
        <v>5.7960000000000003</v>
      </c>
      <c r="R26" s="162">
        <v>-19.8</v>
      </c>
      <c r="S26" s="162">
        <v>1.7329000000000001</v>
      </c>
      <c r="T26" s="162">
        <v>-7.7667999999999999</v>
      </c>
      <c r="U26" s="162">
        <v>3.9813000000000001</v>
      </c>
      <c r="V26" s="162">
        <v>3.6991000000000001</v>
      </c>
      <c r="W26" s="162">
        <v>6.8586</v>
      </c>
      <c r="X26" s="162">
        <v>2.2147999999999999</v>
      </c>
      <c r="Y26" s="162">
        <v>-1.7350000000000001</v>
      </c>
      <c r="Z26" s="162">
        <v>1.8669</v>
      </c>
      <c r="AA26" s="163"/>
      <c r="AB26" s="162">
        <v>-1.0022</v>
      </c>
      <c r="AC26" s="162">
        <v>-0.84899999999999998</v>
      </c>
      <c r="AD26" s="162">
        <v>-0.82199999999999995</v>
      </c>
      <c r="AE26" s="162">
        <v>-3.1680000000000001</v>
      </c>
      <c r="AF26" s="162">
        <v>4.4400000000000004</v>
      </c>
      <c r="AG26" s="162">
        <v>-4.4000000000000004</v>
      </c>
      <c r="AH26" s="162">
        <v>-0.60099999999999998</v>
      </c>
      <c r="AI26" s="162">
        <v>0.40400000000000003</v>
      </c>
      <c r="AJ26" s="162">
        <v>-12.53</v>
      </c>
      <c r="AK26" s="163"/>
      <c r="AL26" s="163"/>
      <c r="AM26" s="162">
        <v>-13.21</v>
      </c>
      <c r="AN26" s="162">
        <v>-13.34</v>
      </c>
      <c r="AO26" s="162">
        <v>6.7286999999999999</v>
      </c>
      <c r="AP26" s="162">
        <v>3.9036</v>
      </c>
      <c r="AQ26" s="162">
        <v>20.769300000000001</v>
      </c>
      <c r="AR26" s="162">
        <v>23.084199999999999</v>
      </c>
      <c r="AS26" s="162">
        <v>-12.2654</v>
      </c>
      <c r="AT26" s="162">
        <v>-7.9036</v>
      </c>
      <c r="AU26" s="162">
        <v>-7.1306000000000003</v>
      </c>
      <c r="AV26" s="162">
        <v>1.2133</v>
      </c>
      <c r="AW26" s="162">
        <v>1.6565000000000001</v>
      </c>
      <c r="AX26" s="162">
        <v>-12.860099999999999</v>
      </c>
      <c r="AY26" s="162">
        <v>-10.3148</v>
      </c>
      <c r="AZ26" s="163"/>
      <c r="BA26" s="162">
        <v>10.840999999999999</v>
      </c>
      <c r="BB26" s="162">
        <v>128.34970000000001</v>
      </c>
      <c r="BC26" s="162">
        <v>9.3510000000000009</v>
      </c>
      <c r="BD26" s="162">
        <v>-6.3</v>
      </c>
      <c r="BE26" s="162">
        <v>-6.2</v>
      </c>
      <c r="BF26" s="162">
        <v>-30.124600000000001</v>
      </c>
      <c r="BG26" s="162">
        <v>-29.700600000000001</v>
      </c>
      <c r="BH26" s="162">
        <v>-3.4834999999999998</v>
      </c>
      <c r="BI26" s="163"/>
      <c r="BJ26" s="162">
        <v>11.430400000000001</v>
      </c>
      <c r="BK26" s="162">
        <v>5.6196999999999999</v>
      </c>
      <c r="BL26" s="162">
        <v>3.7088000000000001</v>
      </c>
      <c r="BM26" s="162">
        <v>2.4683000000000002</v>
      </c>
      <c r="BN26" s="162">
        <v>-117.6183</v>
      </c>
      <c r="BO26" s="162">
        <v>65.950500000000005</v>
      </c>
      <c r="BP26" s="162">
        <v>65.706299999999999</v>
      </c>
      <c r="BQ26" s="162">
        <v>-16.598299999999998</v>
      </c>
      <c r="BR26" s="162">
        <v>-122.3481</v>
      </c>
      <c r="BS26" s="163"/>
      <c r="BT26" s="163"/>
      <c r="BU26" s="163"/>
      <c r="BV26" s="162">
        <v>24.839099999999998</v>
      </c>
      <c r="BW26" s="162">
        <v>0</v>
      </c>
      <c r="BX26" s="162">
        <v>9.07</v>
      </c>
      <c r="BY26" s="162">
        <v>0.79</v>
      </c>
      <c r="BZ26" s="162">
        <v>0.74</v>
      </c>
      <c r="CA26" s="162">
        <v>-22.098700000000001</v>
      </c>
      <c r="CB26" s="162">
        <v>-22.634599999999999</v>
      </c>
      <c r="CC26" s="162">
        <v>28.491199999999999</v>
      </c>
      <c r="CD26" s="162">
        <v>27.7806</v>
      </c>
      <c r="CE26" s="162">
        <v>-6.9402999999999997</v>
      </c>
      <c r="CF26" s="162">
        <v>-13.6357</v>
      </c>
      <c r="CG26" s="162">
        <v>-13.8065</v>
      </c>
      <c r="CH26" s="162">
        <v>10.8093</v>
      </c>
      <c r="CI26" s="163"/>
      <c r="CJ26" s="163"/>
      <c r="CK26" s="163"/>
      <c r="CL26" s="162">
        <v>21.7</v>
      </c>
      <c r="CM26" s="162">
        <v>17.8</v>
      </c>
      <c r="CN26" s="162">
        <v>-2.25</v>
      </c>
      <c r="CO26" s="162">
        <v>30.972000000000001</v>
      </c>
      <c r="CP26" s="162">
        <v>31.029</v>
      </c>
      <c r="CQ26" s="162">
        <v>29.384499999999999</v>
      </c>
      <c r="CR26" s="162">
        <v>74.764300000000006</v>
      </c>
      <c r="CS26" s="162">
        <v>75.128900000000002</v>
      </c>
      <c r="CT26" s="162">
        <v>1</v>
      </c>
      <c r="CU26" s="162">
        <v>-71.444500000000005</v>
      </c>
      <c r="CV26" s="162">
        <v>-20.454999999999998</v>
      </c>
      <c r="CW26" s="162">
        <v>2.3603000000000001</v>
      </c>
      <c r="CX26" s="162">
        <v>26.79</v>
      </c>
      <c r="CY26" s="162">
        <v>10.52</v>
      </c>
      <c r="CZ26" s="162">
        <v>17.817399999999999</v>
      </c>
      <c r="DA26" s="162">
        <v>17.385899999999999</v>
      </c>
      <c r="DB26" s="162">
        <v>-9.98</v>
      </c>
      <c r="DC26" s="163"/>
      <c r="DD26" s="163"/>
      <c r="DE26" s="163"/>
      <c r="DF26" s="162">
        <v>35.598199999999999</v>
      </c>
      <c r="DG26" s="162">
        <v>-17.207999999999998</v>
      </c>
      <c r="DH26" s="162">
        <v>-5.1365999999999996</v>
      </c>
      <c r="DI26" s="162">
        <v>-2.7</v>
      </c>
      <c r="DJ26" s="162">
        <v>-2.2999999999999998</v>
      </c>
      <c r="DK26" s="162">
        <v>-3.9832000000000001</v>
      </c>
      <c r="DL26" s="162">
        <v>2.4369000000000001</v>
      </c>
      <c r="DM26" s="162">
        <v>9.9410000000000007</v>
      </c>
      <c r="DN26" s="162">
        <v>10.210900000000001</v>
      </c>
      <c r="DO26" s="162">
        <v>2.8</v>
      </c>
      <c r="DP26" s="162">
        <v>-2.81</v>
      </c>
      <c r="DQ26" s="162">
        <v>5.8125</v>
      </c>
      <c r="DR26" s="162">
        <v>-34.962000000000003</v>
      </c>
      <c r="DS26" s="162">
        <v>-7.27</v>
      </c>
      <c r="DT26" s="162">
        <v>-7.46</v>
      </c>
      <c r="DU26" s="162">
        <v>22.14</v>
      </c>
      <c r="DV26" s="162">
        <v>24.62</v>
      </c>
      <c r="DW26" s="162">
        <v>-33.454500000000003</v>
      </c>
      <c r="DX26" s="162">
        <v>-16.827300000000001</v>
      </c>
      <c r="DY26" s="162">
        <v>-44.967599999999997</v>
      </c>
      <c r="DZ26" s="162">
        <v>-43.854500000000002</v>
      </c>
      <c r="EA26" s="162">
        <v>12.9694</v>
      </c>
      <c r="EB26" s="162">
        <v>-9.5821000000000005</v>
      </c>
      <c r="EC26" s="162">
        <v>-19.9833</v>
      </c>
      <c r="ED26" s="162">
        <v>-20.201799999999999</v>
      </c>
      <c r="EE26" s="162">
        <v>-13.3833</v>
      </c>
      <c r="EF26" s="162">
        <v>-16.896100000000001</v>
      </c>
      <c r="EG26" s="162">
        <v>-9.6709999999999994</v>
      </c>
      <c r="EH26" s="162">
        <v>-46.5349</v>
      </c>
      <c r="EI26" s="162">
        <v>-75.875</v>
      </c>
      <c r="EJ26" s="163"/>
      <c r="EK26" s="162">
        <v>-13.1996</v>
      </c>
      <c r="EL26" s="162">
        <v>-11.8249</v>
      </c>
      <c r="EM26" s="162">
        <v>18.409500000000001</v>
      </c>
      <c r="EN26" s="162">
        <v>0.28220000000000001</v>
      </c>
      <c r="EO26" s="163"/>
      <c r="EP26" s="162">
        <v>10.768000000000001</v>
      </c>
      <c r="EQ26" s="162">
        <v>-33.278599999999997</v>
      </c>
      <c r="ER26" s="162">
        <v>-32.839399999999998</v>
      </c>
      <c r="ES26" s="162">
        <v>3.7208999999999999</v>
      </c>
      <c r="ET26" s="162">
        <v>-3.38</v>
      </c>
      <c r="EU26" s="162">
        <v>-8.6199999999999992</v>
      </c>
      <c r="EV26" s="162">
        <v>1.2</v>
      </c>
      <c r="EW26" s="162">
        <v>5.3308</v>
      </c>
      <c r="EX26" s="162">
        <v>-3.5935999999999999</v>
      </c>
      <c r="EY26" s="162">
        <v>-12.173500000000001</v>
      </c>
      <c r="EZ26" s="162">
        <v>-12.4092</v>
      </c>
      <c r="FA26" s="162">
        <v>9.8651</v>
      </c>
      <c r="FB26" s="162">
        <v>2.7700999999999998</v>
      </c>
      <c r="FC26" s="162">
        <v>-18.829799999999999</v>
      </c>
      <c r="FD26" s="162">
        <v>6.1597</v>
      </c>
      <c r="FE26" s="163"/>
      <c r="FF26" s="162">
        <v>5.7755999999999998</v>
      </c>
      <c r="FG26" s="163"/>
      <c r="FH26" s="163"/>
      <c r="FI26" s="163"/>
      <c r="FJ26" s="162">
        <v>9.3775999999999993</v>
      </c>
      <c r="FK26" s="162">
        <v>9.5449999999999999</v>
      </c>
      <c r="FL26" s="162">
        <v>-28.969899999999999</v>
      </c>
      <c r="FM26" s="162">
        <v>27.144200000000001</v>
      </c>
      <c r="FN26" s="162">
        <v>27.238900000000001</v>
      </c>
      <c r="FO26" s="162">
        <v>-10.832100000000001</v>
      </c>
      <c r="FP26" s="163"/>
      <c r="FQ26" s="162">
        <v>32.4041</v>
      </c>
      <c r="FR26" s="162">
        <v>-21.44</v>
      </c>
      <c r="FS26" s="162">
        <v>0.59740000000000004</v>
      </c>
      <c r="FT26" s="162">
        <v>0.14849999999999999</v>
      </c>
      <c r="FU26" s="162">
        <v>-0.89</v>
      </c>
      <c r="FV26" s="162">
        <v>1.43</v>
      </c>
      <c r="FW26" s="162">
        <v>-32.906700000000001</v>
      </c>
      <c r="FX26" s="163"/>
      <c r="FY26" s="162">
        <v>1.4279999999999999</v>
      </c>
      <c r="FZ26" s="162">
        <v>0.76200000000000001</v>
      </c>
      <c r="GA26" s="163"/>
      <c r="GB26" s="162">
        <v>-3.05</v>
      </c>
      <c r="GC26" s="162">
        <v>-5.8003999999999998</v>
      </c>
      <c r="GD26" s="162">
        <v>7.0343</v>
      </c>
      <c r="GE26" s="162">
        <v>-4.6500000000000004</v>
      </c>
      <c r="GF26" s="162">
        <v>44.177300000000002</v>
      </c>
      <c r="GG26" s="163"/>
      <c r="GH26" s="163"/>
      <c r="GI26" s="162">
        <v>4.5351999999999997</v>
      </c>
      <c r="GJ26" s="162">
        <v>4.9955999999999996</v>
      </c>
      <c r="GK26" s="162">
        <v>2.6600999999999999</v>
      </c>
      <c r="GL26" s="163"/>
      <c r="GM26" s="163"/>
      <c r="GN26" s="163"/>
      <c r="GO26" s="162">
        <v>-43.851799999999997</v>
      </c>
      <c r="GP26" s="162">
        <v>1.4148000000000001</v>
      </c>
      <c r="GQ26" s="162">
        <v>0.23619999999999999</v>
      </c>
      <c r="GR26" s="163"/>
      <c r="GS26" s="163"/>
      <c r="GT26" s="162">
        <v>140.3614</v>
      </c>
      <c r="GU26" s="162">
        <v>-2.6314000000000002</v>
      </c>
      <c r="GV26" s="162">
        <v>-7.3627000000000002</v>
      </c>
      <c r="GW26" s="162">
        <v>20.626300000000001</v>
      </c>
      <c r="GX26" s="162">
        <v>1.4213</v>
      </c>
      <c r="GY26" s="162">
        <v>7.6558999999999999</v>
      </c>
      <c r="GZ26" s="162">
        <v>7.6661999999999999</v>
      </c>
      <c r="HA26" s="162">
        <v>0.77090000000000003</v>
      </c>
      <c r="HB26" s="162">
        <v>0</v>
      </c>
      <c r="HC26" s="162">
        <v>26.01</v>
      </c>
      <c r="HD26" s="162">
        <v>-0.84</v>
      </c>
      <c r="HE26" s="162">
        <v>-4.5763999999999996</v>
      </c>
      <c r="HF26" s="162">
        <v>6.7434000000000003</v>
      </c>
      <c r="HG26" s="162">
        <v>6.4001000000000001</v>
      </c>
      <c r="HH26" s="162">
        <v>66.018699999999995</v>
      </c>
      <c r="HI26" s="162">
        <v>0</v>
      </c>
      <c r="HJ26" s="162">
        <v>0</v>
      </c>
      <c r="HK26" s="162">
        <v>-17.1343</v>
      </c>
      <c r="HL26" s="162">
        <v>-16.3506</v>
      </c>
      <c r="HM26" s="162">
        <v>0</v>
      </c>
      <c r="HN26" s="162">
        <v>0</v>
      </c>
      <c r="HO26" s="163"/>
      <c r="HP26" s="163"/>
      <c r="HQ26" s="162">
        <v>-19.873200000000001</v>
      </c>
      <c r="HR26" s="162">
        <v>-19.268899999999999</v>
      </c>
      <c r="HS26" s="162">
        <v>-19.202300000000001</v>
      </c>
      <c r="HT26" s="162">
        <v>-18.941299999999998</v>
      </c>
      <c r="HU26" s="162">
        <v>33.29</v>
      </c>
      <c r="HV26" s="162">
        <v>33.130000000000003</v>
      </c>
      <c r="HW26" s="162">
        <v>-18.600000000000001</v>
      </c>
      <c r="HX26" s="163"/>
      <c r="HY26" s="162">
        <v>0.37080000000000002</v>
      </c>
      <c r="HZ26" s="162">
        <v>5.84</v>
      </c>
      <c r="IA26" s="162">
        <v>60.487299999999998</v>
      </c>
      <c r="IB26" s="162">
        <v>17.055800000000001</v>
      </c>
      <c r="IC26" s="162">
        <v>16.787800000000001</v>
      </c>
      <c r="ID26" s="162">
        <v>-17.399999999999999</v>
      </c>
      <c r="IE26" s="162">
        <v>-30.7</v>
      </c>
      <c r="IF26" s="162">
        <v>2.6</v>
      </c>
      <c r="IG26" s="162">
        <v>2.4</v>
      </c>
      <c r="IH26" s="162">
        <v>-18.114100000000001</v>
      </c>
      <c r="II26" s="162">
        <v>-18.041899999999998</v>
      </c>
      <c r="IJ26" s="162">
        <v>-157.18860000000001</v>
      </c>
      <c r="IK26" s="162">
        <v>25.2624</v>
      </c>
      <c r="IL26" s="162">
        <v>-265.04270000000002</v>
      </c>
      <c r="IM26" s="162">
        <v>-25.907499999999999</v>
      </c>
      <c r="IN26" s="162">
        <v>-45.2851</v>
      </c>
      <c r="IO26" s="162">
        <v>71.847200000000001</v>
      </c>
      <c r="IP26" s="162">
        <v>95.781700000000001</v>
      </c>
      <c r="IQ26" s="162">
        <v>106.9727</v>
      </c>
      <c r="IR26" s="162">
        <v>62.754399999999997</v>
      </c>
      <c r="IS26" s="162">
        <v>-2.8755000000000002</v>
      </c>
      <c r="IT26" s="162">
        <v>16.785799999999998</v>
      </c>
      <c r="IU26" s="162">
        <v>16.9682</v>
      </c>
      <c r="IV26" s="162">
        <v>-0.34549999999999997</v>
      </c>
      <c r="IW26" s="162">
        <v>146.18029999999999</v>
      </c>
      <c r="IX26" s="162">
        <v>-179.1833</v>
      </c>
      <c r="IY26" s="162">
        <v>-30.997</v>
      </c>
      <c r="IZ26" s="162">
        <v>34.941400000000002</v>
      </c>
      <c r="JA26" s="162">
        <v>2.5600000000000001E-2</v>
      </c>
      <c r="JB26" s="163"/>
      <c r="JC26" s="162">
        <v>-6.24</v>
      </c>
      <c r="JD26" s="162">
        <v>-0.65900000000000003</v>
      </c>
      <c r="JE26" s="162">
        <v>-0.66600000000000004</v>
      </c>
      <c r="JF26" s="162">
        <v>2.2400000000000002</v>
      </c>
      <c r="JG26" s="162">
        <v>0</v>
      </c>
      <c r="JH26" s="162">
        <v>-2.9077999999999999</v>
      </c>
      <c r="JI26" s="162">
        <v>3.2000000000000001E-2</v>
      </c>
      <c r="JJ26" s="162">
        <v>6.8864000000000001</v>
      </c>
      <c r="JK26" s="162">
        <v>-5.5650000000000004</v>
      </c>
      <c r="JL26" s="162">
        <v>-5.2</v>
      </c>
      <c r="JM26" s="162">
        <v>-1.361</v>
      </c>
      <c r="JN26" s="162">
        <v>-1.3859999999999999</v>
      </c>
      <c r="JO26" s="163"/>
      <c r="JP26" s="163"/>
      <c r="JQ26" s="162">
        <v>3.8199000000000001</v>
      </c>
      <c r="JR26" s="162">
        <v>2.2536999999999998</v>
      </c>
      <c r="JS26" s="162">
        <v>4.1201999999999996</v>
      </c>
      <c r="JT26" s="163"/>
      <c r="JU26" s="162">
        <v>17.5</v>
      </c>
      <c r="JV26" s="162">
        <v>3.5566</v>
      </c>
      <c r="JW26" s="162">
        <v>0.92</v>
      </c>
      <c r="JX26" s="163"/>
      <c r="JY26" s="162">
        <v>-5.2747000000000002</v>
      </c>
      <c r="JZ26" s="162">
        <v>-14.1066</v>
      </c>
      <c r="KA26" s="162">
        <v>-15.6098</v>
      </c>
      <c r="KB26" s="162">
        <v>-4.3357000000000001</v>
      </c>
      <c r="KC26" s="162">
        <v>7.1260000000000003</v>
      </c>
      <c r="KD26" s="162">
        <v>-7.8308</v>
      </c>
      <c r="KE26" s="162">
        <v>0</v>
      </c>
      <c r="KF26" s="162">
        <v>-19.2</v>
      </c>
      <c r="KG26" s="162">
        <v>3.4</v>
      </c>
      <c r="KH26" s="162">
        <v>7.7724000000000002</v>
      </c>
      <c r="KI26" s="162">
        <v>-71.058199999999999</v>
      </c>
    </row>
    <row r="27" spans="1:295" ht="18" customHeight="1" x14ac:dyDescent="0.3">
      <c r="A27" s="159" t="s">
        <v>60</v>
      </c>
      <c r="B27" s="159" t="s">
        <v>808</v>
      </c>
      <c r="C27" s="162">
        <v>0</v>
      </c>
      <c r="D27" s="162">
        <v>2.9359000000000002</v>
      </c>
      <c r="E27" s="162">
        <v>-7.8669000000000002</v>
      </c>
      <c r="F27" s="162">
        <v>2.4300999999999999</v>
      </c>
      <c r="G27" s="162">
        <v>8.8682999999999996</v>
      </c>
      <c r="H27" s="163"/>
      <c r="I27" s="162">
        <v>14.8149</v>
      </c>
      <c r="J27" s="163"/>
      <c r="K27" s="162">
        <v>21.272200000000002</v>
      </c>
      <c r="L27" s="162">
        <v>9.1466999999999992</v>
      </c>
      <c r="M27" s="162">
        <v>8.7029999999999994</v>
      </c>
      <c r="N27" s="162">
        <v>-26.64</v>
      </c>
      <c r="O27" s="162">
        <v>-30.8</v>
      </c>
      <c r="P27" s="162">
        <v>6.6</v>
      </c>
      <c r="Q27" s="162">
        <v>6.6239999999999997</v>
      </c>
      <c r="R27" s="162">
        <v>-22</v>
      </c>
      <c r="S27" s="162">
        <v>1.8984000000000001</v>
      </c>
      <c r="T27" s="162">
        <v>-9.5681999999999992</v>
      </c>
      <c r="U27" s="162">
        <v>4.4863</v>
      </c>
      <c r="V27" s="162">
        <v>4.4854000000000003</v>
      </c>
      <c r="W27" s="162">
        <v>7.9504999999999999</v>
      </c>
      <c r="X27" s="162">
        <v>2.8780999999999999</v>
      </c>
      <c r="Y27" s="162">
        <v>-1.7091000000000001</v>
      </c>
      <c r="Z27" s="162">
        <v>2.3462999999999998</v>
      </c>
      <c r="AA27" s="163"/>
      <c r="AB27" s="162">
        <v>-0.9234</v>
      </c>
      <c r="AC27" s="162">
        <v>-0.56999999999999995</v>
      </c>
      <c r="AD27" s="162">
        <v>-0.59399999999999997</v>
      </c>
      <c r="AE27" s="162">
        <v>-2.42</v>
      </c>
      <c r="AF27" s="162">
        <v>6.66</v>
      </c>
      <c r="AG27" s="162">
        <v>-4.4000000000000004</v>
      </c>
      <c r="AH27" s="162">
        <v>-0.52500000000000002</v>
      </c>
      <c r="AI27" s="162">
        <v>0.42199999999999999</v>
      </c>
      <c r="AJ27" s="162">
        <v>-10.97</v>
      </c>
      <c r="AK27" s="163"/>
      <c r="AL27" s="163"/>
      <c r="AM27" s="162">
        <v>-13.24</v>
      </c>
      <c r="AN27" s="162">
        <v>-13.26</v>
      </c>
      <c r="AO27" s="162">
        <v>6.8003</v>
      </c>
      <c r="AP27" s="162">
        <v>3.7014999999999998</v>
      </c>
      <c r="AQ27" s="162">
        <v>18.3203</v>
      </c>
      <c r="AR27" s="162">
        <v>20.1205</v>
      </c>
      <c r="AS27" s="162">
        <v>-11.651999999999999</v>
      </c>
      <c r="AT27" s="162">
        <v>-7.3677000000000001</v>
      </c>
      <c r="AU27" s="162">
        <v>-7.3753000000000002</v>
      </c>
      <c r="AV27" s="162">
        <v>12.634600000000001</v>
      </c>
      <c r="AW27" s="162">
        <v>9.7382000000000009</v>
      </c>
      <c r="AX27" s="162">
        <v>-16.878799999999998</v>
      </c>
      <c r="AY27" s="162">
        <v>-13.128</v>
      </c>
      <c r="AZ27" s="163"/>
      <c r="BA27" s="162">
        <v>27.0686</v>
      </c>
      <c r="BB27" s="162">
        <v>133.7089</v>
      </c>
      <c r="BC27" s="162">
        <v>7.2656999999999998</v>
      </c>
      <c r="BD27" s="162">
        <v>-5.0999999999999996</v>
      </c>
      <c r="BE27" s="162">
        <v>-5.0999999999999996</v>
      </c>
      <c r="BF27" s="162">
        <v>-28.213799999999999</v>
      </c>
      <c r="BG27" s="162">
        <v>-27.302600000000002</v>
      </c>
      <c r="BH27" s="162">
        <v>-3.4315000000000002</v>
      </c>
      <c r="BI27" s="163"/>
      <c r="BJ27" s="162">
        <v>13.7902</v>
      </c>
      <c r="BK27" s="162">
        <v>6.0312999999999999</v>
      </c>
      <c r="BL27" s="162">
        <v>3.8464999999999998</v>
      </c>
      <c r="BM27" s="162">
        <v>2.5489999999999999</v>
      </c>
      <c r="BN27" s="162">
        <v>-90.395799999999994</v>
      </c>
      <c r="BO27" s="162">
        <v>65.096000000000004</v>
      </c>
      <c r="BP27" s="162">
        <v>64.943399999999997</v>
      </c>
      <c r="BQ27" s="162">
        <v>-30.420500000000001</v>
      </c>
      <c r="BR27" s="162">
        <v>-101.7825</v>
      </c>
      <c r="BS27" s="163"/>
      <c r="BT27" s="163"/>
      <c r="BU27" s="163"/>
      <c r="BV27" s="162">
        <v>25.9069</v>
      </c>
      <c r="BW27" s="163"/>
      <c r="BX27" s="162">
        <v>9.7200000000000006</v>
      </c>
      <c r="BY27" s="162">
        <v>2.06</v>
      </c>
      <c r="BZ27" s="162">
        <v>1.99</v>
      </c>
      <c r="CA27" s="162">
        <v>-22.098700000000001</v>
      </c>
      <c r="CB27" s="162">
        <v>-21.696899999999999</v>
      </c>
      <c r="CC27" s="162">
        <v>27.7196</v>
      </c>
      <c r="CD27" s="162">
        <v>26.759399999999999</v>
      </c>
      <c r="CE27" s="162">
        <v>-5.8479999999999999</v>
      </c>
      <c r="CF27" s="162">
        <v>-15.103999999999999</v>
      </c>
      <c r="CG27" s="162">
        <v>-15.076499999999999</v>
      </c>
      <c r="CH27" s="162">
        <v>12.932499999999999</v>
      </c>
      <c r="CI27" s="163"/>
      <c r="CJ27" s="163"/>
      <c r="CK27" s="163"/>
      <c r="CL27" s="162">
        <v>23</v>
      </c>
      <c r="CM27" s="162">
        <v>19</v>
      </c>
      <c r="CN27" s="162">
        <v>-2.33</v>
      </c>
      <c r="CO27" s="162">
        <v>32.544899999999998</v>
      </c>
      <c r="CP27" s="162">
        <v>32.332999999999998</v>
      </c>
      <c r="CQ27" s="162">
        <v>30.351800000000001</v>
      </c>
      <c r="CR27" s="162">
        <v>67.829499999999996</v>
      </c>
      <c r="CS27" s="162">
        <v>68.432699999999997</v>
      </c>
      <c r="CT27" s="163"/>
      <c r="CU27" s="162">
        <v>-68.364000000000004</v>
      </c>
      <c r="CV27" s="162">
        <v>-14.7149</v>
      </c>
      <c r="CW27" s="162">
        <v>2.4683000000000002</v>
      </c>
      <c r="CX27" s="162">
        <v>24.81</v>
      </c>
      <c r="CY27" s="162">
        <v>9.9</v>
      </c>
      <c r="CZ27" s="162">
        <v>19.223600000000001</v>
      </c>
      <c r="DA27" s="162">
        <v>18.948399999999999</v>
      </c>
      <c r="DB27" s="162">
        <v>-10.62</v>
      </c>
      <c r="DC27" s="163"/>
      <c r="DD27" s="163"/>
      <c r="DE27" s="163"/>
      <c r="DF27" s="162">
        <v>35.311399999999999</v>
      </c>
      <c r="DG27" s="162">
        <v>-18.635200000000001</v>
      </c>
      <c r="DH27" s="162">
        <v>-5.5251000000000001</v>
      </c>
      <c r="DI27" s="162">
        <v>-4.9000000000000004</v>
      </c>
      <c r="DJ27" s="162">
        <v>-4</v>
      </c>
      <c r="DK27" s="162">
        <v>-3.2568000000000001</v>
      </c>
      <c r="DL27" s="162">
        <v>3.5590000000000002</v>
      </c>
      <c r="DM27" s="162">
        <v>10.414099999999999</v>
      </c>
      <c r="DN27" s="162">
        <v>11.5097</v>
      </c>
      <c r="DO27" s="162">
        <v>3.79</v>
      </c>
      <c r="DP27" s="162">
        <v>-2.5299999999999998</v>
      </c>
      <c r="DQ27" s="162">
        <v>6.3860000000000001</v>
      </c>
      <c r="DR27" s="162">
        <v>-33.966900000000003</v>
      </c>
      <c r="DS27" s="162">
        <v>-7.09</v>
      </c>
      <c r="DT27" s="162">
        <v>-7.37</v>
      </c>
      <c r="DU27" s="162">
        <v>23.23</v>
      </c>
      <c r="DV27" s="162">
        <v>25.36</v>
      </c>
      <c r="DW27" s="162">
        <v>-32.581800000000001</v>
      </c>
      <c r="DX27" s="162">
        <v>-16.2182</v>
      </c>
      <c r="DY27" s="162">
        <v>-43.903300000000002</v>
      </c>
      <c r="DZ27" s="162">
        <v>-43.336399999999998</v>
      </c>
      <c r="EA27" s="162">
        <v>17.0442</v>
      </c>
      <c r="EB27" s="162">
        <v>-6.6116000000000001</v>
      </c>
      <c r="EC27" s="162">
        <v>-17.080300000000001</v>
      </c>
      <c r="ED27" s="162">
        <v>-17.134899999999998</v>
      </c>
      <c r="EE27" s="162">
        <v>-10.114000000000001</v>
      </c>
      <c r="EF27" s="162">
        <v>-11.2163</v>
      </c>
      <c r="EG27" s="162">
        <v>-11.058</v>
      </c>
      <c r="EH27" s="162">
        <v>-32.817100000000003</v>
      </c>
      <c r="EI27" s="162">
        <v>-76.950299999999999</v>
      </c>
      <c r="EJ27" s="163"/>
      <c r="EK27" s="162">
        <v>-13.478199999999999</v>
      </c>
      <c r="EL27" s="162">
        <v>-12.2288</v>
      </c>
      <c r="EM27" s="162">
        <v>17.872699999999998</v>
      </c>
      <c r="EN27" s="162">
        <v>-1.5399</v>
      </c>
      <c r="EO27" s="163"/>
      <c r="EP27" s="162">
        <v>23.568000000000001</v>
      </c>
      <c r="EQ27" s="162">
        <v>-34.068899999999999</v>
      </c>
      <c r="ER27" s="162">
        <v>-33.2393</v>
      </c>
      <c r="ES27" s="162">
        <v>2.8012000000000001</v>
      </c>
      <c r="ET27" s="162">
        <v>-20.67</v>
      </c>
      <c r="EU27" s="162">
        <v>-8.16</v>
      </c>
      <c r="EV27" s="162">
        <v>0</v>
      </c>
      <c r="EW27" s="162">
        <v>5.5891000000000002</v>
      </c>
      <c r="EX27" s="162">
        <v>-8.1226000000000003</v>
      </c>
      <c r="EY27" s="162">
        <v>-11.2842</v>
      </c>
      <c r="EZ27" s="162">
        <v>-11.4742</v>
      </c>
      <c r="FA27" s="162">
        <v>9.7536000000000005</v>
      </c>
      <c r="FB27" s="162">
        <v>1.7764</v>
      </c>
      <c r="FC27" s="162">
        <v>-18.0107</v>
      </c>
      <c r="FD27" s="162">
        <v>5.7076000000000002</v>
      </c>
      <c r="FE27" s="163"/>
      <c r="FF27" s="162">
        <v>5.3019999999999996</v>
      </c>
      <c r="FG27" s="163"/>
      <c r="FH27" s="163"/>
      <c r="FI27" s="162">
        <v>0</v>
      </c>
      <c r="FJ27" s="162">
        <v>8.3727999999999998</v>
      </c>
      <c r="FK27" s="162">
        <v>8.7077000000000009</v>
      </c>
      <c r="FL27" s="162">
        <v>-26.458100000000002</v>
      </c>
      <c r="FM27" s="162">
        <v>26.7852</v>
      </c>
      <c r="FN27" s="162">
        <v>26.750900000000001</v>
      </c>
      <c r="FO27" s="162">
        <v>-9.0200999999999993</v>
      </c>
      <c r="FP27" s="163"/>
      <c r="FQ27" s="162">
        <v>30.680399999999999</v>
      </c>
      <c r="FR27" s="162">
        <v>-23.83</v>
      </c>
      <c r="FS27" s="162">
        <v>-0.29430000000000001</v>
      </c>
      <c r="FT27" s="162">
        <v>0.17330000000000001</v>
      </c>
      <c r="FU27" s="162">
        <v>0.04</v>
      </c>
      <c r="FV27" s="162">
        <v>1.43</v>
      </c>
      <c r="FW27" s="162">
        <v>-30.398900000000001</v>
      </c>
      <c r="FX27" s="163"/>
      <c r="FY27" s="162">
        <v>1.1120000000000001</v>
      </c>
      <c r="FZ27" s="162">
        <v>0.73299999999999998</v>
      </c>
      <c r="GA27" s="163"/>
      <c r="GB27" s="162">
        <v>-2.71</v>
      </c>
      <c r="GC27" s="162">
        <v>-4.8746</v>
      </c>
      <c r="GD27" s="162">
        <v>6.2723000000000004</v>
      </c>
      <c r="GE27" s="162">
        <v>-4.47</v>
      </c>
      <c r="GF27" s="162">
        <v>44.407600000000002</v>
      </c>
      <c r="GG27" s="163"/>
      <c r="GH27" s="163"/>
      <c r="GI27" s="162">
        <v>4.1051000000000002</v>
      </c>
      <c r="GJ27" s="162">
        <v>4.3204000000000002</v>
      </c>
      <c r="GK27" s="162">
        <v>2.6522999999999999</v>
      </c>
      <c r="GL27" s="162">
        <v>2.4E-2</v>
      </c>
      <c r="GM27" s="163"/>
      <c r="GN27" s="162">
        <v>-12.6065</v>
      </c>
      <c r="GO27" s="162">
        <v>-45.198700000000002</v>
      </c>
      <c r="GP27" s="162">
        <v>1.7931999999999999</v>
      </c>
      <c r="GQ27" s="162">
        <v>0.64190000000000003</v>
      </c>
      <c r="GR27" s="163"/>
      <c r="GS27" s="163"/>
      <c r="GT27" s="162">
        <v>150.31829999999999</v>
      </c>
      <c r="GU27" s="162">
        <v>-1.2967</v>
      </c>
      <c r="GV27" s="162">
        <v>-6.1119000000000003</v>
      </c>
      <c r="GW27" s="162">
        <v>20.124400000000001</v>
      </c>
      <c r="GX27" s="162">
        <v>1.7808999999999999</v>
      </c>
      <c r="GY27" s="162">
        <v>8.0366999999999997</v>
      </c>
      <c r="GZ27" s="162">
        <v>8.1891999999999996</v>
      </c>
      <c r="HA27" s="162">
        <v>1</v>
      </c>
      <c r="HB27" s="162">
        <v>0</v>
      </c>
      <c r="HC27" s="162">
        <v>25.0763</v>
      </c>
      <c r="HD27" s="162">
        <v>-0.42</v>
      </c>
      <c r="HE27" s="162">
        <v>-4.9271000000000003</v>
      </c>
      <c r="HF27" s="162">
        <v>6.3406000000000002</v>
      </c>
      <c r="HG27" s="162">
        <v>9.1690000000000005</v>
      </c>
      <c r="HH27" s="162">
        <v>62.223399999999998</v>
      </c>
      <c r="HI27" s="162">
        <v>0</v>
      </c>
      <c r="HJ27" s="162">
        <v>-1.2782</v>
      </c>
      <c r="HK27" s="162">
        <v>-16.132100000000001</v>
      </c>
      <c r="HL27" s="162">
        <v>-15.295999999999999</v>
      </c>
      <c r="HM27" s="162">
        <v>-10.500999999999999</v>
      </c>
      <c r="HN27" s="162">
        <v>0</v>
      </c>
      <c r="HO27" s="163"/>
      <c r="HP27" s="163"/>
      <c r="HQ27" s="162">
        <v>-19.362300000000001</v>
      </c>
      <c r="HR27" s="162">
        <v>-19.186499999999999</v>
      </c>
      <c r="HS27" s="162">
        <v>-21.552</v>
      </c>
      <c r="HT27" s="162">
        <v>-21.487500000000001</v>
      </c>
      <c r="HU27" s="162">
        <v>35.06</v>
      </c>
      <c r="HV27" s="162">
        <v>34.81</v>
      </c>
      <c r="HW27" s="162">
        <v>-18.100000000000001</v>
      </c>
      <c r="HX27" s="163"/>
      <c r="HY27" s="162">
        <v>0.44040000000000001</v>
      </c>
      <c r="HZ27" s="162">
        <v>7.68</v>
      </c>
      <c r="IA27" s="162">
        <v>54.445099999999996</v>
      </c>
      <c r="IB27" s="162">
        <v>24.834299999999999</v>
      </c>
      <c r="IC27" s="162">
        <v>23.690300000000001</v>
      </c>
      <c r="ID27" s="162">
        <v>-16.100000000000001</v>
      </c>
      <c r="IE27" s="162">
        <v>-30.3</v>
      </c>
      <c r="IF27" s="162">
        <v>1.7</v>
      </c>
      <c r="IG27" s="162">
        <v>1.6</v>
      </c>
      <c r="IH27" s="163"/>
      <c r="II27" s="162">
        <v>-18.000399999999999</v>
      </c>
      <c r="IJ27" s="162">
        <v>-152.6857</v>
      </c>
      <c r="IK27" s="162">
        <v>27.233000000000001</v>
      </c>
      <c r="IL27" s="162">
        <v>-266.06670000000003</v>
      </c>
      <c r="IM27" s="162">
        <v>-27.3004</v>
      </c>
      <c r="IN27" s="162">
        <v>-42.5398</v>
      </c>
      <c r="IO27" s="162">
        <v>76.259200000000007</v>
      </c>
      <c r="IP27" s="162">
        <v>93.218199999999996</v>
      </c>
      <c r="IQ27" s="162">
        <v>108.6679</v>
      </c>
      <c r="IR27" s="162">
        <v>62.4345</v>
      </c>
      <c r="IS27" s="162">
        <v>-0.30730000000000002</v>
      </c>
      <c r="IT27" s="162">
        <v>15.2927</v>
      </c>
      <c r="IU27" s="162">
        <v>13.367000000000001</v>
      </c>
      <c r="IV27" s="162">
        <v>0.18410000000000001</v>
      </c>
      <c r="IW27" s="162">
        <v>148.85589999999999</v>
      </c>
      <c r="IX27" s="162">
        <v>-176.51249999999999</v>
      </c>
      <c r="IY27" s="162">
        <v>-25.791799999999999</v>
      </c>
      <c r="IZ27" s="162">
        <v>33.396900000000002</v>
      </c>
      <c r="JA27" s="162">
        <v>0.2356</v>
      </c>
      <c r="JB27" s="163"/>
      <c r="JC27" s="162">
        <v>-5.2</v>
      </c>
      <c r="JD27" s="162">
        <v>-0.65</v>
      </c>
      <c r="JE27" s="162">
        <v>-0.65300000000000002</v>
      </c>
      <c r="JF27" s="162">
        <v>1.04</v>
      </c>
      <c r="JG27" s="163"/>
      <c r="JH27" s="162">
        <v>-1.7882</v>
      </c>
      <c r="JI27" s="162">
        <v>5.9499999999999997E-2</v>
      </c>
      <c r="JJ27" s="162">
        <v>7.3258999999999999</v>
      </c>
      <c r="JK27" s="162">
        <v>-5.3605</v>
      </c>
      <c r="JL27" s="162">
        <v>-5.9</v>
      </c>
      <c r="JM27" s="162">
        <v>-1.46</v>
      </c>
      <c r="JN27" s="162">
        <v>-1.0029999999999999</v>
      </c>
      <c r="JO27" s="162">
        <v>2.7122000000000002</v>
      </c>
      <c r="JP27" s="162">
        <v>2.9399000000000002</v>
      </c>
      <c r="JQ27" s="162">
        <v>3.9142999999999999</v>
      </c>
      <c r="JR27" s="162">
        <v>4.2051999999999996</v>
      </c>
      <c r="JS27" s="162">
        <v>3.3549000000000002</v>
      </c>
      <c r="JT27" s="163"/>
      <c r="JU27" s="162">
        <v>16.899999999999999</v>
      </c>
      <c r="JV27" s="162">
        <v>3.3102</v>
      </c>
      <c r="JW27" s="162">
        <v>1.03</v>
      </c>
      <c r="JX27" s="163"/>
      <c r="JY27" s="162">
        <v>-5.4149000000000003</v>
      </c>
      <c r="JZ27" s="162">
        <v>-12.516500000000001</v>
      </c>
      <c r="KA27" s="162">
        <v>-16.367799999999999</v>
      </c>
      <c r="KB27" s="162">
        <v>-5.4581</v>
      </c>
      <c r="KC27" s="162">
        <v>5.9198000000000004</v>
      </c>
      <c r="KD27" s="162">
        <v>-8.2924000000000007</v>
      </c>
      <c r="KE27" s="162">
        <v>1.6331</v>
      </c>
      <c r="KF27" s="162">
        <v>-18.3</v>
      </c>
      <c r="KG27" s="162">
        <v>3</v>
      </c>
      <c r="KH27" s="162">
        <v>3.8563000000000001</v>
      </c>
      <c r="KI27" s="162">
        <v>-65.131500000000003</v>
      </c>
    </row>
    <row r="28" spans="1:295" ht="18" customHeight="1" x14ac:dyDescent="0.3">
      <c r="A28" s="159" t="s">
        <v>60</v>
      </c>
      <c r="B28" s="159" t="s">
        <v>809</v>
      </c>
      <c r="C28" s="162">
        <v>0</v>
      </c>
      <c r="D28" s="162">
        <v>3.1890999999999998</v>
      </c>
      <c r="E28" s="162">
        <v>-8.0200999999999993</v>
      </c>
      <c r="F28" s="162">
        <v>0.87939999999999996</v>
      </c>
      <c r="G28" s="162">
        <v>9.6431000000000004</v>
      </c>
      <c r="H28" s="163"/>
      <c r="I28" s="162">
        <v>15.489000000000001</v>
      </c>
      <c r="J28" s="163"/>
      <c r="K28" s="162">
        <v>22.5351</v>
      </c>
      <c r="L28" s="162">
        <v>9.5417000000000005</v>
      </c>
      <c r="M28" s="162">
        <v>9.0973000000000006</v>
      </c>
      <c r="N28" s="162">
        <v>-26.64</v>
      </c>
      <c r="O28" s="162">
        <v>-33</v>
      </c>
      <c r="P28" s="162">
        <v>11</v>
      </c>
      <c r="Q28" s="162">
        <v>8.2799999999999994</v>
      </c>
      <c r="R28" s="162">
        <v>-24.2</v>
      </c>
      <c r="S28" s="162">
        <v>1.6266</v>
      </c>
      <c r="T28" s="162">
        <v>-9.0928000000000004</v>
      </c>
      <c r="U28" s="162">
        <v>4.8086000000000002</v>
      </c>
      <c r="V28" s="162">
        <v>4.7244999999999999</v>
      </c>
      <c r="W28" s="162">
        <v>8.1198999999999995</v>
      </c>
      <c r="X28" s="162">
        <v>2.9243000000000001</v>
      </c>
      <c r="Y28" s="162">
        <v>-1.52</v>
      </c>
      <c r="Z28" s="162">
        <v>2.1166999999999998</v>
      </c>
      <c r="AA28" s="163"/>
      <c r="AB28" s="162">
        <v>-0.98119999999999996</v>
      </c>
      <c r="AC28" s="162">
        <v>-0.71499999999999997</v>
      </c>
      <c r="AD28" s="162">
        <v>-0.84599999999999997</v>
      </c>
      <c r="AE28" s="162">
        <v>-3.49</v>
      </c>
      <c r="AF28" s="162">
        <v>4.4400000000000004</v>
      </c>
      <c r="AG28" s="162">
        <v>4.4000000000000004</v>
      </c>
      <c r="AH28" s="162">
        <v>-0.54800000000000004</v>
      </c>
      <c r="AI28" s="162">
        <v>0.39200000000000002</v>
      </c>
      <c r="AJ28" s="162">
        <v>-13.86</v>
      </c>
      <c r="AK28" s="163"/>
      <c r="AL28" s="163"/>
      <c r="AM28" s="162">
        <v>-10.58</v>
      </c>
      <c r="AN28" s="162">
        <v>-11.38</v>
      </c>
      <c r="AO28" s="162">
        <v>6.8708999999999998</v>
      </c>
      <c r="AP28" s="162">
        <v>3.585</v>
      </c>
      <c r="AQ28" s="162">
        <v>20.462299999999999</v>
      </c>
      <c r="AR28" s="162">
        <v>22.105699999999999</v>
      </c>
      <c r="AS28" s="162">
        <v>-10.0563</v>
      </c>
      <c r="AT28" s="162">
        <v>-16.209099999999999</v>
      </c>
      <c r="AU28" s="162">
        <v>-16.256399999999999</v>
      </c>
      <c r="AV28" s="162">
        <v>26.3736</v>
      </c>
      <c r="AW28" s="162">
        <v>20.463000000000001</v>
      </c>
      <c r="AX28" s="162">
        <v>-13.128</v>
      </c>
      <c r="AY28" s="162">
        <v>-9.2431999999999999</v>
      </c>
      <c r="AZ28" s="163"/>
      <c r="BA28" s="162">
        <v>17.0075</v>
      </c>
      <c r="BB28" s="162">
        <v>122.3883</v>
      </c>
      <c r="BC28" s="162">
        <v>8.8915000000000006</v>
      </c>
      <c r="BD28" s="162">
        <v>-6.2</v>
      </c>
      <c r="BE28" s="162">
        <v>-6.4</v>
      </c>
      <c r="BF28" s="162">
        <v>-20.727</v>
      </c>
      <c r="BG28" s="162">
        <v>-19.449000000000002</v>
      </c>
      <c r="BH28" s="162">
        <v>-3.1434000000000002</v>
      </c>
      <c r="BI28" s="163"/>
      <c r="BJ28" s="162">
        <v>17.425899999999999</v>
      </c>
      <c r="BK28" s="162">
        <v>6.8482000000000003</v>
      </c>
      <c r="BL28" s="162">
        <v>2.6404000000000001</v>
      </c>
      <c r="BM28" s="162">
        <v>1.7988</v>
      </c>
      <c r="BN28" s="162">
        <v>-75.136600000000001</v>
      </c>
      <c r="BO28" s="162">
        <v>78.432500000000005</v>
      </c>
      <c r="BP28" s="162">
        <v>78.066299999999998</v>
      </c>
      <c r="BQ28" s="162">
        <v>-67.830299999999994</v>
      </c>
      <c r="BR28" s="162">
        <v>-93.561599999999999</v>
      </c>
      <c r="BS28" s="163"/>
      <c r="BT28" s="163"/>
      <c r="BU28" s="163"/>
      <c r="BV28" s="162">
        <v>28.072500000000002</v>
      </c>
      <c r="BW28" s="163"/>
      <c r="BX28" s="162">
        <v>9.89</v>
      </c>
      <c r="BY28" s="162">
        <v>1.85</v>
      </c>
      <c r="BZ28" s="162">
        <v>1.88</v>
      </c>
      <c r="CA28" s="162">
        <v>-16.874400000000001</v>
      </c>
      <c r="CB28" s="162">
        <v>-17.008400000000002</v>
      </c>
      <c r="CC28" s="162">
        <v>25.640599999999999</v>
      </c>
      <c r="CD28" s="162">
        <v>25.2746</v>
      </c>
      <c r="CE28" s="162">
        <v>-4.4909999999999997</v>
      </c>
      <c r="CF28" s="162">
        <v>-29.446899999999999</v>
      </c>
      <c r="CG28" s="162">
        <v>-29.317</v>
      </c>
      <c r="CH28" s="162">
        <v>16.715</v>
      </c>
      <c r="CI28" s="163"/>
      <c r="CJ28" s="163"/>
      <c r="CK28" s="163"/>
      <c r="CL28" s="162">
        <v>22.3</v>
      </c>
      <c r="CM28" s="162">
        <v>18.7</v>
      </c>
      <c r="CN28" s="162">
        <v>-2.57</v>
      </c>
      <c r="CO28" s="162">
        <v>26.417999999999999</v>
      </c>
      <c r="CP28" s="162">
        <v>27.061900000000001</v>
      </c>
      <c r="CQ28" s="162">
        <v>24.8706</v>
      </c>
      <c r="CR28" s="162">
        <v>80.089799999999997</v>
      </c>
      <c r="CS28" s="162">
        <v>79.219899999999996</v>
      </c>
      <c r="CT28" s="162">
        <v>1</v>
      </c>
      <c r="CU28" s="162">
        <v>-75.206299999999999</v>
      </c>
      <c r="CV28" s="162">
        <v>-26.1434</v>
      </c>
      <c r="CW28" s="162">
        <v>2.6598999999999999</v>
      </c>
      <c r="CX28" s="162">
        <v>30.21</v>
      </c>
      <c r="CY28" s="162">
        <v>11.96</v>
      </c>
      <c r="CZ28" s="162">
        <v>20.786100000000001</v>
      </c>
      <c r="DA28" s="162">
        <v>20.608499999999999</v>
      </c>
      <c r="DB28" s="162">
        <v>-11.49</v>
      </c>
      <c r="DC28" s="163"/>
      <c r="DD28" s="163"/>
      <c r="DE28" s="163"/>
      <c r="DF28" s="162">
        <v>18.666899999999998</v>
      </c>
      <c r="DG28" s="162">
        <v>-19.374600000000001</v>
      </c>
      <c r="DH28" s="162">
        <v>-6.0974000000000004</v>
      </c>
      <c r="DI28" s="162">
        <v>-7.8</v>
      </c>
      <c r="DJ28" s="162">
        <v>-5.2</v>
      </c>
      <c r="DK28" s="162">
        <v>-3.0724999999999998</v>
      </c>
      <c r="DL28" s="162">
        <v>4.3070000000000004</v>
      </c>
      <c r="DM28" s="162">
        <v>12.9375</v>
      </c>
      <c r="DN28" s="162">
        <v>12.9941</v>
      </c>
      <c r="DO28" s="162">
        <v>4.59</v>
      </c>
      <c r="DP28" s="162">
        <v>-3.53</v>
      </c>
      <c r="DQ28" s="162">
        <v>8.4164999999999992</v>
      </c>
      <c r="DR28" s="162">
        <v>-20.091100000000001</v>
      </c>
      <c r="DS28" s="162">
        <v>-7.39</v>
      </c>
      <c r="DT28" s="162">
        <v>-7.47</v>
      </c>
      <c r="DU28" s="162">
        <v>26.42</v>
      </c>
      <c r="DV28" s="162">
        <v>25.51</v>
      </c>
      <c r="DW28" s="162">
        <v>-16.2545</v>
      </c>
      <c r="DX28" s="162">
        <v>-8.4817999999999998</v>
      </c>
      <c r="DY28" s="162">
        <v>-35.383400000000002</v>
      </c>
      <c r="DZ28" s="162">
        <v>-35.472700000000003</v>
      </c>
      <c r="EA28" s="162">
        <v>33.239800000000002</v>
      </c>
      <c r="EB28" s="162">
        <v>11.2265</v>
      </c>
      <c r="EC28" s="162">
        <v>-1.8305</v>
      </c>
      <c r="ED28" s="162">
        <v>-0.96560000000000001</v>
      </c>
      <c r="EE28" s="162">
        <v>-8.0632000000000001</v>
      </c>
      <c r="EF28" s="162">
        <v>-13.349600000000001</v>
      </c>
      <c r="EG28" s="162">
        <v>-11.411</v>
      </c>
      <c r="EH28" s="162">
        <v>4.3216000000000001</v>
      </c>
      <c r="EI28" s="162">
        <v>-55.341700000000003</v>
      </c>
      <c r="EJ28" s="163"/>
      <c r="EK28" s="162">
        <v>-14.087400000000001</v>
      </c>
      <c r="EL28" s="162">
        <v>-13.1073</v>
      </c>
      <c r="EM28" s="162">
        <v>16.404199999999999</v>
      </c>
      <c r="EN28" s="162">
        <v>8.6478000000000002</v>
      </c>
      <c r="EO28" s="163"/>
      <c r="EP28" s="162">
        <v>0</v>
      </c>
      <c r="EQ28" s="162">
        <v>-27.129100000000001</v>
      </c>
      <c r="ER28" s="162">
        <v>-26.865500000000001</v>
      </c>
      <c r="ES28" s="162">
        <v>0.41620000000000001</v>
      </c>
      <c r="ET28" s="162">
        <v>6.42</v>
      </c>
      <c r="EU28" s="162">
        <v>-10.34</v>
      </c>
      <c r="EV28" s="162">
        <v>0.7</v>
      </c>
      <c r="EW28" s="162">
        <v>6.0046999999999997</v>
      </c>
      <c r="EX28" s="162">
        <v>10.876200000000001</v>
      </c>
      <c r="EY28" s="162">
        <v>-11.8308</v>
      </c>
      <c r="EZ28" s="162">
        <v>-11.8277</v>
      </c>
      <c r="FA28" s="162">
        <v>9.5533000000000001</v>
      </c>
      <c r="FB28" s="162">
        <v>-3.5539000000000001</v>
      </c>
      <c r="FC28" s="162">
        <v>-15.2182</v>
      </c>
      <c r="FD28" s="162">
        <v>6.0267999999999997</v>
      </c>
      <c r="FE28" s="163"/>
      <c r="FF28" s="162">
        <v>5.7534000000000001</v>
      </c>
      <c r="FG28" s="163"/>
      <c r="FH28" s="163"/>
      <c r="FI28" s="163"/>
      <c r="FJ28" s="162">
        <v>3.8515000000000001</v>
      </c>
      <c r="FK28" s="162">
        <v>3.5165999999999999</v>
      </c>
      <c r="FL28" s="162">
        <v>-19.592400000000001</v>
      </c>
      <c r="FM28" s="162">
        <v>17.558900000000001</v>
      </c>
      <c r="FN28" s="162">
        <v>17.504300000000001</v>
      </c>
      <c r="FO28" s="162">
        <v>-3.3927</v>
      </c>
      <c r="FP28" s="163"/>
      <c r="FQ28" s="162">
        <v>31.0076</v>
      </c>
      <c r="FR28" s="162">
        <v>-20.84</v>
      </c>
      <c r="FS28" s="162">
        <v>0.80610000000000004</v>
      </c>
      <c r="FT28" s="162">
        <v>0.17419999999999999</v>
      </c>
      <c r="FU28" s="162">
        <v>-0.41</v>
      </c>
      <c r="FV28" s="162">
        <v>1.91</v>
      </c>
      <c r="FW28" s="162">
        <v>-30.008500000000002</v>
      </c>
      <c r="FX28" s="163"/>
      <c r="FY28" s="162">
        <v>1.147</v>
      </c>
      <c r="FZ28" s="162">
        <v>0.71699999999999997</v>
      </c>
      <c r="GA28" s="163"/>
      <c r="GB28" s="162">
        <v>-1.3</v>
      </c>
      <c r="GC28" s="162">
        <v>-8.7019000000000002</v>
      </c>
      <c r="GD28" s="162">
        <v>3.1265999999999998</v>
      </c>
      <c r="GE28" s="162">
        <v>-4.12</v>
      </c>
      <c r="GF28" s="162">
        <v>47.144500000000001</v>
      </c>
      <c r="GG28" s="163"/>
      <c r="GH28" s="163"/>
      <c r="GI28" s="162">
        <v>3.8555000000000001</v>
      </c>
      <c r="GJ28" s="162">
        <v>3.9443000000000001</v>
      </c>
      <c r="GK28" s="162">
        <v>2.7642000000000002</v>
      </c>
      <c r="GL28" s="163"/>
      <c r="GM28" s="163"/>
      <c r="GN28" s="162">
        <v>-13.5688</v>
      </c>
      <c r="GO28" s="162">
        <v>-48.031700000000001</v>
      </c>
      <c r="GP28" s="162">
        <v>1.4990000000000001</v>
      </c>
      <c r="GQ28" s="162">
        <v>1.8391</v>
      </c>
      <c r="GR28" s="163"/>
      <c r="GS28" s="163"/>
      <c r="GT28" s="162">
        <v>151.1234</v>
      </c>
      <c r="GU28" s="162">
        <v>-1.1725000000000001</v>
      </c>
      <c r="GV28" s="162">
        <v>-5.8907999999999996</v>
      </c>
      <c r="GW28" s="162">
        <v>19.614100000000001</v>
      </c>
      <c r="GX28" s="162">
        <v>1.6365000000000001</v>
      </c>
      <c r="GY28" s="162">
        <v>8.2051999999999996</v>
      </c>
      <c r="GZ28" s="162">
        <v>8.4423999999999992</v>
      </c>
      <c r="HA28" s="162">
        <v>0.97270000000000001</v>
      </c>
      <c r="HB28" s="162">
        <v>0</v>
      </c>
      <c r="HC28" s="162">
        <v>28.398800000000001</v>
      </c>
      <c r="HD28" s="162">
        <v>1.68</v>
      </c>
      <c r="HE28" s="162">
        <v>-6.516</v>
      </c>
      <c r="HF28" s="162">
        <v>14.197800000000001</v>
      </c>
      <c r="HG28" s="162">
        <v>0</v>
      </c>
      <c r="HH28" s="162">
        <v>73.422700000000006</v>
      </c>
      <c r="HI28" s="162">
        <v>0</v>
      </c>
      <c r="HJ28" s="162">
        <v>-6.7492999999999999</v>
      </c>
      <c r="HK28" s="162">
        <v>-15.0657</v>
      </c>
      <c r="HL28" s="162">
        <v>-14.150399999999999</v>
      </c>
      <c r="HM28" s="162">
        <v>-11.4549</v>
      </c>
      <c r="HN28" s="162">
        <v>-10.8705</v>
      </c>
      <c r="HO28" s="162">
        <v>0</v>
      </c>
      <c r="HP28" s="162">
        <v>0</v>
      </c>
      <c r="HQ28" s="162">
        <v>-20.554400000000001</v>
      </c>
      <c r="HR28" s="162">
        <v>-20.504899999999999</v>
      </c>
      <c r="HS28" s="162">
        <v>-23.712</v>
      </c>
      <c r="HT28" s="162">
        <v>-23.7593</v>
      </c>
      <c r="HU28" s="162">
        <v>29.89</v>
      </c>
      <c r="HV28" s="162">
        <v>29.79</v>
      </c>
      <c r="HW28" s="162">
        <v>-19.7</v>
      </c>
      <c r="HX28" s="163"/>
      <c r="HY28" s="162">
        <v>0.94940000000000002</v>
      </c>
      <c r="HZ28" s="162">
        <v>8.8800000000000008</v>
      </c>
      <c r="IA28" s="162">
        <v>59.727400000000003</v>
      </c>
      <c r="IB28" s="162">
        <v>20.548500000000001</v>
      </c>
      <c r="IC28" s="162">
        <v>20.408100000000001</v>
      </c>
      <c r="ID28" s="162">
        <v>-15.7</v>
      </c>
      <c r="IE28" s="162">
        <v>-29.4</v>
      </c>
      <c r="IF28" s="162">
        <v>3.5</v>
      </c>
      <c r="IG28" s="162">
        <v>3.3</v>
      </c>
      <c r="IH28" s="163"/>
      <c r="II28" s="162">
        <v>-17.989699999999999</v>
      </c>
      <c r="IJ28" s="162">
        <v>-166.22499999999999</v>
      </c>
      <c r="IK28" s="162">
        <v>1.0720000000000001</v>
      </c>
      <c r="IL28" s="162">
        <v>-255.96430000000001</v>
      </c>
      <c r="IM28" s="162">
        <v>-17.954999999999998</v>
      </c>
      <c r="IN28" s="162">
        <v>-48.241900000000001</v>
      </c>
      <c r="IO28" s="162">
        <v>66.132499999999993</v>
      </c>
      <c r="IP28" s="162">
        <v>104.7338</v>
      </c>
      <c r="IQ28" s="162">
        <v>103.1836</v>
      </c>
      <c r="IR28" s="162">
        <v>59.723100000000002</v>
      </c>
      <c r="IS28" s="162">
        <v>-12.521100000000001</v>
      </c>
      <c r="IT28" s="162">
        <v>18.791899999999998</v>
      </c>
      <c r="IU28" s="162">
        <v>19.959800000000001</v>
      </c>
      <c r="IV28" s="162">
        <v>6.1273999999999997</v>
      </c>
      <c r="IW28" s="162">
        <v>137.73419999999999</v>
      </c>
      <c r="IX28" s="162">
        <v>-176.7226</v>
      </c>
      <c r="IY28" s="162">
        <v>-39.110700000000001</v>
      </c>
      <c r="IZ28" s="162">
        <v>43.140700000000002</v>
      </c>
      <c r="JA28" s="162">
        <v>0.7288</v>
      </c>
      <c r="JB28" s="163"/>
      <c r="JC28" s="162">
        <v>-4</v>
      </c>
      <c r="JD28" s="162">
        <v>-0.59299999999999997</v>
      </c>
      <c r="JE28" s="162">
        <v>-0.60399999999999998</v>
      </c>
      <c r="JF28" s="162">
        <v>0.32</v>
      </c>
      <c r="JG28" s="163"/>
      <c r="JH28" s="162">
        <v>-1.2383999999999999</v>
      </c>
      <c r="JI28" s="162">
        <v>5.9499999999999997E-2</v>
      </c>
      <c r="JJ28" s="162">
        <v>6.7398999999999996</v>
      </c>
      <c r="JK28" s="162">
        <v>-4.5396000000000001</v>
      </c>
      <c r="JL28" s="162">
        <v>-6.2</v>
      </c>
      <c r="JM28" s="162">
        <v>-2.101</v>
      </c>
      <c r="JN28" s="162">
        <v>-1.3660000000000001</v>
      </c>
      <c r="JO28" s="162">
        <v>2.4619</v>
      </c>
      <c r="JP28" s="162">
        <v>2.9399000000000002</v>
      </c>
      <c r="JQ28" s="162">
        <v>4.0045000000000002</v>
      </c>
      <c r="JR28" s="162">
        <v>3.8809999999999998</v>
      </c>
      <c r="JS28" s="162">
        <v>4.8979999999999997</v>
      </c>
      <c r="JT28" s="163"/>
      <c r="JU28" s="162">
        <v>16</v>
      </c>
      <c r="JV28" s="162">
        <v>2.9775</v>
      </c>
      <c r="JW28" s="162">
        <v>1.06</v>
      </c>
      <c r="JX28" s="163"/>
      <c r="JY28" s="162">
        <v>-4.6665999999999999</v>
      </c>
      <c r="JZ28" s="162">
        <v>-13.3322</v>
      </c>
      <c r="KA28" s="162">
        <v>-16.983899999999998</v>
      </c>
      <c r="KB28" s="162">
        <v>-4.1130000000000004</v>
      </c>
      <c r="KC28" s="162">
        <v>6.8998999999999997</v>
      </c>
      <c r="KD28" s="162">
        <v>-9.9890000000000008</v>
      </c>
      <c r="KE28" s="162">
        <v>2.3132000000000001</v>
      </c>
      <c r="KF28" s="162">
        <v>-17.5</v>
      </c>
      <c r="KG28" s="162">
        <v>2.4</v>
      </c>
      <c r="KH28" s="162">
        <v>24.633900000000001</v>
      </c>
      <c r="KI28" s="162">
        <v>-87.457800000000006</v>
      </c>
    </row>
    <row r="29" spans="1:295" ht="18" customHeight="1" x14ac:dyDescent="0.3">
      <c r="A29" s="159" t="s">
        <v>60</v>
      </c>
      <c r="B29" s="159" t="s">
        <v>810</v>
      </c>
      <c r="C29" s="162">
        <v>0</v>
      </c>
      <c r="D29" s="162">
        <v>3.4106999999999998</v>
      </c>
      <c r="E29" s="162">
        <v>-8.3152000000000008</v>
      </c>
      <c r="F29" s="162">
        <v>0.62329999999999997</v>
      </c>
      <c r="G29" s="162">
        <v>9.4029000000000007</v>
      </c>
      <c r="H29" s="163"/>
      <c r="I29" s="162">
        <v>16.0748</v>
      </c>
      <c r="J29" s="163"/>
      <c r="K29" s="162">
        <v>23.3401</v>
      </c>
      <c r="L29" s="162">
        <v>10.024699999999999</v>
      </c>
      <c r="M29" s="162">
        <v>9.8421000000000003</v>
      </c>
      <c r="N29" s="162">
        <v>-26.64</v>
      </c>
      <c r="O29" s="162">
        <v>-35.200000000000003</v>
      </c>
      <c r="P29" s="162">
        <v>11</v>
      </c>
      <c r="Q29" s="162">
        <v>7.452</v>
      </c>
      <c r="R29" s="163"/>
      <c r="S29" s="162">
        <v>-1.6431</v>
      </c>
      <c r="T29" s="162">
        <v>-9.0277999999999992</v>
      </c>
      <c r="U29" s="162">
        <v>5.0785999999999998</v>
      </c>
      <c r="V29" s="162">
        <v>4.9786000000000001</v>
      </c>
      <c r="W29" s="162">
        <v>8.8933</v>
      </c>
      <c r="X29" s="162">
        <v>2.7359</v>
      </c>
      <c r="Y29" s="162">
        <v>-1.5146999999999999</v>
      </c>
      <c r="Z29" s="162">
        <v>2.4786000000000001</v>
      </c>
      <c r="AA29" s="163"/>
      <c r="AB29" s="162">
        <v>-0.59209999999999996</v>
      </c>
      <c r="AC29" s="162">
        <v>-0.76300000000000001</v>
      </c>
      <c r="AD29" s="162">
        <v>-0.78700000000000003</v>
      </c>
      <c r="AE29" s="162">
        <v>-2.234</v>
      </c>
      <c r="AF29" s="162">
        <v>4.4400000000000004</v>
      </c>
      <c r="AG29" s="162">
        <v>4.4000000000000004</v>
      </c>
      <c r="AH29" s="162">
        <v>-0.66900000000000004</v>
      </c>
      <c r="AI29" s="162">
        <v>0.42299999999999999</v>
      </c>
      <c r="AJ29" s="162">
        <v>-13.34</v>
      </c>
      <c r="AK29" s="163"/>
      <c r="AL29" s="163"/>
      <c r="AM29" s="162">
        <v>-10.82</v>
      </c>
      <c r="AN29" s="162">
        <v>-11</v>
      </c>
      <c r="AO29" s="162">
        <v>6.9911000000000003</v>
      </c>
      <c r="AP29" s="162">
        <v>3.3712</v>
      </c>
      <c r="AQ29" s="162">
        <v>20.572600000000001</v>
      </c>
      <c r="AR29" s="162">
        <v>21.847200000000001</v>
      </c>
      <c r="AS29" s="162">
        <v>-9.7059999999999995</v>
      </c>
      <c r="AT29" s="162">
        <v>-16.209099999999999</v>
      </c>
      <c r="AU29" s="162">
        <v>-17.458600000000001</v>
      </c>
      <c r="AV29" s="162">
        <v>12.013500000000001</v>
      </c>
      <c r="AW29" s="162">
        <v>18.651800000000001</v>
      </c>
      <c r="AX29" s="163"/>
      <c r="AY29" s="162">
        <v>-10.582800000000001</v>
      </c>
      <c r="AZ29" s="163"/>
      <c r="BA29" s="162">
        <v>24.2973</v>
      </c>
      <c r="BB29" s="162">
        <v>125.8485</v>
      </c>
      <c r="BC29" s="162">
        <v>8.3454999999999995</v>
      </c>
      <c r="BD29" s="162">
        <v>-5.7</v>
      </c>
      <c r="BE29" s="162">
        <v>-5.7</v>
      </c>
      <c r="BF29" s="162">
        <v>-20.121700000000001</v>
      </c>
      <c r="BG29" s="162">
        <v>-20.325099999999999</v>
      </c>
      <c r="BH29" s="162">
        <v>-3.2029999999999998</v>
      </c>
      <c r="BI29" s="163"/>
      <c r="BJ29" s="162">
        <v>16.929400000000001</v>
      </c>
      <c r="BK29" s="162">
        <v>7.3257000000000003</v>
      </c>
      <c r="BL29" s="162">
        <v>2.5691000000000002</v>
      </c>
      <c r="BM29" s="162">
        <v>1.7444</v>
      </c>
      <c r="BN29" s="162">
        <v>-72.389899999999997</v>
      </c>
      <c r="BO29" s="162">
        <v>77.181299999999993</v>
      </c>
      <c r="BP29" s="162">
        <v>77.120199999999997</v>
      </c>
      <c r="BQ29" s="162">
        <v>-71.023099999999999</v>
      </c>
      <c r="BR29" s="162">
        <v>-85.2804</v>
      </c>
      <c r="BS29" s="163"/>
      <c r="BT29" s="163"/>
      <c r="BU29" s="163"/>
      <c r="BV29" s="162">
        <v>29.0505</v>
      </c>
      <c r="BW29" s="163"/>
      <c r="BX29" s="162">
        <v>10.49</v>
      </c>
      <c r="BY29" s="162">
        <v>2.63</v>
      </c>
      <c r="BZ29" s="162">
        <v>2.59</v>
      </c>
      <c r="CA29" s="162">
        <v>-12.855700000000001</v>
      </c>
      <c r="CB29" s="162">
        <v>-10.0426</v>
      </c>
      <c r="CC29" s="162">
        <v>34.261200000000002</v>
      </c>
      <c r="CD29" s="162">
        <v>33.879399999999997</v>
      </c>
      <c r="CE29" s="162">
        <v>-2.3723000000000001</v>
      </c>
      <c r="CF29" s="162">
        <v>-29.497</v>
      </c>
      <c r="CG29" s="162">
        <v>-29.664400000000001</v>
      </c>
      <c r="CH29" s="162">
        <v>16.168600000000001</v>
      </c>
      <c r="CI29" s="163"/>
      <c r="CJ29" s="163"/>
      <c r="CK29" s="163"/>
      <c r="CL29" s="162">
        <v>23.1</v>
      </c>
      <c r="CM29" s="162">
        <v>19.399999999999999</v>
      </c>
      <c r="CN29" s="162">
        <v>-2.54</v>
      </c>
      <c r="CO29" s="162">
        <v>27.418500000000002</v>
      </c>
      <c r="CP29" s="162">
        <v>27.072800000000001</v>
      </c>
      <c r="CQ29" s="162">
        <v>25.473500000000001</v>
      </c>
      <c r="CR29" s="162">
        <v>76.426599999999993</v>
      </c>
      <c r="CS29" s="162">
        <v>76.452299999999994</v>
      </c>
      <c r="CT29" s="162">
        <v>1</v>
      </c>
      <c r="CU29" s="162">
        <v>-73.135099999999994</v>
      </c>
      <c r="CV29" s="162">
        <v>-25.498799999999999</v>
      </c>
      <c r="CW29" s="162">
        <v>2.7900999999999998</v>
      </c>
      <c r="CX29" s="162">
        <v>26.51</v>
      </c>
      <c r="CY29" s="162">
        <v>10.51</v>
      </c>
      <c r="CZ29" s="162">
        <v>21.098600000000001</v>
      </c>
      <c r="DA29" s="162">
        <v>20.803799999999999</v>
      </c>
      <c r="DB29" s="162">
        <v>-11.64</v>
      </c>
      <c r="DC29" s="163"/>
      <c r="DD29" s="163"/>
      <c r="DE29" s="163"/>
      <c r="DF29" s="162">
        <v>22.902200000000001</v>
      </c>
      <c r="DG29" s="162">
        <v>-19.8444</v>
      </c>
      <c r="DH29" s="162">
        <v>-6.0026999999999999</v>
      </c>
      <c r="DI29" s="162">
        <v>-7.5</v>
      </c>
      <c r="DJ29" s="162">
        <v>-6.3</v>
      </c>
      <c r="DK29" s="162">
        <v>-1.9092</v>
      </c>
      <c r="DL29" s="162">
        <v>4.681</v>
      </c>
      <c r="DM29" s="162">
        <v>11.833500000000001</v>
      </c>
      <c r="DN29" s="162">
        <v>13.7363</v>
      </c>
      <c r="DO29" s="162">
        <v>5.17</v>
      </c>
      <c r="DP29" s="162">
        <v>-2.91</v>
      </c>
      <c r="DQ29" s="162">
        <v>8.5404999999999998</v>
      </c>
      <c r="DR29" s="162">
        <v>-21.3812</v>
      </c>
      <c r="DS29" s="162">
        <v>-7.63</v>
      </c>
      <c r="DT29" s="162">
        <v>-7.74</v>
      </c>
      <c r="DU29" s="162">
        <v>24.9</v>
      </c>
      <c r="DV29" s="162">
        <v>25.74</v>
      </c>
      <c r="DW29" s="162">
        <v>-18.7818</v>
      </c>
      <c r="DX29" s="162">
        <v>-9.5455000000000005</v>
      </c>
      <c r="DY29" s="162">
        <v>-32.223500000000001</v>
      </c>
      <c r="DZ29" s="162">
        <v>-32.418199999999999</v>
      </c>
      <c r="EA29" s="162">
        <v>37.210599999999999</v>
      </c>
      <c r="EB29" s="162">
        <v>13.0181</v>
      </c>
      <c r="EC29" s="162">
        <v>-0.2072</v>
      </c>
      <c r="ED29" s="162">
        <v>0.47739999999999999</v>
      </c>
      <c r="EE29" s="162">
        <v>-9.8454999999999995</v>
      </c>
      <c r="EF29" s="162">
        <v>-14.6037</v>
      </c>
      <c r="EG29" s="162">
        <v>-12.257999999999999</v>
      </c>
      <c r="EH29" s="162">
        <v>12.8062</v>
      </c>
      <c r="EI29" s="162">
        <v>-56.263800000000003</v>
      </c>
      <c r="EJ29" s="163"/>
      <c r="EK29" s="162">
        <v>-14.4109</v>
      </c>
      <c r="EL29" s="162">
        <v>-13.0345</v>
      </c>
      <c r="EM29" s="162">
        <v>12.9422</v>
      </c>
      <c r="EN29" s="162">
        <v>11.6783</v>
      </c>
      <c r="EO29" s="163"/>
      <c r="EP29" s="162">
        <v>-2.052</v>
      </c>
      <c r="EQ29" s="162">
        <v>-27.4207</v>
      </c>
      <c r="ER29" s="162">
        <v>-27.248100000000001</v>
      </c>
      <c r="ES29" s="162">
        <v>-0.2021</v>
      </c>
      <c r="ET29" s="162">
        <v>0</v>
      </c>
      <c r="EU29" s="162">
        <v>-9.67</v>
      </c>
      <c r="EV29" s="162">
        <v>-10.6</v>
      </c>
      <c r="EW29" s="162">
        <v>6.3002000000000002</v>
      </c>
      <c r="EX29" s="162">
        <v>14.9925</v>
      </c>
      <c r="EY29" s="162">
        <v>-12.571</v>
      </c>
      <c r="EZ29" s="162">
        <v>-12.391500000000001</v>
      </c>
      <c r="FA29" s="162">
        <v>10.092000000000001</v>
      </c>
      <c r="FB29" s="162">
        <v>-4.9653999999999998</v>
      </c>
      <c r="FC29" s="162">
        <v>-14.927300000000001</v>
      </c>
      <c r="FD29" s="162">
        <v>6.1269</v>
      </c>
      <c r="FE29" s="163"/>
      <c r="FF29" s="162">
        <v>5.8270999999999997</v>
      </c>
      <c r="FG29" s="162">
        <v>0</v>
      </c>
      <c r="FH29" s="162">
        <v>9.5282</v>
      </c>
      <c r="FI29" s="163"/>
      <c r="FJ29" s="162">
        <v>-3.5165999999999999</v>
      </c>
      <c r="FK29" s="162">
        <v>-2.3443999999999998</v>
      </c>
      <c r="FL29" s="162">
        <v>-22.774100000000001</v>
      </c>
      <c r="FM29" s="162">
        <v>14.621499999999999</v>
      </c>
      <c r="FN29" s="162">
        <v>14.3492</v>
      </c>
      <c r="FO29" s="162">
        <v>-6.0334000000000003</v>
      </c>
      <c r="FP29" s="162">
        <v>0</v>
      </c>
      <c r="FQ29" s="162">
        <v>30.3093</v>
      </c>
      <c r="FR29" s="162">
        <v>-21.13</v>
      </c>
      <c r="FS29" s="162">
        <v>0.70179999999999998</v>
      </c>
      <c r="FT29" s="162">
        <v>0.23549999999999999</v>
      </c>
      <c r="FU29" s="162">
        <v>-1</v>
      </c>
      <c r="FV29" s="162">
        <v>1.89</v>
      </c>
      <c r="FW29" s="162">
        <v>-31.541499999999999</v>
      </c>
      <c r="FX29" s="162">
        <v>2.6352000000000002</v>
      </c>
      <c r="FY29" s="162">
        <v>1.383</v>
      </c>
      <c r="FZ29" s="162">
        <v>0.75</v>
      </c>
      <c r="GA29" s="163"/>
      <c r="GB29" s="162">
        <v>-1.54</v>
      </c>
      <c r="GC29" s="162">
        <v>-8.2497000000000007</v>
      </c>
      <c r="GD29" s="162">
        <v>7.4089999999999998</v>
      </c>
      <c r="GE29" s="162">
        <v>-3.95</v>
      </c>
      <c r="GF29" s="162">
        <v>46.969000000000001</v>
      </c>
      <c r="GG29" s="163"/>
      <c r="GH29" s="163"/>
      <c r="GI29" s="162">
        <v>3.2953000000000001</v>
      </c>
      <c r="GJ29" s="162">
        <v>3.3887999999999998</v>
      </c>
      <c r="GK29" s="162">
        <v>2.9072</v>
      </c>
      <c r="GL29" s="163"/>
      <c r="GM29" s="163"/>
      <c r="GN29" s="162">
        <v>-13.7468</v>
      </c>
      <c r="GO29" s="162">
        <v>-49.001800000000003</v>
      </c>
      <c r="GP29" s="162">
        <v>1.6535</v>
      </c>
      <c r="GQ29" s="162">
        <v>2.1143000000000001</v>
      </c>
      <c r="GR29" s="163"/>
      <c r="GS29" s="163"/>
      <c r="GT29" s="162">
        <v>148.82220000000001</v>
      </c>
      <c r="GU29" s="162">
        <v>-0.1497</v>
      </c>
      <c r="GV29" s="162">
        <v>-4.6756000000000002</v>
      </c>
      <c r="GW29" s="162">
        <v>17.870799999999999</v>
      </c>
      <c r="GX29" s="162">
        <v>1.0306</v>
      </c>
      <c r="GY29" s="162">
        <v>8.1539000000000001</v>
      </c>
      <c r="GZ29" s="162">
        <v>8.3000000000000007</v>
      </c>
      <c r="HA29" s="162">
        <v>0</v>
      </c>
      <c r="HB29" s="162">
        <v>0</v>
      </c>
      <c r="HC29" s="162">
        <v>26.4313</v>
      </c>
      <c r="HD29" s="162">
        <v>1.68</v>
      </c>
      <c r="HE29" s="162">
        <v>-8.1494</v>
      </c>
      <c r="HF29" s="162">
        <v>12.3689</v>
      </c>
      <c r="HG29" s="162">
        <v>7.2051999999999996</v>
      </c>
      <c r="HH29" s="162">
        <v>72.957400000000007</v>
      </c>
      <c r="HI29" s="162">
        <v>0</v>
      </c>
      <c r="HJ29" s="162">
        <v>-6.1443000000000003</v>
      </c>
      <c r="HK29" s="162">
        <v>-16.169899999999998</v>
      </c>
      <c r="HL29" s="162">
        <v>-14.561999999999999</v>
      </c>
      <c r="HM29" s="162">
        <v>-11.113899999999999</v>
      </c>
      <c r="HN29" s="162">
        <v>-11.4732</v>
      </c>
      <c r="HO29" s="163"/>
      <c r="HP29" s="163"/>
      <c r="HQ29" s="162">
        <v>-20.609300000000001</v>
      </c>
      <c r="HR29" s="162">
        <v>-20.071000000000002</v>
      </c>
      <c r="HS29" s="162">
        <v>-25.2302</v>
      </c>
      <c r="HT29" s="162">
        <v>-25.138999999999999</v>
      </c>
      <c r="HU29" s="162">
        <v>33.04</v>
      </c>
      <c r="HV29" s="162">
        <v>32.97</v>
      </c>
      <c r="HW29" s="162">
        <v>-20.9</v>
      </c>
      <c r="HX29" s="163"/>
      <c r="HY29" s="162">
        <v>0.70409999999999995</v>
      </c>
      <c r="HZ29" s="162">
        <v>11.68</v>
      </c>
      <c r="IA29" s="162">
        <v>56.853400000000001</v>
      </c>
      <c r="IB29" s="162">
        <v>20.729399999999998</v>
      </c>
      <c r="IC29" s="162">
        <v>21.284199999999998</v>
      </c>
      <c r="ID29" s="162">
        <v>-15.5</v>
      </c>
      <c r="IE29" s="162">
        <v>-29.4</v>
      </c>
      <c r="IF29" s="162">
        <v>3</v>
      </c>
      <c r="IG29" s="162">
        <v>2.5</v>
      </c>
      <c r="IH29" s="163"/>
      <c r="II29" s="162">
        <v>-18.197399999999998</v>
      </c>
      <c r="IJ29" s="162">
        <v>-166.74870000000001</v>
      </c>
      <c r="IK29" s="162">
        <v>0.81110000000000004</v>
      </c>
      <c r="IL29" s="162">
        <v>-259.04820000000001</v>
      </c>
      <c r="IM29" s="162">
        <v>-18.7836</v>
      </c>
      <c r="IN29" s="162">
        <v>-46.906799999999997</v>
      </c>
      <c r="IO29" s="162">
        <v>68.889899999999997</v>
      </c>
      <c r="IP29" s="162">
        <v>98.825900000000004</v>
      </c>
      <c r="IQ29" s="162">
        <v>103.9455</v>
      </c>
      <c r="IR29" s="162">
        <v>61.433799999999998</v>
      </c>
      <c r="IS29" s="162">
        <v>-5.7419000000000002</v>
      </c>
      <c r="IT29" s="162">
        <v>17.498200000000001</v>
      </c>
      <c r="IU29" s="162">
        <v>18.403600000000001</v>
      </c>
      <c r="IV29" s="162">
        <v>2.6537000000000002</v>
      </c>
      <c r="IW29" s="162">
        <v>137.91309999999999</v>
      </c>
      <c r="IX29" s="162">
        <v>-177.0943</v>
      </c>
      <c r="IY29" s="162">
        <v>-38.374400000000001</v>
      </c>
      <c r="IZ29" s="162">
        <v>41.671300000000002</v>
      </c>
      <c r="JA29" s="162">
        <v>0.58720000000000006</v>
      </c>
      <c r="JB29" s="163"/>
      <c r="JC29" s="162">
        <v>-3.36</v>
      </c>
      <c r="JD29" s="162">
        <v>-0.55600000000000005</v>
      </c>
      <c r="JE29" s="162">
        <v>-0.56100000000000005</v>
      </c>
      <c r="JF29" s="162">
        <v>-0.08</v>
      </c>
      <c r="JG29" s="163"/>
      <c r="JH29" s="162">
        <v>-0.97119999999999995</v>
      </c>
      <c r="JI29" s="162">
        <v>5.9499999999999997E-2</v>
      </c>
      <c r="JJ29" s="162">
        <v>6.2424999999999997</v>
      </c>
      <c r="JK29" s="162">
        <v>-4.1306000000000003</v>
      </c>
      <c r="JL29" s="162">
        <v>-6</v>
      </c>
      <c r="JM29" s="162">
        <v>-1.1859999999999999</v>
      </c>
      <c r="JN29" s="162">
        <v>-2.3170000000000002</v>
      </c>
      <c r="JO29" s="162">
        <v>2.4910000000000001</v>
      </c>
      <c r="JP29" s="162">
        <v>2.9399000000000002</v>
      </c>
      <c r="JQ29" s="162">
        <v>4.0796999999999999</v>
      </c>
      <c r="JR29" s="162">
        <v>4.6733000000000002</v>
      </c>
      <c r="JS29" s="162">
        <v>4.4269999999999996</v>
      </c>
      <c r="JT29" s="163"/>
      <c r="JU29" s="162">
        <v>15.8</v>
      </c>
      <c r="JV29" s="162">
        <v>2.5783999999999998</v>
      </c>
      <c r="JW29" s="162">
        <v>0.88</v>
      </c>
      <c r="JX29" s="163"/>
      <c r="JY29" s="162">
        <v>-3.9055</v>
      </c>
      <c r="JZ29" s="162">
        <v>-14.0451</v>
      </c>
      <c r="KA29" s="162">
        <v>-16.726400000000002</v>
      </c>
      <c r="KB29" s="162">
        <v>-3.5125000000000002</v>
      </c>
      <c r="KC29" s="162">
        <v>6.2460000000000004</v>
      </c>
      <c r="KD29" s="162">
        <v>-9.3300999999999998</v>
      </c>
      <c r="KE29" s="162">
        <v>1.9217</v>
      </c>
      <c r="KF29" s="162">
        <v>-17.8</v>
      </c>
      <c r="KG29" s="162">
        <v>2</v>
      </c>
      <c r="KH29" s="162">
        <v>23.321000000000002</v>
      </c>
      <c r="KI29" s="162">
        <v>-84.955200000000005</v>
      </c>
    </row>
    <row r="30" spans="1:295" ht="18" customHeight="1" x14ac:dyDescent="0.3">
      <c r="A30" s="159" t="s">
        <v>60</v>
      </c>
      <c r="B30" s="159" t="s">
        <v>811</v>
      </c>
      <c r="C30" s="162">
        <v>0</v>
      </c>
      <c r="D30" s="162">
        <v>3.4986000000000002</v>
      </c>
      <c r="E30" s="162">
        <v>-8.4766999999999992</v>
      </c>
      <c r="F30" s="162">
        <v>1.1202000000000001</v>
      </c>
      <c r="G30" s="162">
        <v>9.6450999999999993</v>
      </c>
      <c r="H30" s="163"/>
      <c r="I30" s="162">
        <v>16.653400000000001</v>
      </c>
      <c r="J30" s="163"/>
      <c r="K30" s="162">
        <v>24.255800000000001</v>
      </c>
      <c r="L30" s="162">
        <v>10.7637</v>
      </c>
      <c r="M30" s="162">
        <v>10.2178</v>
      </c>
      <c r="N30" s="162">
        <v>-28.86</v>
      </c>
      <c r="O30" s="162">
        <v>-35.200000000000003</v>
      </c>
      <c r="P30" s="163"/>
      <c r="Q30" s="162">
        <v>7.452</v>
      </c>
      <c r="R30" s="163"/>
      <c r="S30" s="162">
        <v>-1.8653</v>
      </c>
      <c r="T30" s="162">
        <v>-9.7634000000000007</v>
      </c>
      <c r="U30" s="162">
        <v>5.3361000000000001</v>
      </c>
      <c r="V30" s="162">
        <v>5.1665999999999999</v>
      </c>
      <c r="W30" s="162">
        <v>9.2149999999999999</v>
      </c>
      <c r="X30" s="162">
        <v>2.8304</v>
      </c>
      <c r="Y30" s="162">
        <v>-1.5438000000000001</v>
      </c>
      <c r="Z30" s="162">
        <v>2.5049999999999999</v>
      </c>
      <c r="AA30" s="163"/>
      <c r="AB30" s="162">
        <v>-0.434</v>
      </c>
      <c r="AC30" s="162">
        <v>-0.63200000000000001</v>
      </c>
      <c r="AD30" s="162">
        <v>-0.62</v>
      </c>
      <c r="AE30" s="162">
        <v>-1.97</v>
      </c>
      <c r="AF30" s="162">
        <v>8.8800000000000008</v>
      </c>
      <c r="AG30" s="163"/>
      <c r="AH30" s="162">
        <v>-0.79300000000000004</v>
      </c>
      <c r="AI30" s="162">
        <v>0.42899999999999999</v>
      </c>
      <c r="AJ30" s="162">
        <v>-13.88</v>
      </c>
      <c r="AK30" s="163"/>
      <c r="AL30" s="162">
        <v>-10</v>
      </c>
      <c r="AM30" s="162">
        <v>-9.3000000000000007</v>
      </c>
      <c r="AN30" s="162">
        <v>-9.84</v>
      </c>
      <c r="AO30" s="162">
        <v>7.7534000000000001</v>
      </c>
      <c r="AP30" s="162">
        <v>3.4822000000000002</v>
      </c>
      <c r="AQ30" s="162">
        <v>20.234400000000001</v>
      </c>
      <c r="AR30" s="162">
        <v>20.952300000000001</v>
      </c>
      <c r="AS30" s="162">
        <v>0</v>
      </c>
      <c r="AT30" s="162">
        <v>-16.209099999999999</v>
      </c>
      <c r="AU30" s="162">
        <v>-17.258900000000001</v>
      </c>
      <c r="AV30" s="162">
        <v>6.2731000000000003</v>
      </c>
      <c r="AW30" s="162">
        <v>8.8436000000000003</v>
      </c>
      <c r="AX30" s="163"/>
      <c r="AY30" s="162">
        <v>-8.7073</v>
      </c>
      <c r="AZ30" s="163"/>
      <c r="BA30" s="162">
        <v>20.908200000000001</v>
      </c>
      <c r="BB30" s="162">
        <v>116.3762</v>
      </c>
      <c r="BC30" s="162">
        <v>7.7055999999999996</v>
      </c>
      <c r="BD30" s="162">
        <v>-5.3</v>
      </c>
      <c r="BE30" s="162">
        <v>-5.4</v>
      </c>
      <c r="BF30" s="162">
        <v>-19.692299999999999</v>
      </c>
      <c r="BG30" s="162">
        <v>-18.670300000000001</v>
      </c>
      <c r="BH30" s="162">
        <v>-3.3475999999999999</v>
      </c>
      <c r="BI30" s="163"/>
      <c r="BJ30" s="162">
        <v>16.7484</v>
      </c>
      <c r="BK30" s="162">
        <v>7.1147999999999998</v>
      </c>
      <c r="BL30" s="162">
        <v>2.5916000000000001</v>
      </c>
      <c r="BM30" s="162">
        <v>1.9084000000000001</v>
      </c>
      <c r="BN30" s="162">
        <v>-77.944299999999998</v>
      </c>
      <c r="BO30" s="162">
        <v>79.622799999999998</v>
      </c>
      <c r="BP30" s="162">
        <v>79.653300000000002</v>
      </c>
      <c r="BQ30" s="162">
        <v>-65.665800000000004</v>
      </c>
      <c r="BR30" s="162">
        <v>-87.043700000000001</v>
      </c>
      <c r="BS30" s="163"/>
      <c r="BT30" s="163"/>
      <c r="BU30" s="163"/>
      <c r="BV30" s="162">
        <v>29.8688</v>
      </c>
      <c r="BW30" s="163"/>
      <c r="BX30" s="162">
        <v>10.79</v>
      </c>
      <c r="BY30" s="162">
        <v>2.95</v>
      </c>
      <c r="BZ30" s="162">
        <v>3.06</v>
      </c>
      <c r="CA30" s="162">
        <v>-13.391500000000001</v>
      </c>
      <c r="CB30" s="162">
        <v>-13.391500000000001</v>
      </c>
      <c r="CC30" s="162">
        <v>36.795299999999997</v>
      </c>
      <c r="CD30" s="162">
        <v>36.2789</v>
      </c>
      <c r="CE30" s="162">
        <v>-3.3416000000000001</v>
      </c>
      <c r="CF30" s="162">
        <v>-30.389500000000002</v>
      </c>
      <c r="CG30" s="162">
        <v>-30.690999999999999</v>
      </c>
      <c r="CH30" s="162">
        <v>16.747900000000001</v>
      </c>
      <c r="CI30" s="163"/>
      <c r="CJ30" s="163"/>
      <c r="CK30" s="163"/>
      <c r="CL30" s="162">
        <v>22.5</v>
      </c>
      <c r="CM30" s="162">
        <v>18.8</v>
      </c>
      <c r="CN30" s="162">
        <v>-2.65</v>
      </c>
      <c r="CO30" s="162">
        <v>26.882899999999999</v>
      </c>
      <c r="CP30" s="162">
        <v>27.080400000000001</v>
      </c>
      <c r="CQ30" s="162">
        <v>25.985099999999999</v>
      </c>
      <c r="CR30" s="162">
        <v>76.9602</v>
      </c>
      <c r="CS30" s="162">
        <v>76.835899999999995</v>
      </c>
      <c r="CT30" s="162">
        <v>1</v>
      </c>
      <c r="CU30" s="162">
        <v>-74.066100000000006</v>
      </c>
      <c r="CV30" s="162">
        <v>-25.265599999999999</v>
      </c>
      <c r="CW30" s="162">
        <v>2.7980999999999998</v>
      </c>
      <c r="CX30" s="162">
        <v>29.1</v>
      </c>
      <c r="CY30" s="162">
        <v>11.67</v>
      </c>
      <c r="CZ30" s="162">
        <v>21.411100000000001</v>
      </c>
      <c r="DA30" s="162">
        <v>21.096800000000002</v>
      </c>
      <c r="DB30" s="162">
        <v>-11.7</v>
      </c>
      <c r="DC30" s="163"/>
      <c r="DD30" s="163"/>
      <c r="DE30" s="163"/>
      <c r="DF30" s="162">
        <v>19.925699999999999</v>
      </c>
      <c r="DG30" s="162">
        <v>-20.267600000000002</v>
      </c>
      <c r="DH30" s="162">
        <v>-6.0796999999999999</v>
      </c>
      <c r="DI30" s="162">
        <v>-8.3000000000000007</v>
      </c>
      <c r="DJ30" s="162">
        <v>-8.6999999999999993</v>
      </c>
      <c r="DK30" s="162">
        <v>-1.7761</v>
      </c>
      <c r="DL30" s="162">
        <v>5.0551000000000004</v>
      </c>
      <c r="DM30" s="162">
        <v>12.464399999999999</v>
      </c>
      <c r="DN30" s="162">
        <v>13.921799999999999</v>
      </c>
      <c r="DO30" s="162">
        <v>5.49</v>
      </c>
      <c r="DP30" s="162">
        <v>-3.11</v>
      </c>
      <c r="DQ30" s="162">
        <v>8.8350000000000009</v>
      </c>
      <c r="DR30" s="162">
        <v>-20.231100000000001</v>
      </c>
      <c r="DS30" s="162">
        <v>-7.83</v>
      </c>
      <c r="DT30" s="162">
        <v>-7.97</v>
      </c>
      <c r="DU30" s="162">
        <v>26.52</v>
      </c>
      <c r="DV30" s="162">
        <v>26.53</v>
      </c>
      <c r="DW30" s="162">
        <v>-17.418199999999999</v>
      </c>
      <c r="DX30" s="162">
        <v>-9.7636000000000003</v>
      </c>
      <c r="DY30" s="162">
        <v>-36.380499999999998</v>
      </c>
      <c r="DZ30" s="162">
        <v>-35.9818</v>
      </c>
      <c r="EA30" s="162">
        <v>35.270200000000003</v>
      </c>
      <c r="EB30" s="162">
        <v>10.911</v>
      </c>
      <c r="EC30" s="162">
        <v>-1.6231</v>
      </c>
      <c r="ED30" s="162">
        <v>-1.1632</v>
      </c>
      <c r="EE30" s="162">
        <v>4.4116</v>
      </c>
      <c r="EF30" s="162">
        <v>-13.824199999999999</v>
      </c>
      <c r="EG30" s="162">
        <v>-11.089</v>
      </c>
      <c r="EH30" s="162">
        <v>8.7553999999999998</v>
      </c>
      <c r="EI30" s="162">
        <v>-53.241500000000002</v>
      </c>
      <c r="EJ30" s="163"/>
      <c r="EK30" s="162">
        <v>-14.944100000000001</v>
      </c>
      <c r="EL30" s="162">
        <v>-13.7578</v>
      </c>
      <c r="EM30" s="162">
        <v>17.440000000000001</v>
      </c>
      <c r="EN30" s="162">
        <v>3.1878000000000002</v>
      </c>
      <c r="EO30" s="163"/>
      <c r="EP30" s="162">
        <v>-4.6120000000000001</v>
      </c>
      <c r="EQ30" s="162">
        <v>-25.6188</v>
      </c>
      <c r="ER30" s="162">
        <v>-25.645099999999999</v>
      </c>
      <c r="ES30" s="162">
        <v>0</v>
      </c>
      <c r="ET30" s="162">
        <v>6.34</v>
      </c>
      <c r="EU30" s="162">
        <v>-8.7799999999999994</v>
      </c>
      <c r="EV30" s="162">
        <v>-1.2</v>
      </c>
      <c r="EW30" s="162">
        <v>6.3407999999999998</v>
      </c>
      <c r="EX30" s="162">
        <v>1.9457</v>
      </c>
      <c r="EY30" s="162">
        <v>-11.9069</v>
      </c>
      <c r="EZ30" s="162">
        <v>-11.830500000000001</v>
      </c>
      <c r="FA30" s="162">
        <v>8.8239999999999998</v>
      </c>
      <c r="FB30" s="162">
        <v>0.70120000000000005</v>
      </c>
      <c r="FC30" s="162">
        <v>-15.769</v>
      </c>
      <c r="FD30" s="162">
        <v>6.2264999999999997</v>
      </c>
      <c r="FE30" s="163"/>
      <c r="FF30" s="162">
        <v>5.8692000000000002</v>
      </c>
      <c r="FG30" s="163"/>
      <c r="FH30" s="162">
        <v>0</v>
      </c>
      <c r="FI30" s="163"/>
      <c r="FJ30" s="162">
        <v>0</v>
      </c>
      <c r="FK30" s="162">
        <v>0.50239999999999996</v>
      </c>
      <c r="FL30" s="162">
        <v>-18.0853</v>
      </c>
      <c r="FM30" s="162">
        <v>18.003599999999999</v>
      </c>
      <c r="FN30" s="162">
        <v>17.831099999999999</v>
      </c>
      <c r="FO30" s="162">
        <v>-3.3334999999999999</v>
      </c>
      <c r="FP30" s="163"/>
      <c r="FQ30" s="162">
        <v>29.098299999999998</v>
      </c>
      <c r="FR30" s="162">
        <v>-21.31</v>
      </c>
      <c r="FS30" s="162">
        <v>0.29530000000000001</v>
      </c>
      <c r="FT30" s="162">
        <v>0.14760000000000001</v>
      </c>
      <c r="FU30" s="162">
        <v>-0.4</v>
      </c>
      <c r="FV30" s="162">
        <v>2.04</v>
      </c>
      <c r="FW30" s="162">
        <v>-29.6539</v>
      </c>
      <c r="FX30" s="163"/>
      <c r="FY30" s="162">
        <v>1.43</v>
      </c>
      <c r="FZ30" s="162">
        <v>0.77800000000000002</v>
      </c>
      <c r="GA30" s="163"/>
      <c r="GB30" s="162">
        <v>-0.56999999999999995</v>
      </c>
      <c r="GC30" s="162">
        <v>-9.2462999999999997</v>
      </c>
      <c r="GD30" s="162">
        <v>2.8279000000000001</v>
      </c>
      <c r="GE30" s="162">
        <v>-3.79</v>
      </c>
      <c r="GF30" s="162">
        <v>48.253100000000003</v>
      </c>
      <c r="GG30" s="163"/>
      <c r="GH30" s="163"/>
      <c r="GI30" s="162">
        <v>3.3212999999999999</v>
      </c>
      <c r="GJ30" s="162">
        <v>3.4100999999999999</v>
      </c>
      <c r="GK30" s="162">
        <v>2.9411999999999998</v>
      </c>
      <c r="GL30" s="163"/>
      <c r="GM30" s="163"/>
      <c r="GN30" s="162">
        <v>-13.8939</v>
      </c>
      <c r="GO30" s="162">
        <v>-49.488399999999999</v>
      </c>
      <c r="GP30" s="162">
        <v>1.6120000000000001</v>
      </c>
      <c r="GQ30" s="162">
        <v>2.5966999999999998</v>
      </c>
      <c r="GR30" s="163"/>
      <c r="GS30" s="163"/>
      <c r="GT30" s="162">
        <v>139.39859999999999</v>
      </c>
      <c r="GU30" s="162">
        <v>-5.4100000000000002E-2</v>
      </c>
      <c r="GV30" s="162">
        <v>-4.9097</v>
      </c>
      <c r="GW30" s="162">
        <v>18.539200000000001</v>
      </c>
      <c r="GX30" s="162">
        <v>1.4684999999999999</v>
      </c>
      <c r="GY30" s="162">
        <v>8.3077000000000005</v>
      </c>
      <c r="GZ30" s="162">
        <v>8.4818999999999996</v>
      </c>
      <c r="HA30" s="162">
        <v>1</v>
      </c>
      <c r="HB30" s="162">
        <v>0</v>
      </c>
      <c r="HC30" s="162">
        <v>29.460699999999999</v>
      </c>
      <c r="HD30" s="162">
        <v>-2.5099999999999998</v>
      </c>
      <c r="HE30" s="162">
        <v>-3.5739000000000001</v>
      </c>
      <c r="HF30" s="162">
        <v>8.8988999999999994</v>
      </c>
      <c r="HG30" s="162">
        <v>0</v>
      </c>
      <c r="HH30" s="162">
        <v>80.487799999999993</v>
      </c>
      <c r="HI30" s="162">
        <v>0</v>
      </c>
      <c r="HJ30" s="162">
        <v>-13.4048</v>
      </c>
      <c r="HK30" s="162">
        <v>-15.675599999999999</v>
      </c>
      <c r="HL30" s="162">
        <v>-14.1776</v>
      </c>
      <c r="HM30" s="162">
        <v>0</v>
      </c>
      <c r="HN30" s="162">
        <v>-11.1235</v>
      </c>
      <c r="HO30" s="163"/>
      <c r="HP30" s="163"/>
      <c r="HQ30" s="162">
        <v>-20.455500000000001</v>
      </c>
      <c r="HR30" s="162">
        <v>-20.125900000000001</v>
      </c>
      <c r="HS30" s="162">
        <v>-27.584900000000001</v>
      </c>
      <c r="HT30" s="162">
        <v>-27.151</v>
      </c>
      <c r="HU30" s="162">
        <v>30.93</v>
      </c>
      <c r="HV30" s="162">
        <v>30.94</v>
      </c>
      <c r="HW30" s="162">
        <v>-19.3</v>
      </c>
      <c r="HX30" s="163"/>
      <c r="HY30" s="162">
        <v>0.82669999999999999</v>
      </c>
      <c r="HZ30" s="162">
        <v>11.76</v>
      </c>
      <c r="IA30" s="162">
        <v>57.487299999999998</v>
      </c>
      <c r="IB30" s="162">
        <v>19.815200000000001</v>
      </c>
      <c r="IC30" s="162">
        <v>20.3169</v>
      </c>
      <c r="ID30" s="162">
        <v>-15.7</v>
      </c>
      <c r="IE30" s="162">
        <v>-29.4</v>
      </c>
      <c r="IF30" s="162">
        <v>3.8</v>
      </c>
      <c r="IG30" s="162">
        <v>3.3</v>
      </c>
      <c r="IH30" s="163"/>
      <c r="II30" s="163"/>
      <c r="IJ30" s="162">
        <v>-170.19280000000001</v>
      </c>
      <c r="IK30" s="162">
        <v>-0.5665</v>
      </c>
      <c r="IL30" s="162">
        <v>-258.54020000000003</v>
      </c>
      <c r="IM30" s="162">
        <v>-19.720400000000001</v>
      </c>
      <c r="IN30" s="162">
        <v>-50.887999999999998</v>
      </c>
      <c r="IO30" s="162">
        <v>68.578900000000004</v>
      </c>
      <c r="IP30" s="162">
        <v>99.079300000000003</v>
      </c>
      <c r="IQ30" s="162">
        <v>102.5154</v>
      </c>
      <c r="IR30" s="162">
        <v>60.079300000000003</v>
      </c>
      <c r="IS30" s="162">
        <v>-8.4131</v>
      </c>
      <c r="IT30" s="162">
        <v>19.739000000000001</v>
      </c>
      <c r="IU30" s="162">
        <v>18.8081</v>
      </c>
      <c r="IV30" s="162">
        <v>5.2393000000000001</v>
      </c>
      <c r="IW30" s="162">
        <v>139.00299999999999</v>
      </c>
      <c r="IX30" s="162">
        <v>-176.78280000000001</v>
      </c>
      <c r="IY30" s="162">
        <v>-38.889099999999999</v>
      </c>
      <c r="IZ30" s="162">
        <v>41.0901</v>
      </c>
      <c r="JA30" s="162">
        <v>0.96309999999999996</v>
      </c>
      <c r="JB30" s="163"/>
      <c r="JC30" s="162">
        <v>-3.76</v>
      </c>
      <c r="JD30" s="162">
        <v>-0.88300000000000001</v>
      </c>
      <c r="JE30" s="162">
        <v>-0.89200000000000002</v>
      </c>
      <c r="JF30" s="162">
        <v>0.32</v>
      </c>
      <c r="JG30" s="163"/>
      <c r="JH30" s="162">
        <v>-1.0809</v>
      </c>
      <c r="JI30" s="162">
        <v>1.5E-3</v>
      </c>
      <c r="JJ30" s="162">
        <v>6.0380000000000003</v>
      </c>
      <c r="JK30" s="162">
        <v>-4.2161</v>
      </c>
      <c r="JL30" s="162">
        <v>-5.2</v>
      </c>
      <c r="JM30" s="162">
        <v>-1.218</v>
      </c>
      <c r="JN30" s="162">
        <v>-1.1499999999999999</v>
      </c>
      <c r="JO30" s="162">
        <v>2.4910000000000001</v>
      </c>
      <c r="JP30" s="162">
        <v>2.9399000000000002</v>
      </c>
      <c r="JQ30" s="162">
        <v>4.5187999999999997</v>
      </c>
      <c r="JR30" s="162">
        <v>3.7997000000000001</v>
      </c>
      <c r="JS30" s="162">
        <v>3.3174000000000001</v>
      </c>
      <c r="JT30" s="163"/>
      <c r="JU30" s="162">
        <v>16.3</v>
      </c>
      <c r="JV30" s="162">
        <v>1.9252</v>
      </c>
      <c r="JW30" s="162">
        <v>0.98</v>
      </c>
      <c r="JX30" s="163"/>
      <c r="JY30" s="162">
        <v>-3.3864000000000001</v>
      </c>
      <c r="JZ30" s="162">
        <v>-13.438000000000001</v>
      </c>
      <c r="KA30" s="162">
        <v>-17.020499999999998</v>
      </c>
      <c r="KB30" s="162">
        <v>-3.5773999999999999</v>
      </c>
      <c r="KC30" s="162">
        <v>7.0549999999999997</v>
      </c>
      <c r="KD30" s="162">
        <v>-9.4388000000000005</v>
      </c>
      <c r="KE30" s="162">
        <v>2.0255999999999998</v>
      </c>
      <c r="KF30" s="162">
        <v>-17.899999999999999</v>
      </c>
      <c r="KG30" s="162">
        <v>2.2000000000000002</v>
      </c>
      <c r="KH30" s="162">
        <v>27.617799999999999</v>
      </c>
      <c r="KI30" s="162">
        <v>-82.328100000000006</v>
      </c>
    </row>
    <row r="31" spans="1:295" ht="18" customHeight="1" x14ac:dyDescent="0.3">
      <c r="A31" s="159" t="s">
        <v>60</v>
      </c>
      <c r="B31" s="159" t="s">
        <v>812</v>
      </c>
      <c r="C31" s="162">
        <v>0</v>
      </c>
      <c r="D31" s="162">
        <v>3.6446000000000001</v>
      </c>
      <c r="E31" s="162">
        <v>-8.5856999999999992</v>
      </c>
      <c r="F31" s="162">
        <v>1.7516</v>
      </c>
      <c r="G31" s="162">
        <v>9.8194999999999997</v>
      </c>
      <c r="H31" s="163"/>
      <c r="I31" s="162">
        <v>17.11</v>
      </c>
      <c r="J31" s="163"/>
      <c r="K31" s="162">
        <v>25.5745</v>
      </c>
      <c r="L31" s="162">
        <v>11.1617</v>
      </c>
      <c r="M31" s="162">
        <v>10.8575</v>
      </c>
      <c r="N31" s="162">
        <v>-26.64</v>
      </c>
      <c r="O31" s="162">
        <v>-35.200000000000003</v>
      </c>
      <c r="P31" s="162">
        <v>13.2</v>
      </c>
      <c r="Q31" s="162">
        <v>6.6239999999999997</v>
      </c>
      <c r="R31" s="162">
        <v>-26.4</v>
      </c>
      <c r="S31" s="162">
        <v>-1.8764000000000001</v>
      </c>
      <c r="T31" s="162">
        <v>-7.8556999999999997</v>
      </c>
      <c r="U31" s="162">
        <v>5.8406000000000002</v>
      </c>
      <c r="V31" s="162">
        <v>5.7412000000000001</v>
      </c>
      <c r="W31" s="162">
        <v>10.013500000000001</v>
      </c>
      <c r="X31" s="162">
        <v>3.9592999999999998</v>
      </c>
      <c r="Y31" s="162">
        <v>-1.5167999999999999</v>
      </c>
      <c r="Z31" s="162">
        <v>2.3975</v>
      </c>
      <c r="AA31" s="163"/>
      <c r="AB31" s="162">
        <v>-0.50580000000000003</v>
      </c>
      <c r="AC31" s="162">
        <v>-0.79500000000000004</v>
      </c>
      <c r="AD31" s="162">
        <v>-0.753</v>
      </c>
      <c r="AE31" s="162">
        <v>-1.506</v>
      </c>
      <c r="AF31" s="162">
        <v>4.4400000000000004</v>
      </c>
      <c r="AG31" s="162">
        <v>6.6</v>
      </c>
      <c r="AH31" s="162">
        <v>-0.85799999999999998</v>
      </c>
      <c r="AI31" s="162">
        <v>0.442</v>
      </c>
      <c r="AJ31" s="162">
        <v>-13.81</v>
      </c>
      <c r="AK31" s="163"/>
      <c r="AL31" s="163"/>
      <c r="AM31" s="162">
        <v>-9.8000000000000007</v>
      </c>
      <c r="AN31" s="162">
        <v>-10.32</v>
      </c>
      <c r="AO31" s="162">
        <v>7.3129999999999997</v>
      </c>
      <c r="AP31" s="162">
        <v>3.8672</v>
      </c>
      <c r="AQ31" s="162">
        <v>21.184200000000001</v>
      </c>
      <c r="AR31" s="162">
        <v>22.839099999999998</v>
      </c>
      <c r="AS31" s="163"/>
      <c r="AT31" s="162">
        <v>-16.209099999999999</v>
      </c>
      <c r="AU31" s="162">
        <v>-15.1378</v>
      </c>
      <c r="AV31" s="162">
        <v>18.719200000000001</v>
      </c>
      <c r="AW31" s="162">
        <v>12.2415</v>
      </c>
      <c r="AX31" s="163"/>
      <c r="AY31" s="162">
        <v>-9.3771000000000004</v>
      </c>
      <c r="AZ31" s="163"/>
      <c r="BA31" s="162">
        <v>38.091799999999999</v>
      </c>
      <c r="BB31" s="162">
        <v>119.7042</v>
      </c>
      <c r="BC31" s="162">
        <v>8.7728999999999999</v>
      </c>
      <c r="BD31" s="162">
        <v>-5.8</v>
      </c>
      <c r="BE31" s="162">
        <v>-5.7</v>
      </c>
      <c r="BF31" s="162">
        <v>-22.097100000000001</v>
      </c>
      <c r="BG31" s="162">
        <v>-20.7485</v>
      </c>
      <c r="BH31" s="162">
        <v>-3.4211</v>
      </c>
      <c r="BI31" s="163"/>
      <c r="BJ31" s="162">
        <v>16.9376</v>
      </c>
      <c r="BK31" s="162">
        <v>6.7018000000000004</v>
      </c>
      <c r="BL31" s="162">
        <v>2.4367000000000001</v>
      </c>
      <c r="BM31" s="162">
        <v>1.8711</v>
      </c>
      <c r="BN31" s="162">
        <v>-79.714299999999994</v>
      </c>
      <c r="BO31" s="162">
        <v>80.446799999999996</v>
      </c>
      <c r="BP31" s="162">
        <v>80.690899999999999</v>
      </c>
      <c r="BQ31" s="162">
        <v>-70.938100000000006</v>
      </c>
      <c r="BR31" s="162">
        <v>-87.563299999999998</v>
      </c>
      <c r="BS31" s="163"/>
      <c r="BT31" s="163"/>
      <c r="BU31" s="163"/>
      <c r="BV31" s="162">
        <v>29.699100000000001</v>
      </c>
      <c r="BW31" s="163"/>
      <c r="BX31" s="162">
        <v>10.72</v>
      </c>
      <c r="BY31" s="162">
        <v>2.83</v>
      </c>
      <c r="BZ31" s="162">
        <v>2.81</v>
      </c>
      <c r="CA31" s="162">
        <v>-15.132999999999999</v>
      </c>
      <c r="CB31" s="162">
        <v>-14.3292</v>
      </c>
      <c r="CC31" s="162">
        <v>37.376100000000001</v>
      </c>
      <c r="CD31" s="162">
        <v>36.520099999999999</v>
      </c>
      <c r="CE31" s="162">
        <v>-3.1366000000000001</v>
      </c>
      <c r="CF31" s="162">
        <v>-29.675699999999999</v>
      </c>
      <c r="CG31" s="162">
        <v>-29.554500000000001</v>
      </c>
      <c r="CH31" s="162">
        <v>17.380600000000001</v>
      </c>
      <c r="CI31" s="163"/>
      <c r="CJ31" s="163"/>
      <c r="CK31" s="163"/>
      <c r="CL31" s="162">
        <v>23.2</v>
      </c>
      <c r="CM31" s="162">
        <v>19.5</v>
      </c>
      <c r="CN31" s="162">
        <v>-2.58</v>
      </c>
      <c r="CO31" s="162">
        <v>27.601099999999999</v>
      </c>
      <c r="CP31" s="162">
        <v>27.430499999999999</v>
      </c>
      <c r="CQ31" s="162">
        <v>26.218</v>
      </c>
      <c r="CR31" s="162">
        <v>76.869699999999995</v>
      </c>
      <c r="CS31" s="162">
        <v>78.591300000000004</v>
      </c>
      <c r="CT31" s="163"/>
      <c r="CU31" s="162">
        <v>-75.557299999999998</v>
      </c>
      <c r="CV31" s="162">
        <v>-24.408899999999999</v>
      </c>
      <c r="CW31" s="162">
        <v>3.4013</v>
      </c>
      <c r="CX31" s="162">
        <v>27.61</v>
      </c>
      <c r="CY31" s="162">
        <v>11.17</v>
      </c>
      <c r="CZ31" s="162">
        <v>21.098600000000001</v>
      </c>
      <c r="DA31" s="162">
        <v>20.901499999999999</v>
      </c>
      <c r="DB31" s="162">
        <v>-11.62</v>
      </c>
      <c r="DC31" s="163"/>
      <c r="DD31" s="163"/>
      <c r="DE31" s="163"/>
      <c r="DF31" s="162">
        <v>24.286300000000001</v>
      </c>
      <c r="DG31" s="162">
        <v>-19.421199999999999</v>
      </c>
      <c r="DH31" s="162">
        <v>-6.0768000000000004</v>
      </c>
      <c r="DI31" s="162">
        <v>-10.9</v>
      </c>
      <c r="DJ31" s="162">
        <v>-9.1</v>
      </c>
      <c r="DK31" s="162">
        <v>-1.6846000000000001</v>
      </c>
      <c r="DL31" s="162">
        <v>5.4291</v>
      </c>
      <c r="DM31" s="162">
        <v>13.4107</v>
      </c>
      <c r="DN31" s="162">
        <v>14.664</v>
      </c>
      <c r="DO31" s="162">
        <v>5.97</v>
      </c>
      <c r="DP31" s="162">
        <v>-3.08</v>
      </c>
      <c r="DQ31" s="162">
        <v>9.2379999999999995</v>
      </c>
      <c r="DR31" s="162">
        <v>-22.9313</v>
      </c>
      <c r="DS31" s="162">
        <v>-7.9</v>
      </c>
      <c r="DT31" s="162">
        <v>-8.18</v>
      </c>
      <c r="DU31" s="162">
        <v>27.64</v>
      </c>
      <c r="DV31" s="162">
        <v>26.97</v>
      </c>
      <c r="DW31" s="162">
        <v>-21.145499999999998</v>
      </c>
      <c r="DX31" s="162">
        <v>-9.3454999999999995</v>
      </c>
      <c r="DY31" s="162">
        <v>-38.068100000000001</v>
      </c>
      <c r="DZ31" s="162">
        <v>-38.1</v>
      </c>
      <c r="EA31" s="162">
        <v>36.248800000000003</v>
      </c>
      <c r="EB31" s="162">
        <v>10.896800000000001</v>
      </c>
      <c r="EC31" s="162">
        <v>-2.3479999999999999</v>
      </c>
      <c r="ED31" s="162">
        <v>-2.7652000000000001</v>
      </c>
      <c r="EE31" s="162">
        <v>5.117</v>
      </c>
      <c r="EF31" s="162">
        <v>-8.4276999999999997</v>
      </c>
      <c r="EG31" s="162">
        <v>-11.029</v>
      </c>
      <c r="EH31" s="162">
        <v>9.0144000000000002</v>
      </c>
      <c r="EI31" s="162">
        <v>-53.985199999999999</v>
      </c>
      <c r="EJ31" s="163"/>
      <c r="EK31" s="162">
        <v>-14.275600000000001</v>
      </c>
      <c r="EL31" s="162">
        <v>-11.7683</v>
      </c>
      <c r="EM31" s="162">
        <v>15.769299999999999</v>
      </c>
      <c r="EN31" s="162">
        <v>1.1400999999999999</v>
      </c>
      <c r="EO31" s="163"/>
      <c r="EP31" s="162">
        <v>9.7439999999999998</v>
      </c>
      <c r="EQ31" s="162">
        <v>-26.7013</v>
      </c>
      <c r="ER31" s="162">
        <v>-24.723199999999999</v>
      </c>
      <c r="ES31" s="163"/>
      <c r="ET31" s="162">
        <v>6.18</v>
      </c>
      <c r="EU31" s="162">
        <v>-9.23</v>
      </c>
      <c r="EV31" s="162">
        <v>-8</v>
      </c>
      <c r="EW31" s="162">
        <v>6.8204000000000002</v>
      </c>
      <c r="EX31" s="162">
        <v>-2.4041999999999999</v>
      </c>
      <c r="EY31" s="162">
        <v>-10.729699999999999</v>
      </c>
      <c r="EZ31" s="162">
        <v>-10.6746</v>
      </c>
      <c r="FA31" s="162">
        <v>7.9596999999999998</v>
      </c>
      <c r="FB31" s="162">
        <v>-6.2281000000000004</v>
      </c>
      <c r="FC31" s="162">
        <v>-8.3702000000000005</v>
      </c>
      <c r="FD31" s="162">
        <v>5.6726000000000001</v>
      </c>
      <c r="FE31" s="163"/>
      <c r="FF31" s="162">
        <v>5.4836999999999998</v>
      </c>
      <c r="FG31" s="163"/>
      <c r="FH31" s="162">
        <v>0</v>
      </c>
      <c r="FI31" s="163"/>
      <c r="FJ31" s="162">
        <v>2.3443999999999998</v>
      </c>
      <c r="FK31" s="162">
        <v>2.3443999999999998</v>
      </c>
      <c r="FL31" s="162">
        <v>-21.099499999999999</v>
      </c>
      <c r="FM31" s="162">
        <v>20.581399999999999</v>
      </c>
      <c r="FN31" s="162">
        <v>20.561699999999998</v>
      </c>
      <c r="FO31" s="162">
        <v>-3.6313</v>
      </c>
      <c r="FP31" s="162">
        <v>0</v>
      </c>
      <c r="FQ31" s="162">
        <v>32.506599999999999</v>
      </c>
      <c r="FR31" s="162">
        <v>-19.600000000000001</v>
      </c>
      <c r="FS31" s="162">
        <v>0.59560000000000002</v>
      </c>
      <c r="FT31" s="162">
        <v>0.17419999999999999</v>
      </c>
      <c r="FU31" s="162">
        <v>0.13</v>
      </c>
      <c r="FV31" s="162">
        <v>-0.38</v>
      </c>
      <c r="FW31" s="162">
        <v>-31.310199999999998</v>
      </c>
      <c r="FX31" s="163"/>
      <c r="FY31" s="162">
        <v>1.524</v>
      </c>
      <c r="FZ31" s="162">
        <v>0.58299999999999996</v>
      </c>
      <c r="GA31" s="162">
        <v>3.6181000000000001</v>
      </c>
      <c r="GB31" s="162">
        <v>-0.82</v>
      </c>
      <c r="GC31" s="162">
        <v>-9.6257999999999999</v>
      </c>
      <c r="GD31" s="162">
        <v>1.7564</v>
      </c>
      <c r="GE31" s="162">
        <v>-3.66</v>
      </c>
      <c r="GF31" s="162">
        <v>48.330399999999997</v>
      </c>
      <c r="GG31" s="163"/>
      <c r="GH31" s="163"/>
      <c r="GI31" s="162">
        <v>3.2591000000000001</v>
      </c>
      <c r="GJ31" s="162">
        <v>3.2703000000000002</v>
      </c>
      <c r="GK31" s="162">
        <v>3.0068999999999999</v>
      </c>
      <c r="GL31" s="163"/>
      <c r="GM31" s="163"/>
      <c r="GN31" s="162">
        <v>-13.1158</v>
      </c>
      <c r="GO31" s="162">
        <v>-48.857700000000001</v>
      </c>
      <c r="GP31" s="162">
        <v>2.355</v>
      </c>
      <c r="GQ31" s="162">
        <v>2.4885999999999999</v>
      </c>
      <c r="GR31" s="163"/>
      <c r="GS31" s="163"/>
      <c r="GT31" s="162">
        <v>138.75030000000001</v>
      </c>
      <c r="GU31" s="162">
        <v>0.37540000000000001</v>
      </c>
      <c r="GV31" s="162">
        <v>-4.9419000000000004</v>
      </c>
      <c r="GW31" s="162">
        <v>18.1557</v>
      </c>
      <c r="GX31" s="162">
        <v>1.2412000000000001</v>
      </c>
      <c r="GY31" s="162">
        <v>8.3956</v>
      </c>
      <c r="GZ31" s="162">
        <v>8.5531000000000006</v>
      </c>
      <c r="HA31" s="163"/>
      <c r="HB31" s="162">
        <v>0</v>
      </c>
      <c r="HC31" s="162">
        <v>28.101900000000001</v>
      </c>
      <c r="HD31" s="162">
        <v>-4.6100000000000003</v>
      </c>
      <c r="HE31" s="162">
        <v>0</v>
      </c>
      <c r="HF31" s="162">
        <v>15.0745</v>
      </c>
      <c r="HG31" s="162">
        <v>-5.9988000000000001</v>
      </c>
      <c r="HH31" s="162">
        <v>79.546199999999999</v>
      </c>
      <c r="HI31" s="162">
        <v>0</v>
      </c>
      <c r="HJ31" s="162">
        <v>-12.332000000000001</v>
      </c>
      <c r="HK31" s="162">
        <v>-15.7079</v>
      </c>
      <c r="HL31" s="162">
        <v>-14.6432</v>
      </c>
      <c r="HM31" s="162">
        <v>0</v>
      </c>
      <c r="HN31" s="162">
        <v>0</v>
      </c>
      <c r="HO31" s="163"/>
      <c r="HP31" s="163"/>
      <c r="HQ31" s="162">
        <v>-20.664200000000001</v>
      </c>
      <c r="HR31" s="162">
        <v>-20.400500000000001</v>
      </c>
      <c r="HS31" s="162">
        <v>-27.437999999999999</v>
      </c>
      <c r="HT31" s="162">
        <v>-26.2972</v>
      </c>
      <c r="HU31" s="162">
        <v>28.52</v>
      </c>
      <c r="HV31" s="162">
        <v>28.4</v>
      </c>
      <c r="HW31" s="162">
        <v>-17.2</v>
      </c>
      <c r="HX31" s="163"/>
      <c r="HY31" s="162">
        <v>0.9677</v>
      </c>
      <c r="HZ31" s="162">
        <v>11.28</v>
      </c>
      <c r="IA31" s="162">
        <v>55.406399999999998</v>
      </c>
      <c r="IB31" s="162">
        <v>17.8504</v>
      </c>
      <c r="IC31" s="162">
        <v>17.5428</v>
      </c>
      <c r="ID31" s="162">
        <v>-15.7</v>
      </c>
      <c r="IE31" s="162">
        <v>-30.3</v>
      </c>
      <c r="IF31" s="162">
        <v>3.9</v>
      </c>
      <c r="IG31" s="162">
        <v>3.3</v>
      </c>
      <c r="IH31" s="163"/>
      <c r="II31" s="162">
        <v>-18.1919</v>
      </c>
      <c r="IJ31" s="162">
        <v>-167.917</v>
      </c>
      <c r="IK31" s="162">
        <v>-1.4732000000000001</v>
      </c>
      <c r="IL31" s="162">
        <v>-259.68630000000002</v>
      </c>
      <c r="IM31" s="162">
        <v>-22.0671</v>
      </c>
      <c r="IN31" s="162">
        <v>-49.779699999999998</v>
      </c>
      <c r="IO31" s="162">
        <v>68.782799999999995</v>
      </c>
      <c r="IP31" s="162">
        <v>100.7868</v>
      </c>
      <c r="IQ31" s="162">
        <v>101.5505</v>
      </c>
      <c r="IR31" s="162">
        <v>62.411999999999999</v>
      </c>
      <c r="IS31" s="162">
        <v>-8.8225999999999996</v>
      </c>
      <c r="IT31" s="162">
        <v>15.9633</v>
      </c>
      <c r="IU31" s="162">
        <v>18.095400000000001</v>
      </c>
      <c r="IV31" s="162">
        <v>7.7785000000000002</v>
      </c>
      <c r="IW31" s="162">
        <v>139.93979999999999</v>
      </c>
      <c r="IX31" s="162">
        <v>-178.6105</v>
      </c>
      <c r="IY31" s="162">
        <v>-39.581299999999999</v>
      </c>
      <c r="IZ31" s="162">
        <v>42.676699999999997</v>
      </c>
      <c r="JA31" s="162">
        <v>0.56279999999999997</v>
      </c>
      <c r="JB31" s="163"/>
      <c r="JC31" s="162">
        <v>-4.08</v>
      </c>
      <c r="JD31" s="162">
        <v>-0.86499999999999999</v>
      </c>
      <c r="JE31" s="162">
        <v>-0.88400000000000001</v>
      </c>
      <c r="JF31" s="162">
        <v>0</v>
      </c>
      <c r="JG31" s="163"/>
      <c r="JH31" s="162">
        <v>-1.2623</v>
      </c>
      <c r="JI31" s="162">
        <v>5.9499999999999997E-2</v>
      </c>
      <c r="JJ31" s="162">
        <v>7.7073</v>
      </c>
      <c r="JK31" s="162">
        <v>-5.8273999999999999</v>
      </c>
      <c r="JL31" s="162">
        <v>-4.0999999999999996</v>
      </c>
      <c r="JM31" s="162">
        <v>-1.0649999999999999</v>
      </c>
      <c r="JN31" s="162">
        <v>-0.61499999999999999</v>
      </c>
      <c r="JO31" s="162">
        <v>2.6705999999999999</v>
      </c>
      <c r="JP31" s="163"/>
      <c r="JQ31" s="162">
        <v>4.1810999999999998</v>
      </c>
      <c r="JR31" s="162">
        <v>3.1092</v>
      </c>
      <c r="JS31" s="162">
        <v>3.5043000000000002</v>
      </c>
      <c r="JT31" s="163"/>
      <c r="JU31" s="162">
        <v>20.100000000000001</v>
      </c>
      <c r="JV31" s="162">
        <v>0.8982</v>
      </c>
      <c r="JW31" s="162">
        <v>1.21</v>
      </c>
      <c r="JX31" s="163"/>
      <c r="JY31" s="162">
        <v>-3.6331000000000002</v>
      </c>
      <c r="JZ31" s="162">
        <v>-13.269399999999999</v>
      </c>
      <c r="KA31" s="162">
        <v>-17.158799999999999</v>
      </c>
      <c r="KB31" s="162">
        <v>-3.3502000000000001</v>
      </c>
      <c r="KC31" s="162">
        <v>5.8658999999999999</v>
      </c>
      <c r="KD31" s="162">
        <v>0</v>
      </c>
      <c r="KE31" s="162">
        <v>1.8282</v>
      </c>
      <c r="KF31" s="162">
        <v>-22.1</v>
      </c>
      <c r="KG31" s="162">
        <v>8.4</v>
      </c>
      <c r="KH31" s="162">
        <v>29.807600000000001</v>
      </c>
      <c r="KI31" s="162">
        <v>-83.700199999999995</v>
      </c>
    </row>
    <row r="32" spans="1:295" ht="18" customHeight="1" x14ac:dyDescent="0.3">
      <c r="A32" s="159" t="s">
        <v>60</v>
      </c>
      <c r="B32" s="159" t="s">
        <v>813</v>
      </c>
      <c r="C32" s="164">
        <v>0</v>
      </c>
      <c r="D32" s="164">
        <v>4.1308999999999996</v>
      </c>
      <c r="E32" s="164">
        <v>-9.1142000000000003</v>
      </c>
      <c r="F32" s="164">
        <v>-1.6234999999999999</v>
      </c>
      <c r="G32" s="164">
        <v>9.7369000000000003</v>
      </c>
      <c r="H32" s="165"/>
      <c r="I32" s="164">
        <v>17.160799999999998</v>
      </c>
      <c r="J32" s="165"/>
      <c r="K32" s="164">
        <v>25.4284</v>
      </c>
      <c r="L32" s="164">
        <v>11.1607</v>
      </c>
      <c r="M32" s="164">
        <v>10.702400000000001</v>
      </c>
      <c r="N32" s="164">
        <v>-26.64</v>
      </c>
      <c r="O32" s="164">
        <v>-33</v>
      </c>
      <c r="P32" s="164">
        <v>8.8000000000000007</v>
      </c>
      <c r="Q32" s="164">
        <v>6.6239999999999997</v>
      </c>
      <c r="R32" s="164">
        <v>-22</v>
      </c>
      <c r="S32" s="164">
        <v>-1.9767999999999999</v>
      </c>
      <c r="T32" s="164">
        <v>-7.9208999999999996</v>
      </c>
      <c r="U32" s="164">
        <v>5.9806999999999997</v>
      </c>
      <c r="V32" s="164">
        <v>5.7251000000000003</v>
      </c>
      <c r="W32" s="164">
        <v>10.0434</v>
      </c>
      <c r="X32" s="164">
        <v>3.9205000000000001</v>
      </c>
      <c r="Y32" s="164">
        <v>-1.7424999999999999</v>
      </c>
      <c r="Z32" s="164">
        <v>2.5057999999999998</v>
      </c>
      <c r="AA32" s="165"/>
      <c r="AB32" s="164">
        <v>-0.52100000000000002</v>
      </c>
      <c r="AC32" s="164">
        <v>-0.85899999999999999</v>
      </c>
      <c r="AD32" s="164">
        <v>-0.77600000000000002</v>
      </c>
      <c r="AE32" s="164">
        <v>-1.4930000000000001</v>
      </c>
      <c r="AF32" s="164">
        <v>4.4400000000000004</v>
      </c>
      <c r="AG32" s="164">
        <v>2.2000000000000002</v>
      </c>
      <c r="AH32" s="164">
        <v>-0.57499999999999996</v>
      </c>
      <c r="AI32" s="164">
        <v>0.44</v>
      </c>
      <c r="AJ32" s="164">
        <v>-13.95</v>
      </c>
      <c r="AK32" s="165"/>
      <c r="AL32" s="165"/>
      <c r="AM32" s="164">
        <v>-10.96</v>
      </c>
      <c r="AN32" s="164">
        <v>-10.96</v>
      </c>
      <c r="AO32" s="164">
        <v>7.8596000000000004</v>
      </c>
      <c r="AP32" s="164">
        <v>3.5600999999999998</v>
      </c>
      <c r="AQ32" s="164">
        <v>22.787400000000002</v>
      </c>
      <c r="AR32" s="164">
        <v>22.777999999999999</v>
      </c>
      <c r="AS32" s="165"/>
      <c r="AT32" s="164">
        <v>-15.003399999999999</v>
      </c>
      <c r="AU32" s="164">
        <v>-14.7361</v>
      </c>
      <c r="AV32" s="164">
        <v>1.0891999999999999</v>
      </c>
      <c r="AW32" s="164">
        <v>1.1196999999999999</v>
      </c>
      <c r="AX32" s="164">
        <v>-12.4582</v>
      </c>
      <c r="AY32" s="164">
        <v>-12.0563</v>
      </c>
      <c r="AZ32" s="164">
        <v>0</v>
      </c>
      <c r="BA32" s="164">
        <v>13.4747</v>
      </c>
      <c r="BB32" s="164">
        <v>124.4314</v>
      </c>
      <c r="BC32" s="164">
        <v>8.8452999999999999</v>
      </c>
      <c r="BD32" s="164">
        <v>-6</v>
      </c>
      <c r="BE32" s="164">
        <v>-6.1</v>
      </c>
      <c r="BF32" s="164">
        <v>-23.294699999999999</v>
      </c>
      <c r="BG32" s="164">
        <v>-23.074300000000001</v>
      </c>
      <c r="BH32" s="164">
        <v>-3.3159000000000001</v>
      </c>
      <c r="BI32" s="165"/>
      <c r="BJ32" s="164">
        <v>19.680099999999999</v>
      </c>
      <c r="BK32" s="164">
        <v>6.6830999999999996</v>
      </c>
      <c r="BL32" s="164">
        <v>2.4470999999999998</v>
      </c>
      <c r="BM32" s="164">
        <v>1.7293000000000001</v>
      </c>
      <c r="BN32" s="164">
        <v>-85.451800000000006</v>
      </c>
      <c r="BO32" s="164">
        <v>81.514899999999997</v>
      </c>
      <c r="BP32" s="164">
        <v>81.331800000000001</v>
      </c>
      <c r="BQ32" s="164">
        <v>-66.002600000000001</v>
      </c>
      <c r="BR32" s="164">
        <v>-91.773200000000003</v>
      </c>
      <c r="BS32" s="165"/>
      <c r="BT32" s="165"/>
      <c r="BU32" s="165"/>
      <c r="BV32" s="164">
        <v>28.870799999999999</v>
      </c>
      <c r="BW32" s="165"/>
      <c r="BX32" s="164">
        <v>10.46</v>
      </c>
      <c r="BY32" s="164">
        <v>3.07</v>
      </c>
      <c r="BZ32" s="164">
        <v>2.99</v>
      </c>
      <c r="CA32" s="164">
        <v>-15.9367</v>
      </c>
      <c r="CB32" s="164">
        <v>-15.9367</v>
      </c>
      <c r="CC32" s="164">
        <v>37.724699999999999</v>
      </c>
      <c r="CD32" s="164">
        <v>37.379100000000001</v>
      </c>
      <c r="CE32" s="164">
        <v>-3.5156999999999998</v>
      </c>
      <c r="CF32" s="164">
        <v>-29.011700000000001</v>
      </c>
      <c r="CG32" s="164">
        <v>-29.3522</v>
      </c>
      <c r="CH32" s="164">
        <v>19.061699999999998</v>
      </c>
      <c r="CI32" s="165"/>
      <c r="CJ32" s="165"/>
      <c r="CK32" s="165"/>
      <c r="CL32" s="164">
        <v>22.2</v>
      </c>
      <c r="CM32" s="164">
        <v>18.399999999999999</v>
      </c>
      <c r="CN32" s="164">
        <v>-2.5499999999999998</v>
      </c>
      <c r="CO32" s="164">
        <v>27.851800000000001</v>
      </c>
      <c r="CP32" s="164">
        <v>27.672999999999998</v>
      </c>
      <c r="CQ32" s="164">
        <v>26.282699999999998</v>
      </c>
      <c r="CR32" s="164">
        <v>80.053399999999996</v>
      </c>
      <c r="CS32" s="164">
        <v>80.088399999999993</v>
      </c>
      <c r="CT32" s="165"/>
      <c r="CU32" s="164">
        <v>-76.092600000000004</v>
      </c>
      <c r="CV32" s="164">
        <v>-25.7653</v>
      </c>
      <c r="CW32" s="164">
        <v>3.4622000000000002</v>
      </c>
      <c r="CX32" s="164">
        <v>27.54</v>
      </c>
      <c r="CY32" s="164">
        <v>11.11</v>
      </c>
      <c r="CZ32" s="164">
        <v>20.317399999999999</v>
      </c>
      <c r="DA32" s="164">
        <v>20.120200000000001</v>
      </c>
      <c r="DB32" s="164">
        <v>-10.83</v>
      </c>
      <c r="DC32" s="165"/>
      <c r="DD32" s="165"/>
      <c r="DE32" s="165"/>
      <c r="DF32" s="164">
        <v>24.287500000000001</v>
      </c>
      <c r="DG32" s="164">
        <v>-18.425599999999999</v>
      </c>
      <c r="DH32" s="164">
        <v>-5.4549000000000003</v>
      </c>
      <c r="DI32" s="164">
        <v>-8.9</v>
      </c>
      <c r="DJ32" s="164">
        <v>-9.6</v>
      </c>
      <c r="DK32" s="164">
        <v>-2.0165999999999999</v>
      </c>
      <c r="DL32" s="164">
        <v>5.4291</v>
      </c>
      <c r="DM32" s="164">
        <v>12.306699999999999</v>
      </c>
      <c r="DN32" s="164">
        <v>14.849500000000001</v>
      </c>
      <c r="DO32" s="164">
        <v>6</v>
      </c>
      <c r="DP32" s="164">
        <v>-2.85</v>
      </c>
      <c r="DQ32" s="164">
        <v>8.6489999999999991</v>
      </c>
      <c r="DR32" s="164">
        <v>-22.8813</v>
      </c>
      <c r="DS32" s="164">
        <v>-7.99</v>
      </c>
      <c r="DT32" s="164">
        <v>-8.31</v>
      </c>
      <c r="DU32" s="164">
        <v>27.09</v>
      </c>
      <c r="DV32" s="164">
        <v>26.57</v>
      </c>
      <c r="DW32" s="164">
        <v>-19.2364</v>
      </c>
      <c r="DX32" s="164">
        <v>-10.181800000000001</v>
      </c>
      <c r="DY32" s="164">
        <v>-38.195300000000003</v>
      </c>
      <c r="DZ32" s="164">
        <v>-37.545499999999997</v>
      </c>
      <c r="EA32" s="164">
        <v>35.865400000000001</v>
      </c>
      <c r="EB32" s="164">
        <v>10.413399999999999</v>
      </c>
      <c r="EC32" s="164">
        <v>-2.0510000000000002</v>
      </c>
      <c r="ED32" s="164">
        <v>-1.7907</v>
      </c>
      <c r="EE32" s="164">
        <v>4.0061</v>
      </c>
      <c r="EF32" s="164">
        <v>-13.120200000000001</v>
      </c>
      <c r="EG32" s="164">
        <v>-10.808</v>
      </c>
      <c r="EH32" s="164">
        <v>6.2518000000000002</v>
      </c>
      <c r="EI32" s="164">
        <v>-53.657299999999999</v>
      </c>
      <c r="EJ32" s="165"/>
      <c r="EK32" s="164">
        <v>-14.107200000000001</v>
      </c>
      <c r="EL32" s="164">
        <v>-12.855</v>
      </c>
      <c r="EM32" s="164">
        <v>13.0617</v>
      </c>
      <c r="EN32" s="164">
        <v>4.0452000000000004</v>
      </c>
      <c r="EO32" s="165"/>
      <c r="EP32" s="164">
        <v>7.6959999999999997</v>
      </c>
      <c r="EQ32" s="164">
        <v>-28.806100000000001</v>
      </c>
      <c r="ER32" s="164">
        <v>-27.952999999999999</v>
      </c>
      <c r="ES32" s="165"/>
      <c r="ET32" s="164">
        <v>-6.7</v>
      </c>
      <c r="EU32" s="164">
        <v>-9.59</v>
      </c>
      <c r="EV32" s="164">
        <v>0</v>
      </c>
      <c r="EW32" s="164">
        <v>6.5964999999999998</v>
      </c>
      <c r="EX32" s="164">
        <v>2.3717999999999999</v>
      </c>
      <c r="EY32" s="164">
        <v>-10.793699999999999</v>
      </c>
      <c r="EZ32" s="164">
        <v>-10.764200000000001</v>
      </c>
      <c r="FA32" s="164">
        <v>6.4904000000000002</v>
      </c>
      <c r="FB32" s="164">
        <v>-2.0689000000000002</v>
      </c>
      <c r="FC32" s="164">
        <v>-14.8093</v>
      </c>
      <c r="FD32" s="164">
        <v>6.1885000000000003</v>
      </c>
      <c r="FE32" s="165"/>
      <c r="FF32" s="164">
        <v>5.8577000000000004</v>
      </c>
      <c r="FG32" s="165"/>
      <c r="FH32" s="164">
        <v>0</v>
      </c>
      <c r="FI32" s="165"/>
      <c r="FJ32" s="164">
        <v>1.8420000000000001</v>
      </c>
      <c r="FK32" s="164">
        <v>2.8468</v>
      </c>
      <c r="FL32" s="164">
        <v>-22.271699999999999</v>
      </c>
      <c r="FM32" s="164">
        <v>20.054600000000001</v>
      </c>
      <c r="FN32" s="164">
        <v>20.7972</v>
      </c>
      <c r="FO32" s="164">
        <v>-4.4537000000000004</v>
      </c>
      <c r="FP32" s="164">
        <v>0</v>
      </c>
      <c r="FQ32" s="164">
        <v>34.215600000000002</v>
      </c>
      <c r="FR32" s="164">
        <v>-22.39</v>
      </c>
      <c r="FS32" s="164">
        <v>-0.1973</v>
      </c>
      <c r="FT32" s="164">
        <v>0.20069999999999999</v>
      </c>
      <c r="FU32" s="164">
        <v>0.06</v>
      </c>
      <c r="FV32" s="164">
        <v>-1.08</v>
      </c>
      <c r="FW32" s="164">
        <v>-33.049999999999997</v>
      </c>
      <c r="FX32" s="165"/>
      <c r="FY32" s="164">
        <v>1.4419999999999999</v>
      </c>
      <c r="FZ32" s="164">
        <v>0.48799999999999999</v>
      </c>
      <c r="GA32" s="165"/>
      <c r="GB32" s="164">
        <v>-11.26</v>
      </c>
      <c r="GC32" s="164">
        <v>-9.3803000000000001</v>
      </c>
      <c r="GD32" s="164">
        <v>3.4327999999999999</v>
      </c>
      <c r="GE32" s="164">
        <v>-5.96</v>
      </c>
      <c r="GF32" s="164">
        <v>57.774099999999997</v>
      </c>
      <c r="GG32" s="165"/>
      <c r="GH32" s="165"/>
      <c r="GI32" s="164">
        <v>3.0831</v>
      </c>
      <c r="GJ32" s="164">
        <v>3.1562000000000001</v>
      </c>
      <c r="GK32" s="164">
        <v>3.1013999999999999</v>
      </c>
      <c r="GL32" s="164">
        <v>5.6300000000000003E-2</v>
      </c>
      <c r="GM32" s="165"/>
      <c r="GN32" s="164">
        <v>-16.8992</v>
      </c>
      <c r="GO32" s="164">
        <v>-48.768799999999999</v>
      </c>
      <c r="GP32" s="164">
        <v>1.8376999999999999</v>
      </c>
      <c r="GQ32" s="164">
        <v>2.7391999999999999</v>
      </c>
      <c r="GR32" s="165"/>
      <c r="GS32" s="165"/>
      <c r="GT32" s="164">
        <v>145.03030000000001</v>
      </c>
      <c r="GU32" s="164">
        <v>-5.3857999999999997</v>
      </c>
      <c r="GV32" s="164">
        <v>-4.2279999999999998</v>
      </c>
      <c r="GW32" s="164">
        <v>10.1127</v>
      </c>
      <c r="GX32" s="164">
        <v>1.4835</v>
      </c>
      <c r="GY32" s="164">
        <v>8.3369999999999997</v>
      </c>
      <c r="GZ32" s="164">
        <v>8.5451999999999995</v>
      </c>
      <c r="HA32" s="164">
        <v>0.85719999999999996</v>
      </c>
      <c r="HB32" s="164">
        <v>0</v>
      </c>
      <c r="HC32" s="164">
        <v>25.8657</v>
      </c>
      <c r="HD32" s="164">
        <v>-4.1900000000000004</v>
      </c>
      <c r="HE32" s="164">
        <v>0</v>
      </c>
      <c r="HF32" s="164">
        <v>15.577999999999999</v>
      </c>
      <c r="HG32" s="164">
        <v>-2.3489</v>
      </c>
      <c r="HH32" s="164">
        <v>74.625799999999998</v>
      </c>
      <c r="HI32" s="164">
        <v>0</v>
      </c>
      <c r="HJ32" s="164">
        <v>-10.5444</v>
      </c>
      <c r="HK32" s="164">
        <v>-16.453800000000001</v>
      </c>
      <c r="HL32" s="164">
        <v>-15.611800000000001</v>
      </c>
      <c r="HM32" s="164">
        <v>-9.6263000000000005</v>
      </c>
      <c r="HN32" s="164">
        <v>-12.354900000000001</v>
      </c>
      <c r="HO32" s="165"/>
      <c r="HP32" s="165"/>
      <c r="HQ32" s="164">
        <v>-21.142099999999999</v>
      </c>
      <c r="HR32" s="164">
        <v>-20.460999999999999</v>
      </c>
      <c r="HS32" s="164">
        <v>-25.974699999999999</v>
      </c>
      <c r="HT32" s="164">
        <v>-26.128</v>
      </c>
      <c r="HU32" s="164">
        <v>26.96</v>
      </c>
      <c r="HV32" s="164">
        <v>26.97</v>
      </c>
      <c r="HW32" s="164">
        <v>-23.5</v>
      </c>
      <c r="HX32" s="165"/>
      <c r="HY32" s="164">
        <v>0.91459999999999997</v>
      </c>
      <c r="HZ32" s="164">
        <v>10.16</v>
      </c>
      <c r="IA32" s="164">
        <v>57.020699999999998</v>
      </c>
      <c r="IB32" s="164">
        <v>18.7424</v>
      </c>
      <c r="IC32" s="164">
        <v>18.640799999999999</v>
      </c>
      <c r="ID32" s="164">
        <v>-16.100000000000001</v>
      </c>
      <c r="IE32" s="164">
        <v>-32.5</v>
      </c>
      <c r="IF32" s="164">
        <v>3.5</v>
      </c>
      <c r="IG32" s="164">
        <v>3</v>
      </c>
      <c r="IH32" s="164">
        <v>-18.353400000000001</v>
      </c>
      <c r="II32" s="165"/>
      <c r="IJ32" s="164">
        <v>-167.78890000000001</v>
      </c>
      <c r="IK32" s="164">
        <v>1.2314000000000001</v>
      </c>
      <c r="IL32" s="164">
        <v>-261.00830000000002</v>
      </c>
      <c r="IM32" s="164">
        <v>-23.756699999999999</v>
      </c>
      <c r="IN32" s="164">
        <v>-50.435400000000001</v>
      </c>
      <c r="IO32" s="164">
        <v>69.596100000000007</v>
      </c>
      <c r="IP32" s="164">
        <v>101.15049999999999</v>
      </c>
      <c r="IQ32" s="164">
        <v>100.88420000000001</v>
      </c>
      <c r="IR32" s="164">
        <v>61.372100000000003</v>
      </c>
      <c r="IS32" s="164">
        <v>-8.1646000000000001</v>
      </c>
      <c r="IT32" s="164">
        <v>19.463200000000001</v>
      </c>
      <c r="IU32" s="164">
        <v>18.101400000000002</v>
      </c>
      <c r="IV32" s="164">
        <v>9.7111999999999998</v>
      </c>
      <c r="IW32" s="164">
        <v>137.9759</v>
      </c>
      <c r="IX32" s="164">
        <v>-178.53319999999999</v>
      </c>
      <c r="IY32" s="164">
        <v>-41.303899999999999</v>
      </c>
      <c r="IZ32" s="164">
        <v>43.546599999999998</v>
      </c>
      <c r="JA32" s="164">
        <v>0.79710000000000003</v>
      </c>
      <c r="JB32" s="165"/>
      <c r="JC32" s="164">
        <v>-4.32</v>
      </c>
      <c r="JD32" s="164">
        <v>-0.98399999999999999</v>
      </c>
      <c r="JE32" s="164">
        <v>-0.99</v>
      </c>
      <c r="JF32" s="164">
        <v>1.2</v>
      </c>
      <c r="JG32" s="165"/>
      <c r="JH32" s="164">
        <v>-1.5538000000000001</v>
      </c>
      <c r="JI32" s="164">
        <v>5.9499999999999997E-2</v>
      </c>
      <c r="JJ32" s="164">
        <v>7.0023999999999997</v>
      </c>
      <c r="JK32" s="164">
        <v>-6.1204000000000001</v>
      </c>
      <c r="JL32" s="164">
        <v>-3.4</v>
      </c>
      <c r="JM32" s="164">
        <v>-1.1970000000000001</v>
      </c>
      <c r="JN32" s="164">
        <v>-2.4830000000000001</v>
      </c>
      <c r="JO32" s="164">
        <v>2.4521000000000002</v>
      </c>
      <c r="JP32" s="165"/>
      <c r="JQ32" s="164">
        <v>4.1836000000000002</v>
      </c>
      <c r="JR32" s="164">
        <v>4.5820999999999996</v>
      </c>
      <c r="JS32" s="164">
        <v>3.0813999999999999</v>
      </c>
      <c r="JT32" s="165"/>
      <c r="JU32" s="164">
        <v>24.8</v>
      </c>
      <c r="JV32" s="164">
        <v>-0.36420000000000002</v>
      </c>
      <c r="JW32" s="164">
        <v>1.35</v>
      </c>
      <c r="JX32" s="165"/>
      <c r="JY32" s="164">
        <v>-3.7557</v>
      </c>
      <c r="JZ32" s="164">
        <v>-13.801600000000001</v>
      </c>
      <c r="KA32" s="164">
        <v>-16.2302</v>
      </c>
      <c r="KB32" s="164">
        <v>-3.5013000000000001</v>
      </c>
      <c r="KC32" s="164">
        <v>6.0559000000000003</v>
      </c>
      <c r="KD32" s="164">
        <v>0</v>
      </c>
      <c r="KE32" s="164">
        <v>0</v>
      </c>
      <c r="KF32" s="164">
        <v>-26.7</v>
      </c>
      <c r="KG32" s="164">
        <v>13.8</v>
      </c>
      <c r="KH32" s="164">
        <v>30.2606</v>
      </c>
      <c r="KI32" s="164">
        <v>-83.4602</v>
      </c>
    </row>
    <row r="33" spans="1:295" ht="18" customHeight="1" x14ac:dyDescent="0.3">
      <c r="A33" s="159" t="s">
        <v>60</v>
      </c>
      <c r="B33" s="159" t="s">
        <v>814</v>
      </c>
      <c r="C33" s="160">
        <v>0</v>
      </c>
      <c r="D33" s="160">
        <v>4.0914000000000001</v>
      </c>
      <c r="E33" s="160">
        <v>-9.1219999999999999</v>
      </c>
      <c r="F33" s="160">
        <v>3.8559999999999999</v>
      </c>
      <c r="G33" s="160">
        <v>9.1868999999999996</v>
      </c>
      <c r="H33" s="161"/>
      <c r="I33" s="160">
        <v>17.7788</v>
      </c>
      <c r="J33" s="161"/>
      <c r="K33" s="160">
        <v>25.4102</v>
      </c>
      <c r="L33" s="160">
        <v>11.1957</v>
      </c>
      <c r="M33" s="160">
        <v>10.934100000000001</v>
      </c>
      <c r="N33" s="160">
        <v>-26.64</v>
      </c>
      <c r="O33" s="160">
        <v>-30.8</v>
      </c>
      <c r="P33" s="160">
        <v>8.8000000000000007</v>
      </c>
      <c r="Q33" s="160">
        <v>4.968</v>
      </c>
      <c r="R33" s="160">
        <v>-22</v>
      </c>
      <c r="S33" s="160">
        <v>-1.6040000000000001</v>
      </c>
      <c r="T33" s="160">
        <v>-7.5162000000000004</v>
      </c>
      <c r="U33" s="160">
        <v>5.4744000000000002</v>
      </c>
      <c r="V33" s="160">
        <v>5.5176999999999996</v>
      </c>
      <c r="W33" s="160">
        <v>9.5471000000000004</v>
      </c>
      <c r="X33" s="160">
        <v>4.0781999999999998</v>
      </c>
      <c r="Y33" s="160">
        <v>-1.7635000000000001</v>
      </c>
      <c r="Z33" s="160">
        <v>2.4535999999999998</v>
      </c>
      <c r="AA33" s="161"/>
      <c r="AB33" s="160">
        <v>-0.61040000000000005</v>
      </c>
      <c r="AC33" s="160">
        <v>-0.86199999999999999</v>
      </c>
      <c r="AD33" s="160">
        <v>-0.84899999999999998</v>
      </c>
      <c r="AE33" s="160">
        <v>-2.0699999999999998</v>
      </c>
      <c r="AF33" s="160">
        <v>4.4400000000000004</v>
      </c>
      <c r="AG33" s="160">
        <v>0</v>
      </c>
      <c r="AH33" s="160">
        <v>-0.57599999999999996</v>
      </c>
      <c r="AI33" s="160">
        <v>0.42899999999999999</v>
      </c>
      <c r="AJ33" s="160">
        <v>-13.99</v>
      </c>
      <c r="AK33" s="161"/>
      <c r="AL33" s="161"/>
      <c r="AM33" s="160">
        <v>-11.17</v>
      </c>
      <c r="AN33" s="160">
        <v>-11.1</v>
      </c>
      <c r="AO33" s="160">
        <v>7.2709000000000001</v>
      </c>
      <c r="AP33" s="160">
        <v>4.0038</v>
      </c>
      <c r="AQ33" s="160">
        <v>22.5992</v>
      </c>
      <c r="AR33" s="160">
        <v>21.997599999999998</v>
      </c>
      <c r="AS33" s="161"/>
      <c r="AT33" s="160">
        <v>-14.8695</v>
      </c>
      <c r="AU33" s="160">
        <v>-14.603999999999999</v>
      </c>
      <c r="AV33" s="160">
        <v>2.4849999999999999</v>
      </c>
      <c r="AW33" s="160">
        <v>2.8950999999999998</v>
      </c>
      <c r="AX33" s="160">
        <v>-13.262</v>
      </c>
      <c r="AY33" s="160">
        <v>-7.6356999999999999</v>
      </c>
      <c r="AZ33" s="160">
        <v>0</v>
      </c>
      <c r="BA33" s="160">
        <v>14.403600000000001</v>
      </c>
      <c r="BB33" s="160">
        <v>123.423</v>
      </c>
      <c r="BC33" s="160">
        <v>9.7057000000000002</v>
      </c>
      <c r="BD33" s="160">
        <v>-5.6</v>
      </c>
      <c r="BE33" s="160">
        <v>-6.4</v>
      </c>
      <c r="BF33" s="160">
        <v>-23.0139</v>
      </c>
      <c r="BG33" s="160">
        <v>-22.754300000000001</v>
      </c>
      <c r="BH33" s="160">
        <v>-3.4428999999999998</v>
      </c>
      <c r="BI33" s="161"/>
      <c r="BJ33" s="160">
        <v>18.134399999999999</v>
      </c>
      <c r="BK33" s="160">
        <v>6.5316000000000001</v>
      </c>
      <c r="BL33" s="160">
        <v>2.0991</v>
      </c>
      <c r="BM33" s="160">
        <v>1.4754</v>
      </c>
      <c r="BN33" s="160">
        <v>-84.261600000000001</v>
      </c>
      <c r="BO33" s="160">
        <v>81.148700000000005</v>
      </c>
      <c r="BP33" s="160">
        <v>81.240200000000002</v>
      </c>
      <c r="BQ33" s="160">
        <v>-68.635000000000005</v>
      </c>
      <c r="BR33" s="160">
        <v>-92.954999999999998</v>
      </c>
      <c r="BS33" s="161"/>
      <c r="BT33" s="161"/>
      <c r="BU33" s="161"/>
      <c r="BV33" s="160">
        <v>27.583500000000001</v>
      </c>
      <c r="BW33" s="161"/>
      <c r="BX33" s="160">
        <v>9.66</v>
      </c>
      <c r="BY33" s="160">
        <v>2.7</v>
      </c>
      <c r="BZ33" s="160">
        <v>2.68</v>
      </c>
      <c r="CA33" s="160">
        <v>-14.3292</v>
      </c>
      <c r="CB33" s="160">
        <v>-14.463200000000001</v>
      </c>
      <c r="CC33" s="160">
        <v>36.877000000000002</v>
      </c>
      <c r="CD33" s="160">
        <v>36.1053</v>
      </c>
      <c r="CE33" s="160">
        <v>-3.0240999999999998</v>
      </c>
      <c r="CF33" s="160">
        <v>-30.468699999999998</v>
      </c>
      <c r="CG33" s="160">
        <v>-30.686399999999999</v>
      </c>
      <c r="CH33" s="160">
        <v>18.039400000000001</v>
      </c>
      <c r="CI33" s="161"/>
      <c r="CJ33" s="161"/>
      <c r="CK33" s="161"/>
      <c r="CL33" s="160">
        <v>23.6</v>
      </c>
      <c r="CM33" s="160">
        <v>19.7</v>
      </c>
      <c r="CN33" s="160">
        <v>-2.64</v>
      </c>
      <c r="CO33" s="160">
        <v>27.4297</v>
      </c>
      <c r="CP33" s="160">
        <v>27.364799999999999</v>
      </c>
      <c r="CQ33" s="160">
        <v>26.0977</v>
      </c>
      <c r="CR33" s="160">
        <v>81.113299999999995</v>
      </c>
      <c r="CS33" s="160">
        <v>81.793999999999997</v>
      </c>
      <c r="CT33" s="160">
        <v>1</v>
      </c>
      <c r="CU33" s="160">
        <v>-76.404200000000003</v>
      </c>
      <c r="CV33" s="160">
        <v>-26.942599999999999</v>
      </c>
      <c r="CW33" s="160">
        <v>3.7978000000000001</v>
      </c>
      <c r="CX33" s="160">
        <v>28.48</v>
      </c>
      <c r="CY33" s="160">
        <v>11.51</v>
      </c>
      <c r="CZ33" s="160">
        <v>19.223600000000001</v>
      </c>
      <c r="DA33" s="160">
        <v>18.8507</v>
      </c>
      <c r="DB33" s="160">
        <v>-10.31</v>
      </c>
      <c r="DC33" s="161"/>
      <c r="DD33" s="161"/>
      <c r="DE33" s="161"/>
      <c r="DF33" s="160">
        <v>22.235299999999999</v>
      </c>
      <c r="DG33" s="160">
        <v>-16.922799999999999</v>
      </c>
      <c r="DH33" s="160">
        <v>-5.3085000000000004</v>
      </c>
      <c r="DI33" s="160">
        <v>-9.3000000000000007</v>
      </c>
      <c r="DJ33" s="160">
        <v>-9.6</v>
      </c>
      <c r="DK33" s="160">
        <v>-2.6745999999999999</v>
      </c>
      <c r="DL33" s="160">
        <v>5.4291</v>
      </c>
      <c r="DM33" s="160">
        <v>12.464399999999999</v>
      </c>
      <c r="DN33" s="160">
        <v>15.0351</v>
      </c>
      <c r="DO33" s="160">
        <v>6.04</v>
      </c>
      <c r="DP33" s="160">
        <v>-2.9</v>
      </c>
      <c r="DQ33" s="160">
        <v>7.3005000000000004</v>
      </c>
      <c r="DR33" s="160">
        <v>-20.0261</v>
      </c>
      <c r="DS33" s="160">
        <v>-6.34</v>
      </c>
      <c r="DT33" s="160">
        <v>-6.44</v>
      </c>
      <c r="DU33" s="160">
        <v>23.79</v>
      </c>
      <c r="DV33" s="160">
        <v>25.97</v>
      </c>
      <c r="DW33" s="160">
        <v>-18.5091</v>
      </c>
      <c r="DX33" s="160">
        <v>-9.2636000000000003</v>
      </c>
      <c r="DY33" s="160">
        <v>-36.945599999999999</v>
      </c>
      <c r="DZ33" s="160">
        <v>-36.2273</v>
      </c>
      <c r="EA33" s="160">
        <v>31.711300000000001</v>
      </c>
      <c r="EB33" s="160">
        <v>9.0212000000000003</v>
      </c>
      <c r="EC33" s="160">
        <v>-3.6869000000000001</v>
      </c>
      <c r="ED33" s="160">
        <v>-1.7052</v>
      </c>
      <c r="EE33" s="160">
        <v>3.1713</v>
      </c>
      <c r="EF33" s="160">
        <v>-12.365600000000001</v>
      </c>
      <c r="EG33" s="160">
        <v>-10.295999999999999</v>
      </c>
      <c r="EH33" s="160">
        <v>6.5269000000000004</v>
      </c>
      <c r="EI33" s="160">
        <v>-51.519799999999996</v>
      </c>
      <c r="EJ33" s="161"/>
      <c r="EK33" s="160">
        <v>-13.910500000000001</v>
      </c>
      <c r="EL33" s="160">
        <v>-12.985799999999999</v>
      </c>
      <c r="EM33" s="160">
        <v>9.8047000000000004</v>
      </c>
      <c r="EN33" s="160">
        <v>2.8668</v>
      </c>
      <c r="EO33" s="161"/>
      <c r="EP33" s="160">
        <v>0</v>
      </c>
      <c r="EQ33" s="160">
        <v>-28.951799999999999</v>
      </c>
      <c r="ER33" s="160">
        <v>-27.9848</v>
      </c>
      <c r="ES33" s="161"/>
      <c r="ET33" s="160">
        <v>0</v>
      </c>
      <c r="EU33" s="160">
        <v>-8.11</v>
      </c>
      <c r="EV33" s="160">
        <v>14.6</v>
      </c>
      <c r="EW33" s="160">
        <v>6.5846</v>
      </c>
      <c r="EX33" s="160">
        <v>0.79700000000000004</v>
      </c>
      <c r="EY33" s="160">
        <v>-8.9740000000000002</v>
      </c>
      <c r="EZ33" s="160">
        <v>-9.0748999999999995</v>
      </c>
      <c r="FA33" s="160">
        <v>4.7605000000000004</v>
      </c>
      <c r="FB33" s="160">
        <v>3.5150999999999999</v>
      </c>
      <c r="FC33" s="160">
        <v>-15.544499999999999</v>
      </c>
      <c r="FD33" s="160">
        <v>6.3498000000000001</v>
      </c>
      <c r="FE33" s="161"/>
      <c r="FF33" s="160">
        <v>5.9626999999999999</v>
      </c>
      <c r="FG33" s="160">
        <v>3.1248</v>
      </c>
      <c r="FH33" s="160">
        <v>3.0703999999999998</v>
      </c>
      <c r="FI33" s="160">
        <v>0</v>
      </c>
      <c r="FJ33" s="160">
        <v>0</v>
      </c>
      <c r="FK33" s="160">
        <v>0</v>
      </c>
      <c r="FL33" s="160">
        <v>-21.266999999999999</v>
      </c>
      <c r="FM33" s="160">
        <v>19.1721</v>
      </c>
      <c r="FN33" s="160">
        <v>19.229600000000001</v>
      </c>
      <c r="FO33" s="160">
        <v>-4.7988999999999997</v>
      </c>
      <c r="FP33" s="160">
        <v>0</v>
      </c>
      <c r="FQ33" s="160">
        <v>30.4558</v>
      </c>
      <c r="FR33" s="160">
        <v>-24.01</v>
      </c>
      <c r="FS33" s="160">
        <v>-0.309</v>
      </c>
      <c r="FT33" s="160">
        <v>0.21809999999999999</v>
      </c>
      <c r="FU33" s="160">
        <v>0.05</v>
      </c>
      <c r="FV33" s="160">
        <v>1.9</v>
      </c>
      <c r="FW33" s="160">
        <v>-30.3825</v>
      </c>
      <c r="FX33" s="161"/>
      <c r="FY33" s="160">
        <v>1.415</v>
      </c>
      <c r="FZ33" s="160">
        <v>0.443</v>
      </c>
      <c r="GA33" s="161"/>
      <c r="GB33" s="160">
        <v>-11.65</v>
      </c>
      <c r="GC33" s="160">
        <v>-9.2081999999999997</v>
      </c>
      <c r="GD33" s="160">
        <v>3.1736</v>
      </c>
      <c r="GE33" s="160">
        <v>-6.24</v>
      </c>
      <c r="GF33" s="160">
        <v>56.636000000000003</v>
      </c>
      <c r="GG33" s="161"/>
      <c r="GH33" s="161"/>
      <c r="GI33" s="160">
        <v>2.3172000000000001</v>
      </c>
      <c r="GJ33" s="160">
        <v>2.1770999999999998</v>
      </c>
      <c r="GK33" s="160">
        <v>3.1837</v>
      </c>
      <c r="GL33" s="161"/>
      <c r="GM33" s="161"/>
      <c r="GN33" s="160">
        <v>-17.079599999999999</v>
      </c>
      <c r="GO33" s="160">
        <v>-46.245100000000001</v>
      </c>
      <c r="GP33" s="160">
        <v>2.2848999999999999</v>
      </c>
      <c r="GQ33" s="160">
        <v>2.4523000000000001</v>
      </c>
      <c r="GR33" s="161"/>
      <c r="GS33" s="161"/>
      <c r="GT33" s="160">
        <v>145.01220000000001</v>
      </c>
      <c r="GU33" s="160">
        <v>-5.5114000000000001</v>
      </c>
      <c r="GV33" s="160">
        <v>-2.8248000000000002</v>
      </c>
      <c r="GW33" s="160">
        <v>8.9878</v>
      </c>
      <c r="GX33" s="160">
        <v>1.2728999999999999</v>
      </c>
      <c r="GY33" s="160">
        <v>8.3369999999999997</v>
      </c>
      <c r="GZ33" s="160">
        <v>8.4661000000000008</v>
      </c>
      <c r="HA33" s="160">
        <v>0.56279999999999997</v>
      </c>
      <c r="HB33" s="160">
        <v>0</v>
      </c>
      <c r="HC33" s="160">
        <v>27.825099999999999</v>
      </c>
      <c r="HD33" s="160">
        <v>-5.45</v>
      </c>
      <c r="HE33" s="160">
        <v>0</v>
      </c>
      <c r="HF33" s="160">
        <v>19.331600000000002</v>
      </c>
      <c r="HG33" s="160">
        <v>-7.399</v>
      </c>
      <c r="HH33" s="160">
        <v>75.887699999999995</v>
      </c>
      <c r="HI33" s="160">
        <v>0</v>
      </c>
      <c r="HJ33" s="160">
        <v>-12.6502</v>
      </c>
      <c r="HK33" s="160">
        <v>-15.5913</v>
      </c>
      <c r="HL33" s="160">
        <v>-15.4626</v>
      </c>
      <c r="HM33" s="160">
        <v>0</v>
      </c>
      <c r="HN33" s="160">
        <v>0</v>
      </c>
      <c r="HO33" s="161"/>
      <c r="HP33" s="161"/>
      <c r="HQ33" s="160">
        <v>-21.169599999999999</v>
      </c>
      <c r="HR33" s="160">
        <v>-20.746600000000001</v>
      </c>
      <c r="HS33" s="160">
        <v>-24.374700000000001</v>
      </c>
      <c r="HT33" s="160">
        <v>-23.981200000000001</v>
      </c>
      <c r="HU33" s="160">
        <v>28.13</v>
      </c>
      <c r="HV33" s="160">
        <v>28.1</v>
      </c>
      <c r="HW33" s="160">
        <v>-20.2</v>
      </c>
      <c r="HX33" s="161"/>
      <c r="HY33" s="160">
        <v>0.79190000000000005</v>
      </c>
      <c r="HZ33" s="160">
        <v>10.24</v>
      </c>
      <c r="IA33" s="160">
        <v>59.4679</v>
      </c>
      <c r="IB33" s="160">
        <v>17.6203</v>
      </c>
      <c r="IC33" s="160">
        <v>17.519600000000001</v>
      </c>
      <c r="ID33" s="160">
        <v>-16.100000000000001</v>
      </c>
      <c r="IE33" s="160">
        <v>-32.799999999999997</v>
      </c>
      <c r="IF33" s="160">
        <v>4.3</v>
      </c>
      <c r="IG33" s="160">
        <v>3.8</v>
      </c>
      <c r="IH33" s="161"/>
      <c r="II33" s="161"/>
      <c r="IJ33" s="160">
        <v>-167.70599999999999</v>
      </c>
      <c r="IK33" s="160">
        <v>-0.32129999999999997</v>
      </c>
      <c r="IL33" s="160">
        <v>-256.60599999999999</v>
      </c>
      <c r="IM33" s="160">
        <v>-22.048300000000001</v>
      </c>
      <c r="IN33" s="160">
        <v>-49.836799999999997</v>
      </c>
      <c r="IO33" s="160">
        <v>67.465900000000005</v>
      </c>
      <c r="IP33" s="160">
        <v>104.2702</v>
      </c>
      <c r="IQ33" s="160">
        <v>100.0633</v>
      </c>
      <c r="IR33" s="160">
        <v>60.110399999999998</v>
      </c>
      <c r="IS33" s="160">
        <v>-8.5488</v>
      </c>
      <c r="IT33" s="160">
        <v>16.448599999999999</v>
      </c>
      <c r="IU33" s="160">
        <v>16.003900000000002</v>
      </c>
      <c r="IV33" s="160">
        <v>9.5068000000000001</v>
      </c>
      <c r="IW33" s="160">
        <v>135.54560000000001</v>
      </c>
      <c r="IX33" s="160">
        <v>-175.59450000000001</v>
      </c>
      <c r="IY33" s="160">
        <v>-41.5274</v>
      </c>
      <c r="IZ33" s="160">
        <v>44.264200000000002</v>
      </c>
      <c r="JA33" s="160">
        <v>1.0095000000000001</v>
      </c>
      <c r="JB33" s="161"/>
      <c r="JC33" s="160">
        <v>-4.8</v>
      </c>
      <c r="JD33" s="160">
        <v>-0.87</v>
      </c>
      <c r="JE33" s="160">
        <v>-0.88800000000000001</v>
      </c>
      <c r="JF33" s="160">
        <v>0.96</v>
      </c>
      <c r="JG33" s="161"/>
      <c r="JH33" s="160">
        <v>-1.7001999999999999</v>
      </c>
      <c r="JI33" s="160">
        <v>5.9499999999999997E-2</v>
      </c>
      <c r="JJ33" s="160">
        <v>6.3310000000000004</v>
      </c>
      <c r="JK33" s="160">
        <v>-6.4439000000000002</v>
      </c>
      <c r="JL33" s="160">
        <v>-3.5</v>
      </c>
      <c r="JM33" s="160">
        <v>-1.903</v>
      </c>
      <c r="JN33" s="160">
        <v>-0.64300000000000002</v>
      </c>
      <c r="JO33" s="161"/>
      <c r="JP33" s="161"/>
      <c r="JQ33" s="160">
        <v>3.6198000000000001</v>
      </c>
      <c r="JR33" s="160">
        <v>4.1691000000000003</v>
      </c>
      <c r="JS33" s="160">
        <v>3.2124999999999999</v>
      </c>
      <c r="JT33" s="161"/>
      <c r="JU33" s="160">
        <v>23.5</v>
      </c>
      <c r="JV33" s="160">
        <v>-2.1700000000000001E-2</v>
      </c>
      <c r="JW33" s="160">
        <v>1.23</v>
      </c>
      <c r="JX33" s="161"/>
      <c r="JY33" s="160">
        <v>-3.1867000000000001</v>
      </c>
      <c r="JZ33" s="160">
        <v>-14.146100000000001</v>
      </c>
      <c r="KA33" s="160">
        <v>-16.950900000000001</v>
      </c>
      <c r="KB33" s="160">
        <v>-3.3208000000000002</v>
      </c>
      <c r="KC33" s="160">
        <v>7.7077999999999998</v>
      </c>
      <c r="KD33" s="160">
        <v>-8.4816000000000003</v>
      </c>
      <c r="KE33" s="160">
        <v>0</v>
      </c>
      <c r="KF33" s="160">
        <v>-25.2</v>
      </c>
      <c r="KG33" s="160">
        <v>12.1</v>
      </c>
      <c r="KH33" s="160">
        <v>31.115600000000001</v>
      </c>
      <c r="KI33" s="160">
        <v>-85.950999999999993</v>
      </c>
    </row>
    <row r="34" spans="1:295" ht="18" customHeight="1" x14ac:dyDescent="0.3">
      <c r="A34" s="159" t="s">
        <v>60</v>
      </c>
      <c r="B34" s="159" t="s">
        <v>815</v>
      </c>
      <c r="C34" s="162">
        <v>0</v>
      </c>
      <c r="D34" s="162">
        <v>4.2304000000000004</v>
      </c>
      <c r="E34" s="162">
        <v>-9.2009000000000007</v>
      </c>
      <c r="F34" s="162">
        <v>3.7801999999999998</v>
      </c>
      <c r="G34" s="162">
        <v>9.3762000000000008</v>
      </c>
      <c r="H34" s="163"/>
      <c r="I34" s="162">
        <v>17.173500000000001</v>
      </c>
      <c r="J34" s="163"/>
      <c r="K34" s="162">
        <v>23.049800000000001</v>
      </c>
      <c r="L34" s="162">
        <v>10.0237</v>
      </c>
      <c r="M34" s="162">
        <v>9.6087000000000007</v>
      </c>
      <c r="N34" s="162">
        <v>-26.64</v>
      </c>
      <c r="O34" s="162">
        <v>-26.4</v>
      </c>
      <c r="P34" s="162">
        <v>2.2000000000000002</v>
      </c>
      <c r="Q34" s="162">
        <v>3.3119999999999998</v>
      </c>
      <c r="R34" s="162">
        <v>-17.600000000000001</v>
      </c>
      <c r="S34" s="162">
        <v>-0.12239999999999999</v>
      </c>
      <c r="T34" s="162">
        <v>-7.2519999999999998</v>
      </c>
      <c r="U34" s="162">
        <v>5.0708000000000002</v>
      </c>
      <c r="V34" s="162">
        <v>4.9646999999999997</v>
      </c>
      <c r="W34" s="162">
        <v>8.7714999999999996</v>
      </c>
      <c r="X34" s="162">
        <v>3.7915000000000001</v>
      </c>
      <c r="Y34" s="162">
        <v>-1.7292000000000001</v>
      </c>
      <c r="Z34" s="162">
        <v>2.452</v>
      </c>
      <c r="AA34" s="163"/>
      <c r="AB34" s="162">
        <v>-0.91420000000000001</v>
      </c>
      <c r="AC34" s="162">
        <v>-0.93500000000000005</v>
      </c>
      <c r="AD34" s="162">
        <v>-0.92700000000000005</v>
      </c>
      <c r="AE34" s="162">
        <v>-1.9990000000000001</v>
      </c>
      <c r="AF34" s="162">
        <v>4.4400000000000004</v>
      </c>
      <c r="AG34" s="162">
        <v>-6.6</v>
      </c>
      <c r="AH34" s="162">
        <v>-0.66500000000000004</v>
      </c>
      <c r="AI34" s="162">
        <v>0.433</v>
      </c>
      <c r="AJ34" s="162">
        <v>-14.7</v>
      </c>
      <c r="AK34" s="163"/>
      <c r="AL34" s="163"/>
      <c r="AM34" s="162">
        <v>-11.07</v>
      </c>
      <c r="AN34" s="162">
        <v>-11.13</v>
      </c>
      <c r="AO34" s="162">
        <v>7.7816999999999998</v>
      </c>
      <c r="AP34" s="162">
        <v>3.7968000000000002</v>
      </c>
      <c r="AQ34" s="162">
        <v>21.695699999999999</v>
      </c>
      <c r="AR34" s="162">
        <v>22.891200000000001</v>
      </c>
      <c r="AS34" s="163"/>
      <c r="AT34" s="162">
        <v>-16.477</v>
      </c>
      <c r="AU34" s="162">
        <v>-16.838799999999999</v>
      </c>
      <c r="AV34" s="162">
        <v>2.0745</v>
      </c>
      <c r="AW34" s="162">
        <v>2.7185000000000001</v>
      </c>
      <c r="AX34" s="162">
        <v>-10.3148</v>
      </c>
      <c r="AY34" s="162">
        <v>-8.5733999999999995</v>
      </c>
      <c r="AZ34" s="162">
        <v>0</v>
      </c>
      <c r="BA34" s="162">
        <v>14.461499999999999</v>
      </c>
      <c r="BB34" s="162">
        <v>125.7396</v>
      </c>
      <c r="BC34" s="162">
        <v>10.302300000000001</v>
      </c>
      <c r="BD34" s="162">
        <v>-6.6</v>
      </c>
      <c r="BE34" s="162">
        <v>-6.8</v>
      </c>
      <c r="BF34" s="162">
        <v>-22.123100000000001</v>
      </c>
      <c r="BG34" s="162">
        <v>-21.454000000000001</v>
      </c>
      <c r="BH34" s="162">
        <v>-3.3841000000000001</v>
      </c>
      <c r="BI34" s="163"/>
      <c r="BJ34" s="162">
        <v>15.4085</v>
      </c>
      <c r="BK34" s="162">
        <v>5.1006</v>
      </c>
      <c r="BL34" s="162">
        <v>2.0996000000000001</v>
      </c>
      <c r="BM34" s="162">
        <v>1.4556</v>
      </c>
      <c r="BN34" s="162">
        <v>-92.4405</v>
      </c>
      <c r="BO34" s="162">
        <v>74.007400000000004</v>
      </c>
      <c r="BP34" s="162">
        <v>73.702200000000005</v>
      </c>
      <c r="BQ34" s="162">
        <v>-44.805700000000002</v>
      </c>
      <c r="BR34" s="162">
        <v>-101.6782</v>
      </c>
      <c r="BS34" s="163"/>
      <c r="BT34" s="163"/>
      <c r="BU34" s="163"/>
      <c r="BV34" s="162">
        <v>23.302299999999999</v>
      </c>
      <c r="BW34" s="163"/>
      <c r="BX34" s="162">
        <v>7.9</v>
      </c>
      <c r="BY34" s="162">
        <v>1.35</v>
      </c>
      <c r="BZ34" s="162">
        <v>1.3</v>
      </c>
      <c r="CA34" s="162">
        <v>-12.5878</v>
      </c>
      <c r="CB34" s="162">
        <v>-13.2576</v>
      </c>
      <c r="CC34" s="162">
        <v>36.313400000000001</v>
      </c>
      <c r="CD34" s="162">
        <v>35.819499999999998</v>
      </c>
      <c r="CE34" s="162">
        <v>-2.4192999999999998</v>
      </c>
      <c r="CF34" s="162">
        <v>-29.321899999999999</v>
      </c>
      <c r="CG34" s="162">
        <v>-29.626000000000001</v>
      </c>
      <c r="CH34" s="162">
        <v>15.2515</v>
      </c>
      <c r="CI34" s="163"/>
      <c r="CJ34" s="163"/>
      <c r="CK34" s="163"/>
      <c r="CL34" s="162">
        <v>23.6</v>
      </c>
      <c r="CM34" s="162">
        <v>19.7</v>
      </c>
      <c r="CN34" s="162">
        <v>-2.62</v>
      </c>
      <c r="CO34" s="162">
        <v>26.824100000000001</v>
      </c>
      <c r="CP34" s="162">
        <v>27.152100000000001</v>
      </c>
      <c r="CQ34" s="162">
        <v>25.437000000000001</v>
      </c>
      <c r="CR34" s="162">
        <v>80.240600000000001</v>
      </c>
      <c r="CS34" s="162">
        <v>80.892799999999994</v>
      </c>
      <c r="CT34" s="162">
        <v>-8.6377000000000006</v>
      </c>
      <c r="CU34" s="162">
        <v>-69.9529</v>
      </c>
      <c r="CV34" s="162">
        <v>-31.3781</v>
      </c>
      <c r="CW34" s="162">
        <v>3.8675999999999999</v>
      </c>
      <c r="CX34" s="162">
        <v>29.28</v>
      </c>
      <c r="CY34" s="162">
        <v>11.47</v>
      </c>
      <c r="CZ34" s="162">
        <v>17.817399999999999</v>
      </c>
      <c r="DA34" s="162">
        <v>17.581199999999999</v>
      </c>
      <c r="DB34" s="162">
        <v>-9.8800000000000008</v>
      </c>
      <c r="DC34" s="163"/>
      <c r="DD34" s="163"/>
      <c r="DE34" s="163"/>
      <c r="DF34" s="162">
        <v>25.0077</v>
      </c>
      <c r="DG34" s="162">
        <v>-15.2835</v>
      </c>
      <c r="DH34" s="162">
        <v>-5.0701999999999998</v>
      </c>
      <c r="DI34" s="162">
        <v>-8.3000000000000007</v>
      </c>
      <c r="DJ34" s="162">
        <v>-7.5</v>
      </c>
      <c r="DK34" s="162">
        <v>-2.8210000000000002</v>
      </c>
      <c r="DL34" s="162">
        <v>5.4291</v>
      </c>
      <c r="DM34" s="162">
        <v>11.833500000000001</v>
      </c>
      <c r="DN34" s="162">
        <v>14.849500000000001</v>
      </c>
      <c r="DO34" s="162">
        <v>5.92</v>
      </c>
      <c r="DP34" s="162">
        <v>-2.6</v>
      </c>
      <c r="DQ34" s="162">
        <v>7.13</v>
      </c>
      <c r="DR34" s="162">
        <v>-23.9664</v>
      </c>
      <c r="DS34" s="162">
        <v>-6.23</v>
      </c>
      <c r="DT34" s="162">
        <v>-6.24</v>
      </c>
      <c r="DU34" s="162">
        <v>24.48</v>
      </c>
      <c r="DV34" s="162">
        <v>25.18</v>
      </c>
      <c r="DW34" s="162">
        <v>-17.890899999999998</v>
      </c>
      <c r="DX34" s="162">
        <v>-9.6364000000000001</v>
      </c>
      <c r="DY34" s="162">
        <v>-35.529800000000002</v>
      </c>
      <c r="DZ34" s="162">
        <v>-34.9</v>
      </c>
      <c r="EA34" s="162">
        <v>33.065399999999997</v>
      </c>
      <c r="EB34" s="162">
        <v>10.610300000000001</v>
      </c>
      <c r="EC34" s="162">
        <v>-2.3965000000000001</v>
      </c>
      <c r="ED34" s="162">
        <v>-1.9553</v>
      </c>
      <c r="EE34" s="162">
        <v>2.2195</v>
      </c>
      <c r="EF34" s="162">
        <v>-20.414200000000001</v>
      </c>
      <c r="EG34" s="162">
        <v>-10.427</v>
      </c>
      <c r="EH34" s="162">
        <v>-13.533200000000001</v>
      </c>
      <c r="EI34" s="162">
        <v>-59.297699999999999</v>
      </c>
      <c r="EJ34" s="163"/>
      <c r="EK34" s="162">
        <v>-13.02</v>
      </c>
      <c r="EL34" s="162">
        <v>-11.7514</v>
      </c>
      <c r="EM34" s="162">
        <v>13.927899999999999</v>
      </c>
      <c r="EN34" s="162">
        <v>7.1843000000000004</v>
      </c>
      <c r="EO34" s="163"/>
      <c r="EP34" s="162">
        <v>-6.66</v>
      </c>
      <c r="EQ34" s="162">
        <v>-25.483799999999999</v>
      </c>
      <c r="ER34" s="162">
        <v>-25.190899999999999</v>
      </c>
      <c r="ES34" s="163"/>
      <c r="ET34" s="162">
        <v>0</v>
      </c>
      <c r="EU34" s="162">
        <v>-5.88</v>
      </c>
      <c r="EV34" s="162">
        <v>0</v>
      </c>
      <c r="EW34" s="162">
        <v>6.2859999999999996</v>
      </c>
      <c r="EX34" s="162">
        <v>9.6165000000000003</v>
      </c>
      <c r="EY34" s="162">
        <v>-10.099500000000001</v>
      </c>
      <c r="EZ34" s="162">
        <v>-10.038500000000001</v>
      </c>
      <c r="FA34" s="162">
        <v>6.9813999999999998</v>
      </c>
      <c r="FB34" s="162">
        <v>2.2743000000000002</v>
      </c>
      <c r="FC34" s="162">
        <v>-17.7529</v>
      </c>
      <c r="FD34" s="162">
        <v>6.2362000000000002</v>
      </c>
      <c r="FE34" s="163"/>
      <c r="FF34" s="162">
        <v>5.9831000000000003</v>
      </c>
      <c r="FG34" s="162">
        <v>5.3741000000000003</v>
      </c>
      <c r="FH34" s="162">
        <v>5.2054999999999998</v>
      </c>
      <c r="FI34" s="162">
        <v>3.9024999999999999</v>
      </c>
      <c r="FJ34" s="162">
        <v>-1.1721999999999999</v>
      </c>
      <c r="FK34" s="162">
        <v>-1.0046999999999999</v>
      </c>
      <c r="FL34" s="162">
        <v>-19.424900000000001</v>
      </c>
      <c r="FM34" s="162">
        <v>17.700199999999999</v>
      </c>
      <c r="FN34" s="162">
        <v>17.519100000000002</v>
      </c>
      <c r="FO34" s="162">
        <v>-5.4554</v>
      </c>
      <c r="FP34" s="162">
        <v>0</v>
      </c>
      <c r="FQ34" s="162">
        <v>30.304400000000001</v>
      </c>
      <c r="FR34" s="162">
        <v>-23.97</v>
      </c>
      <c r="FS34" s="162">
        <v>-0.1973</v>
      </c>
      <c r="FT34" s="162">
        <v>0.21809999999999999</v>
      </c>
      <c r="FU34" s="162">
        <v>-0.04</v>
      </c>
      <c r="FV34" s="162">
        <v>2.21</v>
      </c>
      <c r="FW34" s="162">
        <v>-30.078800000000001</v>
      </c>
      <c r="FX34" s="163"/>
      <c r="FY34" s="162">
        <v>1.353</v>
      </c>
      <c r="FZ34" s="162">
        <v>0.55400000000000005</v>
      </c>
      <c r="GA34" s="163"/>
      <c r="GB34" s="162">
        <v>-11.67</v>
      </c>
      <c r="GC34" s="162">
        <v>-8.8995999999999995</v>
      </c>
      <c r="GD34" s="162">
        <v>3.6337999999999999</v>
      </c>
      <c r="GE34" s="162">
        <v>-6.39</v>
      </c>
      <c r="GF34" s="162">
        <v>56.919800000000002</v>
      </c>
      <c r="GG34" s="163"/>
      <c r="GH34" s="163"/>
      <c r="GI34" s="162">
        <v>2.5647000000000002</v>
      </c>
      <c r="GJ34" s="162">
        <v>2.5918000000000001</v>
      </c>
      <c r="GK34" s="162">
        <v>3.0973000000000002</v>
      </c>
      <c r="GL34" s="163"/>
      <c r="GM34" s="163"/>
      <c r="GN34" s="162">
        <v>-16.263500000000001</v>
      </c>
      <c r="GO34" s="162">
        <v>-45.257100000000001</v>
      </c>
      <c r="GP34" s="162">
        <v>1.7193000000000001</v>
      </c>
      <c r="GQ34" s="162">
        <v>1.9137</v>
      </c>
      <c r="GR34" s="163"/>
      <c r="GS34" s="163"/>
      <c r="GT34" s="162">
        <v>144.4264</v>
      </c>
      <c r="GU34" s="162">
        <v>-5.4748000000000001</v>
      </c>
      <c r="GV34" s="162">
        <v>-3.2006999999999999</v>
      </c>
      <c r="GW34" s="162">
        <v>9.1575000000000006</v>
      </c>
      <c r="GX34" s="162">
        <v>2.0842999999999998</v>
      </c>
      <c r="GY34" s="162">
        <v>8.0221</v>
      </c>
      <c r="GZ34" s="162">
        <v>8.1972000000000005</v>
      </c>
      <c r="HA34" s="162">
        <v>1</v>
      </c>
      <c r="HB34" s="162">
        <v>0</v>
      </c>
      <c r="HC34" s="162">
        <v>27.5809</v>
      </c>
      <c r="HD34" s="162">
        <v>-2.93</v>
      </c>
      <c r="HE34" s="162">
        <v>-2.3359999999999999</v>
      </c>
      <c r="HF34" s="162">
        <v>10.853999999999999</v>
      </c>
      <c r="HG34" s="162">
        <v>-3.0838999999999999</v>
      </c>
      <c r="HH34" s="162">
        <v>80.320099999999996</v>
      </c>
      <c r="HI34" s="162">
        <v>0</v>
      </c>
      <c r="HJ34" s="162">
        <v>-10.6355</v>
      </c>
      <c r="HK34" s="162">
        <v>-15.752000000000001</v>
      </c>
      <c r="HL34" s="162">
        <v>-15.7515</v>
      </c>
      <c r="HM34" s="162">
        <v>-11.5237</v>
      </c>
      <c r="HN34" s="162">
        <v>-12.208</v>
      </c>
      <c r="HO34" s="163"/>
      <c r="HP34" s="163"/>
      <c r="HQ34" s="162">
        <v>-20.7301</v>
      </c>
      <c r="HR34" s="162">
        <v>-20.032499999999999</v>
      </c>
      <c r="HS34" s="162">
        <v>-23.2441</v>
      </c>
      <c r="HT34" s="162">
        <v>-22.882899999999999</v>
      </c>
      <c r="HU34" s="162">
        <v>32.44</v>
      </c>
      <c r="HV34" s="162">
        <v>32.25</v>
      </c>
      <c r="HW34" s="162">
        <v>-21.9</v>
      </c>
      <c r="HX34" s="163"/>
      <c r="HY34" s="162">
        <v>0.75719999999999998</v>
      </c>
      <c r="HZ34" s="162">
        <v>10</v>
      </c>
      <c r="IA34" s="162">
        <v>61.218499999999999</v>
      </c>
      <c r="IB34" s="162">
        <v>16.771799999999999</v>
      </c>
      <c r="IC34" s="162">
        <v>16.414899999999999</v>
      </c>
      <c r="ID34" s="162">
        <v>-16.100000000000001</v>
      </c>
      <c r="IE34" s="162">
        <v>-35.4</v>
      </c>
      <c r="IF34" s="162">
        <v>3.4</v>
      </c>
      <c r="IG34" s="162">
        <v>2.9</v>
      </c>
      <c r="IH34" s="163"/>
      <c r="II34" s="162">
        <v>-18.163900000000002</v>
      </c>
      <c r="IJ34" s="162">
        <v>-172.6267</v>
      </c>
      <c r="IK34" s="162">
        <v>2.2963</v>
      </c>
      <c r="IL34" s="162">
        <v>-257.14350000000002</v>
      </c>
      <c r="IM34" s="162">
        <v>-20.664200000000001</v>
      </c>
      <c r="IN34" s="162">
        <v>-48.898000000000003</v>
      </c>
      <c r="IO34" s="162">
        <v>67.571200000000005</v>
      </c>
      <c r="IP34" s="162">
        <v>102.31010000000001</v>
      </c>
      <c r="IQ34" s="162">
        <v>104.76309999999999</v>
      </c>
      <c r="IR34" s="162">
        <v>58.520800000000001</v>
      </c>
      <c r="IS34" s="162">
        <v>-11.069100000000001</v>
      </c>
      <c r="IT34" s="162">
        <v>19.489899999999999</v>
      </c>
      <c r="IU34" s="162">
        <v>19.161300000000001</v>
      </c>
      <c r="IV34" s="162">
        <v>3.2888999999999999</v>
      </c>
      <c r="IW34" s="162">
        <v>138.84530000000001</v>
      </c>
      <c r="IX34" s="162">
        <v>-175.69550000000001</v>
      </c>
      <c r="IY34" s="162">
        <v>-37.499699999999997</v>
      </c>
      <c r="IZ34" s="162">
        <v>42.7699</v>
      </c>
      <c r="JA34" s="162">
        <v>0.96309999999999996</v>
      </c>
      <c r="JB34" s="163"/>
      <c r="JC34" s="162">
        <v>-4.6399999999999997</v>
      </c>
      <c r="JD34" s="162">
        <v>-1.0329999999999999</v>
      </c>
      <c r="JE34" s="162">
        <v>-1.038</v>
      </c>
      <c r="JF34" s="162">
        <v>1.28</v>
      </c>
      <c r="JG34" s="163"/>
      <c r="JH34" s="162">
        <v>-1.9779</v>
      </c>
      <c r="JI34" s="162">
        <v>5.9499999999999997E-2</v>
      </c>
      <c r="JJ34" s="162">
        <v>6.5354000000000001</v>
      </c>
      <c r="JK34" s="162">
        <v>-6.2973999999999997</v>
      </c>
      <c r="JL34" s="162">
        <v>-4.7</v>
      </c>
      <c r="JM34" s="162">
        <v>-1.857</v>
      </c>
      <c r="JN34" s="162">
        <v>-1.6659999999999999</v>
      </c>
      <c r="JO34" s="162">
        <v>2.4386000000000001</v>
      </c>
      <c r="JP34" s="163"/>
      <c r="JQ34" s="162">
        <v>3.7397999999999998</v>
      </c>
      <c r="JR34" s="162">
        <v>3.5543</v>
      </c>
      <c r="JS34" s="162">
        <v>3.1852999999999998</v>
      </c>
      <c r="JT34" s="163"/>
      <c r="JU34" s="162">
        <v>25.3</v>
      </c>
      <c r="JV34" s="162">
        <v>-0.1787</v>
      </c>
      <c r="JW34" s="162">
        <v>1.23</v>
      </c>
      <c r="JX34" s="163"/>
      <c r="JY34" s="162">
        <v>-2.8891</v>
      </c>
      <c r="JZ34" s="162">
        <v>-13.8682</v>
      </c>
      <c r="KA34" s="162">
        <v>-17.403300000000002</v>
      </c>
      <c r="KB34" s="162">
        <v>-2.4472</v>
      </c>
      <c r="KC34" s="162">
        <v>7.6020000000000003</v>
      </c>
      <c r="KD34" s="162">
        <v>-8.8933999999999997</v>
      </c>
      <c r="KE34" s="162">
        <v>0</v>
      </c>
      <c r="KF34" s="162">
        <v>-26.8</v>
      </c>
      <c r="KG34" s="162">
        <v>13.4</v>
      </c>
      <c r="KH34" s="162">
        <v>29.871500000000001</v>
      </c>
      <c r="KI34" s="162">
        <v>-82.516199999999998</v>
      </c>
    </row>
    <row r="35" spans="1:295" ht="18" customHeight="1" x14ac:dyDescent="0.3">
      <c r="A35" s="159" t="s">
        <v>60</v>
      </c>
      <c r="B35" s="159" t="s">
        <v>816</v>
      </c>
      <c r="C35" s="162">
        <v>0</v>
      </c>
      <c r="D35" s="162">
        <v>4.2508999999999997</v>
      </c>
      <c r="E35" s="162">
        <v>-9.4276</v>
      </c>
      <c r="F35" s="162">
        <v>3.9403000000000001</v>
      </c>
      <c r="G35" s="162">
        <v>9.4802999999999997</v>
      </c>
      <c r="H35" s="163"/>
      <c r="I35" s="162">
        <v>8.2420000000000009</v>
      </c>
      <c r="J35" s="163"/>
      <c r="K35" s="162">
        <v>21.180800000000001</v>
      </c>
      <c r="L35" s="162">
        <v>9.0867000000000004</v>
      </c>
      <c r="M35" s="162">
        <v>8.8783999999999992</v>
      </c>
      <c r="N35" s="162">
        <v>-24.42</v>
      </c>
      <c r="O35" s="162">
        <v>-28.6</v>
      </c>
      <c r="P35" s="162">
        <v>4.4000000000000004</v>
      </c>
      <c r="Q35" s="162">
        <v>2.484</v>
      </c>
      <c r="R35" s="162">
        <v>-17.600000000000001</v>
      </c>
      <c r="S35" s="162">
        <v>1.1213</v>
      </c>
      <c r="T35" s="162">
        <v>-10.2098</v>
      </c>
      <c r="U35" s="162">
        <v>4.9927000000000001</v>
      </c>
      <c r="V35" s="162">
        <v>4.9470000000000001</v>
      </c>
      <c r="W35" s="162">
        <v>8.6625999999999994</v>
      </c>
      <c r="X35" s="162">
        <v>3.8477000000000001</v>
      </c>
      <c r="Y35" s="162">
        <v>-1.4239999999999999</v>
      </c>
      <c r="Z35" s="162">
        <v>2.6797</v>
      </c>
      <c r="AA35" s="163"/>
      <c r="AB35" s="162">
        <v>-0.48139999999999999</v>
      </c>
      <c r="AC35" s="162">
        <v>-0.754</v>
      </c>
      <c r="AD35" s="162">
        <v>-0.73699999999999999</v>
      </c>
      <c r="AE35" s="162">
        <v>-2.5870000000000002</v>
      </c>
      <c r="AF35" s="162">
        <v>2.2200000000000002</v>
      </c>
      <c r="AG35" s="162">
        <v>-4.4000000000000004</v>
      </c>
      <c r="AH35" s="162">
        <v>-1.111</v>
      </c>
      <c r="AI35" s="162">
        <v>0.41299999999999998</v>
      </c>
      <c r="AJ35" s="162">
        <v>-14.02</v>
      </c>
      <c r="AK35" s="163"/>
      <c r="AL35" s="163"/>
      <c r="AM35" s="162">
        <v>-10.52</v>
      </c>
      <c r="AN35" s="162">
        <v>-10.64</v>
      </c>
      <c r="AO35" s="162">
        <v>5.5934999999999997</v>
      </c>
      <c r="AP35" s="162">
        <v>4.0227000000000004</v>
      </c>
      <c r="AQ35" s="162">
        <v>17.797799999999999</v>
      </c>
      <c r="AR35" s="162">
        <v>19.863600000000002</v>
      </c>
      <c r="AS35" s="163"/>
      <c r="AT35" s="162">
        <v>-17.146799999999999</v>
      </c>
      <c r="AU35" s="162">
        <v>-16.731000000000002</v>
      </c>
      <c r="AV35" s="162">
        <v>12.1974</v>
      </c>
      <c r="AW35" s="162">
        <v>22.913499999999999</v>
      </c>
      <c r="AX35" s="162">
        <v>-13.797800000000001</v>
      </c>
      <c r="AY35" s="162">
        <v>-9.9130000000000003</v>
      </c>
      <c r="AZ35" s="163"/>
      <c r="BA35" s="162">
        <v>24.4757</v>
      </c>
      <c r="BB35" s="162">
        <v>127.6468</v>
      </c>
      <c r="BC35" s="162">
        <v>9.9425000000000008</v>
      </c>
      <c r="BD35" s="162">
        <v>-6.3</v>
      </c>
      <c r="BE35" s="162">
        <v>-6.5</v>
      </c>
      <c r="BF35" s="162">
        <v>-20.6523</v>
      </c>
      <c r="BG35" s="162">
        <v>-20.433800000000002</v>
      </c>
      <c r="BH35" s="162">
        <v>-3.1663999999999999</v>
      </c>
      <c r="BI35" s="163"/>
      <c r="BJ35" s="162">
        <v>15.428599999999999</v>
      </c>
      <c r="BK35" s="162">
        <v>4.2332999999999998</v>
      </c>
      <c r="BL35" s="162">
        <v>1.772</v>
      </c>
      <c r="BM35" s="162">
        <v>1.3048</v>
      </c>
      <c r="BN35" s="162">
        <v>-79.683800000000005</v>
      </c>
      <c r="BO35" s="162">
        <v>68.3309</v>
      </c>
      <c r="BP35" s="162">
        <v>67.903700000000001</v>
      </c>
      <c r="BQ35" s="162">
        <v>-43.496000000000002</v>
      </c>
      <c r="BR35" s="162">
        <v>-104.59990000000001</v>
      </c>
      <c r="BS35" s="163"/>
      <c r="BT35" s="163"/>
      <c r="BU35" s="163"/>
      <c r="BV35" s="162">
        <v>21.226500000000001</v>
      </c>
      <c r="BW35" s="163"/>
      <c r="BX35" s="162">
        <v>8.16</v>
      </c>
      <c r="BY35" s="162">
        <v>0.25</v>
      </c>
      <c r="BZ35" s="162">
        <v>0.23</v>
      </c>
      <c r="CA35" s="162">
        <v>-12.1859</v>
      </c>
      <c r="CB35" s="162">
        <v>-12.0519</v>
      </c>
      <c r="CC35" s="162">
        <v>36.2849</v>
      </c>
      <c r="CD35" s="162">
        <v>35.595599999999997</v>
      </c>
      <c r="CE35" s="162">
        <v>-1.4710000000000001</v>
      </c>
      <c r="CF35" s="162">
        <v>-27.1005</v>
      </c>
      <c r="CG35" s="162">
        <v>-27.1876</v>
      </c>
      <c r="CH35" s="162">
        <v>15.360799999999999</v>
      </c>
      <c r="CI35" s="163"/>
      <c r="CJ35" s="163"/>
      <c r="CK35" s="163"/>
      <c r="CL35" s="162">
        <v>22.9</v>
      </c>
      <c r="CM35" s="162">
        <v>19</v>
      </c>
      <c r="CN35" s="162">
        <v>-2.54</v>
      </c>
      <c r="CO35" s="162">
        <v>26.7058</v>
      </c>
      <c r="CP35" s="162">
        <v>26.5441</v>
      </c>
      <c r="CQ35" s="162">
        <v>24.916599999999999</v>
      </c>
      <c r="CR35" s="162">
        <v>77.970500000000001</v>
      </c>
      <c r="CS35" s="162">
        <v>78.822500000000005</v>
      </c>
      <c r="CT35" s="162">
        <v>1</v>
      </c>
      <c r="CU35" s="162">
        <v>-68.269099999999995</v>
      </c>
      <c r="CV35" s="162">
        <v>-30.7837</v>
      </c>
      <c r="CW35" s="162">
        <v>3.3363999999999998</v>
      </c>
      <c r="CX35" s="162">
        <v>25.85</v>
      </c>
      <c r="CY35" s="162">
        <v>10.07</v>
      </c>
      <c r="CZ35" s="162">
        <v>17.192399999999999</v>
      </c>
      <c r="DA35" s="162">
        <v>17.1906</v>
      </c>
      <c r="DB35" s="162">
        <v>-9.56</v>
      </c>
      <c r="DC35" s="163"/>
      <c r="DD35" s="163"/>
      <c r="DE35" s="163"/>
      <c r="DF35" s="162">
        <v>22.505600000000001</v>
      </c>
      <c r="DG35" s="162">
        <v>-15.3248</v>
      </c>
      <c r="DH35" s="162">
        <v>-4.8345000000000002</v>
      </c>
      <c r="DI35" s="162">
        <v>-6</v>
      </c>
      <c r="DJ35" s="162">
        <v>-3.6</v>
      </c>
      <c r="DK35" s="162">
        <v>-2.9796999999999998</v>
      </c>
      <c r="DL35" s="162">
        <v>5.0551000000000004</v>
      </c>
      <c r="DM35" s="162">
        <v>11.5181</v>
      </c>
      <c r="DN35" s="162">
        <v>14.1074</v>
      </c>
      <c r="DO35" s="162">
        <v>5.46</v>
      </c>
      <c r="DP35" s="162">
        <v>-2.64</v>
      </c>
      <c r="DQ35" s="162">
        <v>7.2229999999999999</v>
      </c>
      <c r="DR35" s="162">
        <v>-21.406199999999998</v>
      </c>
      <c r="DS35" s="162">
        <v>-6.42</v>
      </c>
      <c r="DT35" s="162">
        <v>-6.54</v>
      </c>
      <c r="DU35" s="162">
        <v>23.66</v>
      </c>
      <c r="DV35" s="162">
        <v>24.19</v>
      </c>
      <c r="DW35" s="162">
        <v>-18.309100000000001</v>
      </c>
      <c r="DX35" s="162">
        <v>-9.3000000000000007</v>
      </c>
      <c r="DY35" s="162">
        <v>-34.442999999999998</v>
      </c>
      <c r="DZ35" s="162">
        <v>-34.090899999999998</v>
      </c>
      <c r="EA35" s="162">
        <v>31.0627</v>
      </c>
      <c r="EB35" s="162">
        <v>8.9770000000000003</v>
      </c>
      <c r="EC35" s="162">
        <v>-3.3254000000000001</v>
      </c>
      <c r="ED35" s="162">
        <v>-2.7162000000000002</v>
      </c>
      <c r="EE35" s="162">
        <v>1.2717000000000001</v>
      </c>
      <c r="EF35" s="162">
        <v>-16.807600000000001</v>
      </c>
      <c r="EG35" s="162">
        <v>-9.9979999999999993</v>
      </c>
      <c r="EH35" s="162">
        <v>-15.801</v>
      </c>
      <c r="EI35" s="162">
        <v>-57.697200000000002</v>
      </c>
      <c r="EJ35" s="163"/>
      <c r="EK35" s="162">
        <v>-12.392799999999999</v>
      </c>
      <c r="EL35" s="162">
        <v>-10.661</v>
      </c>
      <c r="EM35" s="162">
        <v>15.8028</v>
      </c>
      <c r="EN35" s="162">
        <v>5.2153999999999998</v>
      </c>
      <c r="EO35" s="163"/>
      <c r="EP35" s="162">
        <v>-5.6360000000000001</v>
      </c>
      <c r="EQ35" s="162">
        <v>-24.334499999999998</v>
      </c>
      <c r="ER35" s="162">
        <v>-24.035499999999999</v>
      </c>
      <c r="ES35" s="163"/>
      <c r="ET35" s="162">
        <v>6.47</v>
      </c>
      <c r="EU35" s="162">
        <v>-5.61</v>
      </c>
      <c r="EV35" s="162">
        <v>1.5</v>
      </c>
      <c r="EW35" s="162">
        <v>6.0674000000000001</v>
      </c>
      <c r="EX35" s="162">
        <v>6.5990000000000002</v>
      </c>
      <c r="EY35" s="162">
        <v>-10.061</v>
      </c>
      <c r="EZ35" s="162">
        <v>-10.036799999999999</v>
      </c>
      <c r="FA35" s="162">
        <v>8.1555</v>
      </c>
      <c r="FB35" s="162">
        <v>2.4264000000000001</v>
      </c>
      <c r="FC35" s="162">
        <v>-19.626300000000001</v>
      </c>
      <c r="FD35" s="162">
        <v>5.8505000000000003</v>
      </c>
      <c r="FE35" s="163"/>
      <c r="FF35" s="162">
        <v>5.6121999999999996</v>
      </c>
      <c r="FG35" s="162">
        <v>4.1551999999999998</v>
      </c>
      <c r="FH35" s="162">
        <v>4.6172000000000004</v>
      </c>
      <c r="FI35" s="162">
        <v>3.8056000000000001</v>
      </c>
      <c r="FJ35" s="162">
        <v>-1.1721999999999999</v>
      </c>
      <c r="FK35" s="162">
        <v>-1.1721999999999999</v>
      </c>
      <c r="FL35" s="162">
        <v>-21.266999999999999</v>
      </c>
      <c r="FM35" s="162">
        <v>16.558599999999998</v>
      </c>
      <c r="FN35" s="162">
        <v>16.41</v>
      </c>
      <c r="FO35" s="162">
        <v>-4.6082000000000001</v>
      </c>
      <c r="FP35" s="163"/>
      <c r="FQ35" s="162">
        <v>31.0076</v>
      </c>
      <c r="FR35" s="162">
        <v>-24.22</v>
      </c>
      <c r="FS35" s="162">
        <v>0.29709999999999998</v>
      </c>
      <c r="FT35" s="162">
        <v>0.20069999999999999</v>
      </c>
      <c r="FU35" s="162">
        <v>0</v>
      </c>
      <c r="FV35" s="162">
        <v>2.87</v>
      </c>
      <c r="FW35" s="162">
        <v>-29.82</v>
      </c>
      <c r="FX35" s="162">
        <v>2.5672999999999999</v>
      </c>
      <c r="FY35" s="162">
        <v>1.35</v>
      </c>
      <c r="FZ35" s="162">
        <v>0.72499999999999998</v>
      </c>
      <c r="GA35" s="163"/>
      <c r="GB35" s="162">
        <v>-11.15</v>
      </c>
      <c r="GC35" s="162">
        <v>-9.0814000000000004</v>
      </c>
      <c r="GD35" s="162">
        <v>2.8045</v>
      </c>
      <c r="GE35" s="162">
        <v>-6.53</v>
      </c>
      <c r="GF35" s="162">
        <v>57.21</v>
      </c>
      <c r="GG35" s="163"/>
      <c r="GH35" s="163"/>
      <c r="GI35" s="162">
        <v>3.4912999999999998</v>
      </c>
      <c r="GJ35" s="162">
        <v>3.5335999999999999</v>
      </c>
      <c r="GK35" s="162">
        <v>2.9668000000000001</v>
      </c>
      <c r="GL35" s="163"/>
      <c r="GM35" s="163"/>
      <c r="GN35" s="162">
        <v>-15.92</v>
      </c>
      <c r="GO35" s="162">
        <v>-44.6845</v>
      </c>
      <c r="GP35" s="162">
        <v>1.9674</v>
      </c>
      <c r="GQ35" s="162">
        <v>1.5411999999999999</v>
      </c>
      <c r="GR35" s="163"/>
      <c r="GS35" s="163"/>
      <c r="GT35" s="162">
        <v>150.21969999999999</v>
      </c>
      <c r="GU35" s="162">
        <v>-5.8323</v>
      </c>
      <c r="GV35" s="162">
        <v>-5.4428000000000001</v>
      </c>
      <c r="GW35" s="162">
        <v>10.7637</v>
      </c>
      <c r="GX35" s="162">
        <v>1.8873</v>
      </c>
      <c r="GY35" s="162">
        <v>7.5606999999999998</v>
      </c>
      <c r="GZ35" s="162">
        <v>7.8086000000000002</v>
      </c>
      <c r="HA35" s="162">
        <v>1.1677999999999999</v>
      </c>
      <c r="HB35" s="162">
        <v>0</v>
      </c>
      <c r="HC35" s="162">
        <v>29.001100000000001</v>
      </c>
      <c r="HD35" s="162">
        <v>-2.93</v>
      </c>
      <c r="HE35" s="162">
        <v>-3.4672000000000001</v>
      </c>
      <c r="HF35" s="162">
        <v>7.4089</v>
      </c>
      <c r="HG35" s="162">
        <v>0</v>
      </c>
      <c r="HH35" s="162">
        <v>81.377600000000001</v>
      </c>
      <c r="HI35" s="162">
        <v>0</v>
      </c>
      <c r="HJ35" s="162">
        <v>-12.2019</v>
      </c>
      <c r="HK35" s="162">
        <v>-16.6371</v>
      </c>
      <c r="HL35" s="162">
        <v>-16.1006</v>
      </c>
      <c r="HM35" s="162">
        <v>-10.0223</v>
      </c>
      <c r="HN35" s="162">
        <v>-10.4803</v>
      </c>
      <c r="HO35" s="163"/>
      <c r="HP35" s="163"/>
      <c r="HQ35" s="162">
        <v>-21.8672</v>
      </c>
      <c r="HR35" s="162">
        <v>-22.097999999999999</v>
      </c>
      <c r="HS35" s="162">
        <v>-22.1813</v>
      </c>
      <c r="HT35" s="162">
        <v>-21.527200000000001</v>
      </c>
      <c r="HU35" s="162">
        <v>34.630000000000003</v>
      </c>
      <c r="HV35" s="162">
        <v>34.4</v>
      </c>
      <c r="HW35" s="162">
        <v>-28</v>
      </c>
      <c r="HX35" s="163"/>
      <c r="HY35" s="162">
        <v>0.79190000000000005</v>
      </c>
      <c r="HZ35" s="162">
        <v>9.84</v>
      </c>
      <c r="IA35" s="162">
        <v>75.488200000000006</v>
      </c>
      <c r="IB35" s="162">
        <v>13.464700000000001</v>
      </c>
      <c r="IC35" s="162">
        <v>13.572100000000001</v>
      </c>
      <c r="ID35" s="162">
        <v>-16</v>
      </c>
      <c r="IE35" s="162">
        <v>-35.799999999999997</v>
      </c>
      <c r="IF35" s="162">
        <v>5.0999999999999996</v>
      </c>
      <c r="IG35" s="162">
        <v>4.5999999999999996</v>
      </c>
      <c r="IH35" s="162">
        <v>-18.357299999999999</v>
      </c>
      <c r="II35" s="163"/>
      <c r="IJ35" s="162">
        <v>-170.86240000000001</v>
      </c>
      <c r="IK35" s="162">
        <v>4.3948</v>
      </c>
      <c r="IL35" s="162">
        <v>-262.30810000000002</v>
      </c>
      <c r="IM35" s="162">
        <v>-22.107800000000001</v>
      </c>
      <c r="IN35" s="162">
        <v>-49.2896</v>
      </c>
      <c r="IO35" s="162">
        <v>71.142300000000006</v>
      </c>
      <c r="IP35" s="162">
        <v>100.7073</v>
      </c>
      <c r="IQ35" s="162">
        <v>109.0992</v>
      </c>
      <c r="IR35" s="162">
        <v>63.034599999999998</v>
      </c>
      <c r="IS35" s="162">
        <v>-7.2979000000000003</v>
      </c>
      <c r="IT35" s="162">
        <v>20.3979</v>
      </c>
      <c r="IU35" s="162">
        <v>18.448</v>
      </c>
      <c r="IV35" s="162">
        <v>-0.50949999999999995</v>
      </c>
      <c r="IW35" s="162">
        <v>142.94759999999999</v>
      </c>
      <c r="IX35" s="162">
        <v>-179.77629999999999</v>
      </c>
      <c r="IY35" s="162">
        <v>-37.1066</v>
      </c>
      <c r="IZ35" s="162">
        <v>39.683599999999998</v>
      </c>
      <c r="JA35" s="162">
        <v>1.8053999999999999</v>
      </c>
      <c r="JB35" s="163"/>
      <c r="JC35" s="162">
        <v>-4.5599999999999996</v>
      </c>
      <c r="JD35" s="162">
        <v>-0.98499999999999999</v>
      </c>
      <c r="JE35" s="162">
        <v>-0.996</v>
      </c>
      <c r="JF35" s="162">
        <v>0.64</v>
      </c>
      <c r="JG35" s="163"/>
      <c r="JH35" s="162">
        <v>-1.6954</v>
      </c>
      <c r="JI35" s="162">
        <v>1.5E-3</v>
      </c>
      <c r="JJ35" s="162">
        <v>6.7979000000000003</v>
      </c>
      <c r="JK35" s="162">
        <v>-4.6859999999999999</v>
      </c>
      <c r="JL35" s="162">
        <v>-5.6</v>
      </c>
      <c r="JM35" s="162">
        <v>-3.61</v>
      </c>
      <c r="JN35" s="162">
        <v>-3.9580000000000002</v>
      </c>
      <c r="JO35" s="162">
        <v>2.6602999999999999</v>
      </c>
      <c r="JP35" s="163"/>
      <c r="JQ35" s="162">
        <v>3.6863000000000001</v>
      </c>
      <c r="JR35" s="162">
        <v>4.0549999999999997</v>
      </c>
      <c r="JS35" s="162">
        <v>3.0825999999999998</v>
      </c>
      <c r="JT35" s="163"/>
      <c r="JU35" s="162">
        <v>26.5</v>
      </c>
      <c r="JV35" s="162">
        <v>0.50360000000000005</v>
      </c>
      <c r="JW35" s="162">
        <v>1.29</v>
      </c>
      <c r="JX35" s="163"/>
      <c r="JY35" s="162">
        <v>-3.6766999999999999</v>
      </c>
      <c r="JZ35" s="162">
        <v>-13.9184</v>
      </c>
      <c r="KA35" s="162">
        <v>-17.004999999999999</v>
      </c>
      <c r="KB35" s="162">
        <v>-2.9447999999999999</v>
      </c>
      <c r="KC35" s="162">
        <v>6.8255999999999997</v>
      </c>
      <c r="KD35" s="162">
        <v>-7.6646999999999998</v>
      </c>
      <c r="KE35" s="163"/>
      <c r="KF35" s="162">
        <v>-27.7</v>
      </c>
      <c r="KG35" s="162">
        <v>13.8</v>
      </c>
      <c r="KH35" s="162">
        <v>24.974399999999999</v>
      </c>
      <c r="KI35" s="162">
        <v>-81.832599999999999</v>
      </c>
    </row>
    <row r="36" spans="1:295" ht="18" customHeight="1" x14ac:dyDescent="0.3">
      <c r="A36" s="159" t="s">
        <v>60</v>
      </c>
      <c r="B36" s="159" t="s">
        <v>817</v>
      </c>
      <c r="C36" s="162">
        <v>0</v>
      </c>
      <c r="D36" s="162">
        <v>4.7533000000000003</v>
      </c>
      <c r="E36" s="162">
        <v>-9.9425000000000008</v>
      </c>
      <c r="F36" s="162">
        <v>3.9578000000000002</v>
      </c>
      <c r="G36" s="162">
        <v>9.6281999999999996</v>
      </c>
      <c r="H36" s="163"/>
      <c r="I36" s="162">
        <v>7.8079999999999998</v>
      </c>
      <c r="J36" s="163"/>
      <c r="K36" s="162">
        <v>21.5167</v>
      </c>
      <c r="L36" s="162">
        <v>8.9216999999999995</v>
      </c>
      <c r="M36" s="162">
        <v>8.6580999999999992</v>
      </c>
      <c r="N36" s="162">
        <v>-22.2</v>
      </c>
      <c r="O36" s="162">
        <v>-28.6</v>
      </c>
      <c r="P36" s="163"/>
      <c r="Q36" s="162">
        <v>3.3119999999999998</v>
      </c>
      <c r="R36" s="162">
        <v>-17.600000000000001</v>
      </c>
      <c r="S36" s="162">
        <v>0.89949999999999997</v>
      </c>
      <c r="T36" s="162">
        <v>-9.9619999999999997</v>
      </c>
      <c r="U36" s="162">
        <v>4.5347</v>
      </c>
      <c r="V36" s="162">
        <v>4.3327</v>
      </c>
      <c r="W36" s="162">
        <v>7.7807000000000004</v>
      </c>
      <c r="X36" s="162">
        <v>3.0213000000000001</v>
      </c>
      <c r="Y36" s="162">
        <v>-1.4499</v>
      </c>
      <c r="Z36" s="162">
        <v>2.5920000000000001</v>
      </c>
      <c r="AA36" s="163"/>
      <c r="AB36" s="162">
        <v>-0.46500000000000002</v>
      </c>
      <c r="AC36" s="162">
        <v>-0.70299999999999996</v>
      </c>
      <c r="AD36" s="162">
        <v>-0.69199999999999995</v>
      </c>
      <c r="AE36" s="162">
        <v>-2.383</v>
      </c>
      <c r="AF36" s="162">
        <v>2.2200000000000002</v>
      </c>
      <c r="AG36" s="163"/>
      <c r="AH36" s="162">
        <v>-0.80600000000000005</v>
      </c>
      <c r="AI36" s="162">
        <v>0.41499999999999998</v>
      </c>
      <c r="AJ36" s="162">
        <v>-14.05</v>
      </c>
      <c r="AK36" s="163"/>
      <c r="AL36" s="163"/>
      <c r="AM36" s="162">
        <v>-10.65</v>
      </c>
      <c r="AN36" s="162">
        <v>-10.65</v>
      </c>
      <c r="AO36" s="162">
        <v>5.6753999999999998</v>
      </c>
      <c r="AP36" s="162">
        <v>3.8542999999999998</v>
      </c>
      <c r="AQ36" s="162">
        <v>18.951799999999999</v>
      </c>
      <c r="AR36" s="162">
        <v>21.177700000000002</v>
      </c>
      <c r="AS36" s="163"/>
      <c r="AT36" s="162">
        <v>-17.146799999999999</v>
      </c>
      <c r="AU36" s="162">
        <v>-16.272600000000001</v>
      </c>
      <c r="AV36" s="162">
        <v>17.146000000000001</v>
      </c>
      <c r="AW36" s="162">
        <v>14.8367</v>
      </c>
      <c r="AX36" s="162">
        <v>-14.0657</v>
      </c>
      <c r="AY36" s="162">
        <v>-12.5922</v>
      </c>
      <c r="AZ36" s="163"/>
      <c r="BA36" s="162">
        <v>24.4208</v>
      </c>
      <c r="BB36" s="162">
        <v>125.131</v>
      </c>
      <c r="BC36" s="162">
        <v>8.9831000000000003</v>
      </c>
      <c r="BD36" s="162">
        <v>-5.7</v>
      </c>
      <c r="BE36" s="162">
        <v>-6</v>
      </c>
      <c r="BF36" s="162">
        <v>-20.1571</v>
      </c>
      <c r="BG36" s="162">
        <v>-20.914200000000001</v>
      </c>
      <c r="BH36" s="162">
        <v>-3.3212000000000002</v>
      </c>
      <c r="BI36" s="163"/>
      <c r="BJ36" s="162">
        <v>16.4801</v>
      </c>
      <c r="BK36" s="162">
        <v>4.1779999999999999</v>
      </c>
      <c r="BL36" s="162">
        <v>1.6800999999999999</v>
      </c>
      <c r="BM36" s="162">
        <v>1.2499</v>
      </c>
      <c r="BN36" s="162">
        <v>-83.3155</v>
      </c>
      <c r="BO36" s="162">
        <v>69.429599999999994</v>
      </c>
      <c r="BP36" s="162">
        <v>69.215999999999994</v>
      </c>
      <c r="BQ36" s="162">
        <v>-43.493200000000002</v>
      </c>
      <c r="BR36" s="162">
        <v>-107.56950000000001</v>
      </c>
      <c r="BS36" s="163"/>
      <c r="BT36" s="163"/>
      <c r="BU36" s="163"/>
      <c r="BV36" s="162">
        <v>21.276399999999999</v>
      </c>
      <c r="BW36" s="163"/>
      <c r="BX36" s="162">
        <v>8.2200000000000006</v>
      </c>
      <c r="BY36" s="162">
        <v>0.49</v>
      </c>
      <c r="BZ36" s="162">
        <v>0.52</v>
      </c>
      <c r="CA36" s="162">
        <v>-11.248200000000001</v>
      </c>
      <c r="CB36" s="162">
        <v>-11.382199999999999</v>
      </c>
      <c r="CC36" s="162">
        <v>34.5625</v>
      </c>
      <c r="CD36" s="162">
        <v>33.441899999999997</v>
      </c>
      <c r="CE36" s="162">
        <v>-1.2321</v>
      </c>
      <c r="CF36" s="162">
        <v>-29.549099999999999</v>
      </c>
      <c r="CG36" s="162">
        <v>-29.133700000000001</v>
      </c>
      <c r="CH36" s="162">
        <v>16.7379</v>
      </c>
      <c r="CI36" s="163"/>
      <c r="CJ36" s="163"/>
      <c r="CK36" s="163"/>
      <c r="CL36" s="162">
        <v>23.7</v>
      </c>
      <c r="CM36" s="162">
        <v>19.899999999999999</v>
      </c>
      <c r="CN36" s="162">
        <v>-2.4500000000000002</v>
      </c>
      <c r="CO36" s="162">
        <v>26.172499999999999</v>
      </c>
      <c r="CP36" s="162">
        <v>25.976800000000001</v>
      </c>
      <c r="CQ36" s="162">
        <v>24.4299</v>
      </c>
      <c r="CR36" s="162">
        <v>77.362200000000001</v>
      </c>
      <c r="CS36" s="162">
        <v>77.563299999999998</v>
      </c>
      <c r="CT36" s="162">
        <v>1</v>
      </c>
      <c r="CU36" s="162">
        <v>-68.456299999999999</v>
      </c>
      <c r="CV36" s="162">
        <v>-29.6297</v>
      </c>
      <c r="CW36" s="162">
        <v>3.4965999999999999</v>
      </c>
      <c r="CX36" s="162">
        <v>26.03</v>
      </c>
      <c r="CY36" s="162">
        <v>10.17</v>
      </c>
      <c r="CZ36" s="162">
        <v>17.661100000000001</v>
      </c>
      <c r="DA36" s="162">
        <v>17.385899999999999</v>
      </c>
      <c r="DB36" s="162">
        <v>-10.48</v>
      </c>
      <c r="DC36" s="163"/>
      <c r="DD36" s="163"/>
      <c r="DE36" s="163"/>
      <c r="DF36" s="162">
        <v>18.988499999999998</v>
      </c>
      <c r="DG36" s="162">
        <v>-14.9056</v>
      </c>
      <c r="DH36" s="162">
        <v>-5.0465</v>
      </c>
      <c r="DI36" s="162">
        <v>-5.4</v>
      </c>
      <c r="DJ36" s="162">
        <v>-6.5</v>
      </c>
      <c r="DK36" s="162">
        <v>-3.1372</v>
      </c>
      <c r="DL36" s="162">
        <v>4.681</v>
      </c>
      <c r="DM36" s="162">
        <v>11.2027</v>
      </c>
      <c r="DN36" s="162">
        <v>13.7363</v>
      </c>
      <c r="DO36" s="162">
        <v>5.22</v>
      </c>
      <c r="DP36" s="162">
        <v>-2.87</v>
      </c>
      <c r="DQ36" s="162">
        <v>7.0834999999999999</v>
      </c>
      <c r="DR36" s="162">
        <v>-16.951000000000001</v>
      </c>
      <c r="DS36" s="162">
        <v>-5.33</v>
      </c>
      <c r="DT36" s="162">
        <v>-5.43</v>
      </c>
      <c r="DU36" s="162">
        <v>20.91</v>
      </c>
      <c r="DV36" s="162">
        <v>23.35</v>
      </c>
      <c r="DW36" s="162">
        <v>-15.327299999999999</v>
      </c>
      <c r="DX36" s="162">
        <v>-7.9272999999999998</v>
      </c>
      <c r="DY36" s="162">
        <v>-32.116700000000002</v>
      </c>
      <c r="DZ36" s="162">
        <v>-31.936399999999999</v>
      </c>
      <c r="EA36" s="162">
        <v>29.275099999999998</v>
      </c>
      <c r="EB36" s="162">
        <v>5.8986999999999998</v>
      </c>
      <c r="EC36" s="162">
        <v>-4.6566000000000001</v>
      </c>
      <c r="ED36" s="162">
        <v>-5.0269000000000004</v>
      </c>
      <c r="EE36" s="162">
        <v>1.1920999999999999</v>
      </c>
      <c r="EF36" s="162">
        <v>-5.8994999999999997</v>
      </c>
      <c r="EG36" s="162">
        <v>-10.362</v>
      </c>
      <c r="EH36" s="162">
        <v>-16.363199999999999</v>
      </c>
      <c r="EI36" s="162">
        <v>-58.431899999999999</v>
      </c>
      <c r="EJ36" s="163"/>
      <c r="EK36" s="162">
        <v>-12.2159</v>
      </c>
      <c r="EL36" s="162">
        <v>-11.376099999999999</v>
      </c>
      <c r="EM36" s="162">
        <v>0</v>
      </c>
      <c r="EN36" s="162">
        <v>4.1208999999999998</v>
      </c>
      <c r="EO36" s="163"/>
      <c r="EP36" s="162">
        <v>1.552</v>
      </c>
      <c r="EQ36" s="162">
        <v>-26.199100000000001</v>
      </c>
      <c r="ER36" s="162">
        <v>-26.2681</v>
      </c>
      <c r="ES36" s="163"/>
      <c r="ET36" s="162">
        <v>0</v>
      </c>
      <c r="EU36" s="162">
        <v>-5.8</v>
      </c>
      <c r="EV36" s="162">
        <v>2.1</v>
      </c>
      <c r="EW36" s="162">
        <v>5.5378999999999996</v>
      </c>
      <c r="EX36" s="162">
        <v>5.5416999999999996</v>
      </c>
      <c r="EY36" s="162">
        <v>-10.463800000000001</v>
      </c>
      <c r="EZ36" s="162">
        <v>-10.405799999999999</v>
      </c>
      <c r="FA36" s="162">
        <v>7.3737000000000004</v>
      </c>
      <c r="FB36" s="162">
        <v>-2.4331999999999998</v>
      </c>
      <c r="FC36" s="162">
        <v>-20.200099999999999</v>
      </c>
      <c r="FD36" s="162">
        <v>6.0858999999999996</v>
      </c>
      <c r="FE36" s="163"/>
      <c r="FF36" s="162">
        <v>5.7755000000000001</v>
      </c>
      <c r="FG36" s="162">
        <v>4.3472999999999997</v>
      </c>
      <c r="FH36" s="162">
        <v>4.9512999999999998</v>
      </c>
      <c r="FI36" s="162">
        <v>4.2331000000000003</v>
      </c>
      <c r="FJ36" s="162">
        <v>-2.5118</v>
      </c>
      <c r="FK36" s="162">
        <v>-2.8468</v>
      </c>
      <c r="FL36" s="162">
        <v>-16.410699999999999</v>
      </c>
      <c r="FM36" s="162">
        <v>14.037699999999999</v>
      </c>
      <c r="FN36" s="162">
        <v>14.525700000000001</v>
      </c>
      <c r="FO36" s="162">
        <v>-3.1898</v>
      </c>
      <c r="FP36" s="162">
        <v>0</v>
      </c>
      <c r="FQ36" s="162">
        <v>28.815100000000001</v>
      </c>
      <c r="FR36" s="162">
        <v>-24.56</v>
      </c>
      <c r="FS36" s="162">
        <v>-0.6038</v>
      </c>
      <c r="FT36" s="162">
        <v>0.20069999999999999</v>
      </c>
      <c r="FU36" s="162">
        <v>-0.38</v>
      </c>
      <c r="FV36" s="162">
        <v>2.2999999999999998</v>
      </c>
      <c r="FW36" s="162">
        <v>-29.795200000000001</v>
      </c>
      <c r="FX36" s="163"/>
      <c r="FY36" s="162">
        <v>1.288</v>
      </c>
      <c r="FZ36" s="162">
        <v>0.73</v>
      </c>
      <c r="GA36" s="163"/>
      <c r="GB36" s="162">
        <v>-10.35</v>
      </c>
      <c r="GC36" s="162">
        <v>-9.7898999999999994</v>
      </c>
      <c r="GD36" s="162">
        <v>2.3814000000000002</v>
      </c>
      <c r="GE36" s="162">
        <v>-6.37</v>
      </c>
      <c r="GF36" s="162">
        <v>58.710799999999999</v>
      </c>
      <c r="GG36" s="163"/>
      <c r="GH36" s="163"/>
      <c r="GI36" s="162">
        <v>3.4226999999999999</v>
      </c>
      <c r="GJ36" s="162">
        <v>3.6490999999999998</v>
      </c>
      <c r="GK36" s="162">
        <v>2.9371999999999998</v>
      </c>
      <c r="GL36" s="163"/>
      <c r="GM36" s="163"/>
      <c r="GN36" s="162">
        <v>-15.956300000000001</v>
      </c>
      <c r="GO36" s="162">
        <v>-42.906599999999997</v>
      </c>
      <c r="GP36" s="162">
        <v>1.8943000000000001</v>
      </c>
      <c r="GQ36" s="162">
        <v>1.6906000000000001</v>
      </c>
      <c r="GR36" s="163"/>
      <c r="GS36" s="163"/>
      <c r="GT36" s="162">
        <v>148.92869999999999</v>
      </c>
      <c r="GU36" s="162">
        <v>-5.8285</v>
      </c>
      <c r="GV36" s="162">
        <v>-4.7206000000000001</v>
      </c>
      <c r="GW36" s="162">
        <v>9.9855999999999998</v>
      </c>
      <c r="GX36" s="162">
        <v>2.7618999999999998</v>
      </c>
      <c r="GY36" s="162">
        <v>7.4572000000000003</v>
      </c>
      <c r="GZ36" s="162">
        <v>7.6108000000000002</v>
      </c>
      <c r="HA36" s="162">
        <v>2.0832000000000002</v>
      </c>
      <c r="HB36" s="162">
        <v>0</v>
      </c>
      <c r="HC36" s="162">
        <v>26.8203</v>
      </c>
      <c r="HD36" s="162">
        <v>-4.1900000000000004</v>
      </c>
      <c r="HE36" s="162">
        <v>0</v>
      </c>
      <c r="HF36" s="162">
        <v>14.859400000000001</v>
      </c>
      <c r="HG36" s="162">
        <v>0</v>
      </c>
      <c r="HH36" s="162">
        <v>78.229900000000001</v>
      </c>
      <c r="HI36" s="162">
        <v>0</v>
      </c>
      <c r="HJ36" s="162">
        <v>-12.4857</v>
      </c>
      <c r="HK36" s="162">
        <v>-14.816000000000001</v>
      </c>
      <c r="HL36" s="162">
        <v>-14.340400000000001</v>
      </c>
      <c r="HM36" s="162">
        <v>-10.4541</v>
      </c>
      <c r="HN36" s="162">
        <v>-11.456099999999999</v>
      </c>
      <c r="HO36" s="163"/>
      <c r="HP36" s="163"/>
      <c r="HQ36" s="162">
        <v>-20.6587</v>
      </c>
      <c r="HR36" s="162">
        <v>-20.307200000000002</v>
      </c>
      <c r="HS36" s="162">
        <v>-20.842199999999998</v>
      </c>
      <c r="HT36" s="162">
        <v>-20.9604</v>
      </c>
      <c r="HU36" s="162">
        <v>33.32</v>
      </c>
      <c r="HV36" s="162">
        <v>33.19</v>
      </c>
      <c r="HW36" s="162">
        <v>-32.9</v>
      </c>
      <c r="HX36" s="163"/>
      <c r="HY36" s="162">
        <v>0.66930000000000001</v>
      </c>
      <c r="HZ36" s="162">
        <v>7.6</v>
      </c>
      <c r="IA36" s="162">
        <v>63.676400000000001</v>
      </c>
      <c r="IB36" s="162">
        <v>17.0029</v>
      </c>
      <c r="IC36" s="162">
        <v>17.133099999999999</v>
      </c>
      <c r="ID36" s="162">
        <v>-15.7</v>
      </c>
      <c r="IE36" s="162">
        <v>-38.5</v>
      </c>
      <c r="IF36" s="162">
        <v>3.4</v>
      </c>
      <c r="IG36" s="162">
        <v>3</v>
      </c>
      <c r="IH36" s="163"/>
      <c r="II36" s="163"/>
      <c r="IJ36" s="162">
        <v>-170.03980000000001</v>
      </c>
      <c r="IK36" s="162">
        <v>6.7885</v>
      </c>
      <c r="IL36" s="162">
        <v>-263.1918</v>
      </c>
      <c r="IM36" s="162">
        <v>-22.9</v>
      </c>
      <c r="IN36" s="162">
        <v>-48.434600000000003</v>
      </c>
      <c r="IO36" s="162">
        <v>69.761499999999998</v>
      </c>
      <c r="IP36" s="162">
        <v>98.454800000000006</v>
      </c>
      <c r="IQ36" s="162">
        <v>108.3343</v>
      </c>
      <c r="IR36" s="162">
        <v>59.448099999999997</v>
      </c>
      <c r="IS36" s="162">
        <v>-8.1547999999999998</v>
      </c>
      <c r="IT36" s="162">
        <v>17.366099999999999</v>
      </c>
      <c r="IU36" s="162">
        <v>21.906600000000001</v>
      </c>
      <c r="IV36" s="162">
        <v>-0.88039999999999996</v>
      </c>
      <c r="IW36" s="162">
        <v>141.32560000000001</v>
      </c>
      <c r="IX36" s="162">
        <v>-176.1362</v>
      </c>
      <c r="IY36" s="162">
        <v>-35.911000000000001</v>
      </c>
      <c r="IZ36" s="162">
        <v>40.442999999999998</v>
      </c>
      <c r="JA36" s="162">
        <v>0.8679</v>
      </c>
      <c r="JB36" s="163"/>
      <c r="JC36" s="162">
        <v>-3.92</v>
      </c>
      <c r="JD36" s="162">
        <v>-1.1060000000000001</v>
      </c>
      <c r="JE36" s="162">
        <v>-1.1140000000000001</v>
      </c>
      <c r="JF36" s="162">
        <v>0.32</v>
      </c>
      <c r="JG36" s="163"/>
      <c r="JH36" s="162">
        <v>-1.1111</v>
      </c>
      <c r="JI36" s="162">
        <v>5.9499999999999997E-2</v>
      </c>
      <c r="JJ36" s="162">
        <v>5.51</v>
      </c>
      <c r="JK36" s="162">
        <v>-4.1306000000000003</v>
      </c>
      <c r="JL36" s="162">
        <v>-8.6</v>
      </c>
      <c r="JM36" s="162">
        <v>-2.6110000000000002</v>
      </c>
      <c r="JN36" s="162">
        <v>-2.9790000000000001</v>
      </c>
      <c r="JO36" s="162">
        <v>2.6602999999999999</v>
      </c>
      <c r="JP36" s="162">
        <v>3.0447000000000002</v>
      </c>
      <c r="JQ36" s="162">
        <v>2.9767000000000001</v>
      </c>
      <c r="JR36" s="162">
        <v>3.3997999999999999</v>
      </c>
      <c r="JS36" s="162">
        <v>4.0930999999999997</v>
      </c>
      <c r="JT36" s="163"/>
      <c r="JU36" s="162">
        <v>24.3</v>
      </c>
      <c r="JV36" s="162">
        <v>1.0599000000000001</v>
      </c>
      <c r="JW36" s="162">
        <v>1.26</v>
      </c>
      <c r="JX36" s="163"/>
      <c r="JY36" s="162">
        <v>0</v>
      </c>
      <c r="JZ36" s="162">
        <v>-14.221</v>
      </c>
      <c r="KA36" s="162">
        <v>-17.569700000000001</v>
      </c>
      <c r="KB36" s="162">
        <v>0</v>
      </c>
      <c r="KC36" s="162">
        <v>7.6784999999999997</v>
      </c>
      <c r="KD36" s="162">
        <v>-9.4627999999999997</v>
      </c>
      <c r="KE36" s="162">
        <v>0</v>
      </c>
      <c r="KF36" s="162">
        <v>-25.9</v>
      </c>
      <c r="KG36" s="162">
        <v>9.6999999999999993</v>
      </c>
      <c r="KH36" s="162">
        <v>29.5487</v>
      </c>
      <c r="KI36" s="162">
        <v>-83.477599999999995</v>
      </c>
    </row>
    <row r="37" spans="1:295" ht="18" customHeight="1" x14ac:dyDescent="0.3">
      <c r="A37" s="159" t="s">
        <v>60</v>
      </c>
      <c r="B37" s="159" t="s">
        <v>818</v>
      </c>
      <c r="C37" s="162">
        <v>0</v>
      </c>
      <c r="D37" s="162">
        <v>4.9198000000000004</v>
      </c>
      <c r="E37" s="162">
        <v>-10.212400000000001</v>
      </c>
      <c r="F37" s="162">
        <v>3.7082999999999999</v>
      </c>
      <c r="G37" s="162">
        <v>9.6450999999999993</v>
      </c>
      <c r="H37" s="163"/>
      <c r="I37" s="162">
        <v>7.0178000000000003</v>
      </c>
      <c r="J37" s="163"/>
      <c r="K37" s="162">
        <v>21.347999999999999</v>
      </c>
      <c r="L37" s="162">
        <v>9.0566999999999993</v>
      </c>
      <c r="M37" s="162">
        <v>8.6978000000000009</v>
      </c>
      <c r="N37" s="162">
        <v>-22.2</v>
      </c>
      <c r="O37" s="162">
        <v>-30.8</v>
      </c>
      <c r="P37" s="162">
        <v>6.6</v>
      </c>
      <c r="Q37" s="162">
        <v>4.1399999999999997</v>
      </c>
      <c r="R37" s="162">
        <v>-19.8</v>
      </c>
      <c r="S37" s="162">
        <v>1.3734</v>
      </c>
      <c r="T37" s="162">
        <v>-10.356999999999999</v>
      </c>
      <c r="U37" s="162">
        <v>4.4584999999999999</v>
      </c>
      <c r="V37" s="162">
        <v>4.4372999999999996</v>
      </c>
      <c r="W37" s="162">
        <v>7.5894000000000004</v>
      </c>
      <c r="X37" s="162">
        <v>2.7338</v>
      </c>
      <c r="Y37" s="162">
        <v>-1.6357999999999999</v>
      </c>
      <c r="Z37" s="162">
        <v>2.5211999999999999</v>
      </c>
      <c r="AA37" s="163"/>
      <c r="AB37" s="162">
        <v>-0.6361</v>
      </c>
      <c r="AC37" s="162">
        <v>-0.64200000000000002</v>
      </c>
      <c r="AD37" s="162">
        <v>-0.71199999999999997</v>
      </c>
      <c r="AE37" s="162">
        <v>-2.125</v>
      </c>
      <c r="AF37" s="162">
        <v>2.2200000000000002</v>
      </c>
      <c r="AG37" s="162">
        <v>-4.4000000000000004</v>
      </c>
      <c r="AH37" s="162">
        <v>-0.90700000000000003</v>
      </c>
      <c r="AI37" s="162">
        <v>0.42</v>
      </c>
      <c r="AJ37" s="162">
        <v>-13.52</v>
      </c>
      <c r="AK37" s="163"/>
      <c r="AL37" s="163"/>
      <c r="AM37" s="162">
        <v>-10.73</v>
      </c>
      <c r="AN37" s="162">
        <v>-10.49</v>
      </c>
      <c r="AO37" s="162">
        <v>6.3414000000000001</v>
      </c>
      <c r="AP37" s="162">
        <v>3.5762999999999998</v>
      </c>
      <c r="AQ37" s="162">
        <v>19.930299999999999</v>
      </c>
      <c r="AR37" s="162">
        <v>22.384899999999998</v>
      </c>
      <c r="AS37" s="163"/>
      <c r="AT37" s="162">
        <v>-15.2713</v>
      </c>
      <c r="AU37" s="162">
        <v>-15.8607</v>
      </c>
      <c r="AV37" s="162">
        <v>8.8374000000000006</v>
      </c>
      <c r="AW37" s="162">
        <v>10.5404</v>
      </c>
      <c r="AX37" s="162">
        <v>-13.395899999999999</v>
      </c>
      <c r="AY37" s="162">
        <v>-13.5299</v>
      </c>
      <c r="AZ37" s="163"/>
      <c r="BA37" s="162">
        <v>23.5883</v>
      </c>
      <c r="BB37" s="162">
        <v>125.1709</v>
      </c>
      <c r="BC37" s="162">
        <v>9.4741999999999997</v>
      </c>
      <c r="BD37" s="162">
        <v>-5.7</v>
      </c>
      <c r="BE37" s="162">
        <v>-5.9</v>
      </c>
      <c r="BF37" s="162">
        <v>-21.449000000000002</v>
      </c>
      <c r="BG37" s="162">
        <v>-21.2181</v>
      </c>
      <c r="BH37" s="162">
        <v>-3.1953</v>
      </c>
      <c r="BI37" s="163"/>
      <c r="BJ37" s="162">
        <v>15.871</v>
      </c>
      <c r="BK37" s="162">
        <v>4.2237999999999998</v>
      </c>
      <c r="BL37" s="162">
        <v>1.5255000000000001</v>
      </c>
      <c r="BM37" s="162">
        <v>1.0485</v>
      </c>
      <c r="BN37" s="162">
        <v>-81.270799999999994</v>
      </c>
      <c r="BO37" s="162">
        <v>69.673699999999997</v>
      </c>
      <c r="BP37" s="162">
        <v>69.643199999999993</v>
      </c>
      <c r="BQ37" s="162">
        <v>-44.295099999999998</v>
      </c>
      <c r="BR37" s="162">
        <v>-104.577</v>
      </c>
      <c r="BS37" s="163"/>
      <c r="BT37" s="163"/>
      <c r="BU37" s="163"/>
      <c r="BV37" s="162">
        <v>22.2744</v>
      </c>
      <c r="BW37" s="163"/>
      <c r="BX37" s="162">
        <v>8.68</v>
      </c>
      <c r="BY37" s="162">
        <v>0.61</v>
      </c>
      <c r="BZ37" s="162">
        <v>0.65</v>
      </c>
      <c r="CA37" s="162">
        <v>-12.1859</v>
      </c>
      <c r="CB37" s="162">
        <v>-11.6501</v>
      </c>
      <c r="CC37" s="162">
        <v>36.474800000000002</v>
      </c>
      <c r="CD37" s="162">
        <v>35.370199999999997</v>
      </c>
      <c r="CE37" s="162">
        <v>-2.7545000000000002</v>
      </c>
      <c r="CF37" s="162">
        <v>-26.8843</v>
      </c>
      <c r="CG37" s="162">
        <v>-26.662400000000002</v>
      </c>
      <c r="CH37" s="162">
        <v>15.932600000000001</v>
      </c>
      <c r="CI37" s="163"/>
      <c r="CJ37" s="163"/>
      <c r="CK37" s="163"/>
      <c r="CL37" s="162">
        <v>23</v>
      </c>
      <c r="CM37" s="162">
        <v>19.2</v>
      </c>
      <c r="CN37" s="162">
        <v>-2.44</v>
      </c>
      <c r="CO37" s="162">
        <v>26.346599999999999</v>
      </c>
      <c r="CP37" s="162">
        <v>26.9468</v>
      </c>
      <c r="CQ37" s="162">
        <v>25.406199999999998</v>
      </c>
      <c r="CR37" s="162">
        <v>76.668000000000006</v>
      </c>
      <c r="CS37" s="162">
        <v>79.064599999999999</v>
      </c>
      <c r="CT37" s="162">
        <v>-8.6911000000000005</v>
      </c>
      <c r="CU37" s="162">
        <v>-69.66</v>
      </c>
      <c r="CV37" s="162">
        <v>-28.273399999999999</v>
      </c>
      <c r="CW37" s="162">
        <v>3.2639</v>
      </c>
      <c r="CX37" s="162">
        <v>27.51</v>
      </c>
      <c r="CY37" s="162">
        <v>10.84</v>
      </c>
      <c r="CZ37" s="162">
        <v>17.973600000000001</v>
      </c>
      <c r="DA37" s="162">
        <v>17.874099999999999</v>
      </c>
      <c r="DB37" s="162">
        <v>-10.08</v>
      </c>
      <c r="DC37" s="163"/>
      <c r="DD37" s="163"/>
      <c r="DE37" s="163"/>
      <c r="DF37" s="162">
        <v>13.425599999999999</v>
      </c>
      <c r="DG37" s="162">
        <v>-16.308</v>
      </c>
      <c r="DH37" s="162">
        <v>-5.2138999999999998</v>
      </c>
      <c r="DI37" s="162">
        <v>-5.7</v>
      </c>
      <c r="DJ37" s="162">
        <v>-6.3</v>
      </c>
      <c r="DK37" s="162">
        <v>-3.1372</v>
      </c>
      <c r="DL37" s="162">
        <v>4.3070000000000004</v>
      </c>
      <c r="DM37" s="162">
        <v>12.148999999999999</v>
      </c>
      <c r="DN37" s="162">
        <v>13.179600000000001</v>
      </c>
      <c r="DO37" s="162">
        <v>4.7699999999999996</v>
      </c>
      <c r="DP37" s="162">
        <v>-2.96</v>
      </c>
      <c r="DQ37" s="162">
        <v>7.8739999999999997</v>
      </c>
      <c r="DR37" s="162">
        <v>-13.6858</v>
      </c>
      <c r="DS37" s="162">
        <v>-5.29</v>
      </c>
      <c r="DT37" s="162">
        <v>-5.38</v>
      </c>
      <c r="DU37" s="162">
        <v>23.41</v>
      </c>
      <c r="DV37" s="162">
        <v>24.19</v>
      </c>
      <c r="DW37" s="162">
        <v>-13.945499999999999</v>
      </c>
      <c r="DX37" s="162">
        <v>-7.0364000000000004</v>
      </c>
      <c r="DY37" s="162">
        <v>-32.2502</v>
      </c>
      <c r="DZ37" s="162">
        <v>-31.672699999999999</v>
      </c>
      <c r="EA37" s="162">
        <v>32.237499999999997</v>
      </c>
      <c r="EB37" s="162">
        <v>10.8063</v>
      </c>
      <c r="EC37" s="162">
        <v>-0.86260000000000003</v>
      </c>
      <c r="ED37" s="162">
        <v>-1.2793000000000001</v>
      </c>
      <c r="EE37" s="162">
        <v>1.0761000000000001</v>
      </c>
      <c r="EF37" s="162">
        <v>-19.266200000000001</v>
      </c>
      <c r="EG37" s="162">
        <v>-10.135</v>
      </c>
      <c r="EH37" s="162">
        <v>-14.270300000000001</v>
      </c>
      <c r="EI37" s="162">
        <v>-60.076799999999999</v>
      </c>
      <c r="EJ37" s="163"/>
      <c r="EK37" s="162">
        <v>-12.6937</v>
      </c>
      <c r="EL37" s="162">
        <v>-11.6675</v>
      </c>
      <c r="EM37" s="162">
        <v>13.352399999999999</v>
      </c>
      <c r="EN37" s="162">
        <v>6.7701000000000002</v>
      </c>
      <c r="EO37" s="163"/>
      <c r="EP37" s="162">
        <v>-3.5880000000000001</v>
      </c>
      <c r="EQ37" s="162">
        <v>-25.290900000000001</v>
      </c>
      <c r="ER37" s="162">
        <v>-24.5379</v>
      </c>
      <c r="ES37" s="163"/>
      <c r="ET37" s="162">
        <v>0</v>
      </c>
      <c r="EU37" s="162">
        <v>-7.43</v>
      </c>
      <c r="EV37" s="162">
        <v>0</v>
      </c>
      <c r="EW37" s="162">
        <v>5.8898999999999999</v>
      </c>
      <c r="EX37" s="162">
        <v>10.340999999999999</v>
      </c>
      <c r="EY37" s="162">
        <v>-11.321300000000001</v>
      </c>
      <c r="EZ37" s="162">
        <v>-11.2066</v>
      </c>
      <c r="FA37" s="162">
        <v>9.1778999999999993</v>
      </c>
      <c r="FB37" s="162">
        <v>1.0150999999999999</v>
      </c>
      <c r="FC37" s="162">
        <v>-18.489699999999999</v>
      </c>
      <c r="FD37" s="162">
        <v>5.6710000000000003</v>
      </c>
      <c r="FE37" s="163"/>
      <c r="FF37" s="162">
        <v>5.4473000000000003</v>
      </c>
      <c r="FG37" s="162">
        <v>4.7279</v>
      </c>
      <c r="FH37" s="162">
        <v>5.2531999999999996</v>
      </c>
      <c r="FI37" s="162">
        <v>4.2329999999999997</v>
      </c>
      <c r="FJ37" s="162">
        <v>0</v>
      </c>
      <c r="FK37" s="162">
        <v>0</v>
      </c>
      <c r="FL37" s="162">
        <v>-12.726699999999999</v>
      </c>
      <c r="FM37" s="162">
        <v>13.2179</v>
      </c>
      <c r="FN37" s="162">
        <v>13.228300000000001</v>
      </c>
      <c r="FO37" s="162">
        <v>-2.7212999999999998</v>
      </c>
      <c r="FP37" s="162">
        <v>0</v>
      </c>
      <c r="FQ37" s="162">
        <v>27.701799999999999</v>
      </c>
      <c r="FR37" s="162">
        <v>-23.41</v>
      </c>
      <c r="FS37" s="162">
        <v>0.50770000000000004</v>
      </c>
      <c r="FT37" s="162">
        <v>0.21809999999999999</v>
      </c>
      <c r="FU37" s="162">
        <v>-0.94</v>
      </c>
      <c r="FV37" s="162">
        <v>3.63</v>
      </c>
      <c r="FW37" s="162">
        <v>-27.100999999999999</v>
      </c>
      <c r="FX37" s="163"/>
      <c r="FY37" s="162">
        <v>1.3779999999999999</v>
      </c>
      <c r="FZ37" s="162">
        <v>0.68400000000000005</v>
      </c>
      <c r="GA37" s="163"/>
      <c r="GB37" s="162">
        <v>-8.8800000000000008</v>
      </c>
      <c r="GC37" s="162">
        <v>-10.013999999999999</v>
      </c>
      <c r="GD37" s="162">
        <v>2.2372000000000001</v>
      </c>
      <c r="GE37" s="162">
        <v>-6.29</v>
      </c>
      <c r="GF37" s="162">
        <v>59.427700000000002</v>
      </c>
      <c r="GG37" s="163"/>
      <c r="GH37" s="163"/>
      <c r="GI37" s="162">
        <v>3.2982</v>
      </c>
      <c r="GJ37" s="162">
        <v>3.3008000000000002</v>
      </c>
      <c r="GK37" s="162">
        <v>3.0064000000000002</v>
      </c>
      <c r="GL37" s="163"/>
      <c r="GM37" s="163"/>
      <c r="GN37" s="162">
        <v>-15.315899999999999</v>
      </c>
      <c r="GO37" s="162">
        <v>-44.464300000000001</v>
      </c>
      <c r="GP37" s="162">
        <v>2.1198999999999999</v>
      </c>
      <c r="GQ37" s="162">
        <v>1.8142</v>
      </c>
      <c r="GR37" s="163"/>
      <c r="GS37" s="163"/>
      <c r="GT37" s="162">
        <v>145.98140000000001</v>
      </c>
      <c r="GU37" s="162">
        <v>-5.8634000000000004</v>
      </c>
      <c r="GV37" s="162">
        <v>-4.6003999999999996</v>
      </c>
      <c r="GW37" s="162">
        <v>10.412100000000001</v>
      </c>
      <c r="GX37" s="162">
        <v>2.0091000000000001</v>
      </c>
      <c r="GY37" s="162">
        <v>7.4279000000000002</v>
      </c>
      <c r="GZ37" s="162">
        <v>7.5396000000000001</v>
      </c>
      <c r="HA37" s="162">
        <v>1.3988</v>
      </c>
      <c r="HB37" s="162">
        <v>16.064299999999999</v>
      </c>
      <c r="HC37" s="162">
        <v>18.7913</v>
      </c>
      <c r="HD37" s="162">
        <v>-2.93</v>
      </c>
      <c r="HE37" s="162">
        <v>0</v>
      </c>
      <c r="HF37" s="162">
        <v>9.39</v>
      </c>
      <c r="HG37" s="162">
        <v>0</v>
      </c>
      <c r="HH37" s="162">
        <v>79.362399999999994</v>
      </c>
      <c r="HI37" s="162">
        <v>-12.203099999999999</v>
      </c>
      <c r="HJ37" s="162">
        <v>-13.761699999999999</v>
      </c>
      <c r="HK37" s="162">
        <v>-14.1874</v>
      </c>
      <c r="HL37" s="162">
        <v>-13.7075</v>
      </c>
      <c r="HM37" s="162">
        <v>-11.122</v>
      </c>
      <c r="HN37" s="162">
        <v>-13.257099999999999</v>
      </c>
      <c r="HO37" s="163"/>
      <c r="HP37" s="163"/>
      <c r="HQ37" s="162">
        <v>-20.9499</v>
      </c>
      <c r="HR37" s="162">
        <v>-20.861999999999998</v>
      </c>
      <c r="HS37" s="162">
        <v>-20.1982</v>
      </c>
      <c r="HT37" s="162">
        <v>-19.873799999999999</v>
      </c>
      <c r="HU37" s="162">
        <v>31.64</v>
      </c>
      <c r="HV37" s="162">
        <v>31.59</v>
      </c>
      <c r="HW37" s="162">
        <v>-28.7</v>
      </c>
      <c r="HX37" s="163"/>
      <c r="HY37" s="162">
        <v>0.81030000000000002</v>
      </c>
      <c r="HZ37" s="162">
        <v>7.2</v>
      </c>
      <c r="IA37" s="162">
        <v>67.034099999999995</v>
      </c>
      <c r="IB37" s="162">
        <v>17.855399999999999</v>
      </c>
      <c r="IC37" s="162">
        <v>17.5489</v>
      </c>
      <c r="ID37" s="162">
        <v>-16.100000000000001</v>
      </c>
      <c r="IE37" s="162">
        <v>-34.6</v>
      </c>
      <c r="IF37" s="162">
        <v>3.4</v>
      </c>
      <c r="IG37" s="162">
        <v>2.9</v>
      </c>
      <c r="IH37" s="163"/>
      <c r="II37" s="163"/>
      <c r="IJ37" s="162">
        <v>-171.42189999999999</v>
      </c>
      <c r="IK37" s="162">
        <v>5.1430999999999996</v>
      </c>
      <c r="IL37" s="162">
        <v>-263.36</v>
      </c>
      <c r="IM37" s="162">
        <v>-25.678999999999998</v>
      </c>
      <c r="IN37" s="162">
        <v>-50.187600000000003</v>
      </c>
      <c r="IO37" s="162">
        <v>69.847999999999999</v>
      </c>
      <c r="IP37" s="162">
        <v>100.741</v>
      </c>
      <c r="IQ37" s="162">
        <v>105.99930000000001</v>
      </c>
      <c r="IR37" s="162">
        <v>59.550800000000002</v>
      </c>
      <c r="IS37" s="162">
        <v>-5.8939000000000004</v>
      </c>
      <c r="IT37" s="162">
        <v>21.066500000000001</v>
      </c>
      <c r="IU37" s="162">
        <v>17.718800000000002</v>
      </c>
      <c r="IV37" s="162">
        <v>3.5821999999999998</v>
      </c>
      <c r="IW37" s="162">
        <v>139.53020000000001</v>
      </c>
      <c r="IX37" s="162">
        <v>-177.18119999999999</v>
      </c>
      <c r="IY37" s="162">
        <v>-35.751300000000001</v>
      </c>
      <c r="IZ37" s="162">
        <v>39.477200000000003</v>
      </c>
      <c r="JA37" s="162">
        <v>0.8679</v>
      </c>
      <c r="JB37" s="163"/>
      <c r="JC37" s="162">
        <v>-4.4000000000000004</v>
      </c>
      <c r="JD37" s="162">
        <v>-1.123</v>
      </c>
      <c r="JE37" s="162">
        <v>-1.141</v>
      </c>
      <c r="JF37" s="162">
        <v>0.72</v>
      </c>
      <c r="JG37" s="163"/>
      <c r="JH37" s="162">
        <v>-1.3466</v>
      </c>
      <c r="JI37" s="162">
        <v>5.9499999999999997E-2</v>
      </c>
      <c r="JJ37" s="162">
        <v>5.6565000000000003</v>
      </c>
      <c r="JK37" s="162">
        <v>-5.1559999999999997</v>
      </c>
      <c r="JL37" s="162">
        <v>-7.9</v>
      </c>
      <c r="JM37" s="162">
        <v>0.13400000000000001</v>
      </c>
      <c r="JN37" s="162">
        <v>-0.45700000000000002</v>
      </c>
      <c r="JO37" s="162">
        <v>2.6602999999999999</v>
      </c>
      <c r="JP37" s="162">
        <v>3.0447000000000002</v>
      </c>
      <c r="JQ37" s="162">
        <v>3.6034999999999999</v>
      </c>
      <c r="JR37" s="162">
        <v>3.3849999999999998</v>
      </c>
      <c r="JS37" s="162">
        <v>3.0657000000000001</v>
      </c>
      <c r="JT37" s="163"/>
      <c r="JU37" s="162">
        <v>24.2</v>
      </c>
      <c r="JV37" s="162">
        <v>0.48630000000000001</v>
      </c>
      <c r="JW37" s="162">
        <v>1.1399999999999999</v>
      </c>
      <c r="JX37" s="163"/>
      <c r="JY37" s="162">
        <v>0</v>
      </c>
      <c r="JZ37" s="162">
        <v>-16.057600000000001</v>
      </c>
      <c r="KA37" s="162">
        <v>-19.922000000000001</v>
      </c>
      <c r="KB37" s="162">
        <v>2.0272000000000001</v>
      </c>
      <c r="KC37" s="162">
        <v>8.3829999999999991</v>
      </c>
      <c r="KD37" s="162">
        <v>-11.1066</v>
      </c>
      <c r="KE37" s="162">
        <v>1.9229000000000001</v>
      </c>
      <c r="KF37" s="162">
        <v>-26.1</v>
      </c>
      <c r="KG37" s="162">
        <v>10.3</v>
      </c>
      <c r="KH37" s="162">
        <v>25.159500000000001</v>
      </c>
      <c r="KI37" s="162">
        <v>-82.394199999999998</v>
      </c>
    </row>
    <row r="38" spans="1:295" ht="18" customHeight="1" x14ac:dyDescent="0.3">
      <c r="A38" s="159" t="s">
        <v>60</v>
      </c>
      <c r="B38" s="159" t="s">
        <v>819</v>
      </c>
      <c r="C38" s="162">
        <v>0</v>
      </c>
      <c r="D38" s="162">
        <v>5.0358999999999998</v>
      </c>
      <c r="E38" s="162">
        <v>-10.1745</v>
      </c>
      <c r="F38" s="162">
        <v>3.7919999999999998</v>
      </c>
      <c r="G38" s="162">
        <v>9.4556000000000004</v>
      </c>
      <c r="H38" s="163"/>
      <c r="I38" s="162">
        <v>7.1619999999999999</v>
      </c>
      <c r="J38" s="163"/>
      <c r="K38" s="162">
        <v>21.309699999999999</v>
      </c>
      <c r="L38" s="162">
        <v>9.2266999999999992</v>
      </c>
      <c r="M38" s="162">
        <v>8.8628999999999998</v>
      </c>
      <c r="N38" s="162">
        <v>-22.2</v>
      </c>
      <c r="O38" s="162">
        <v>-30.8</v>
      </c>
      <c r="P38" s="162">
        <v>6.6</v>
      </c>
      <c r="Q38" s="162">
        <v>4.968</v>
      </c>
      <c r="R38" s="162">
        <v>-19.8</v>
      </c>
      <c r="S38" s="162">
        <v>1.5940000000000001</v>
      </c>
      <c r="T38" s="162">
        <v>-10.480399999999999</v>
      </c>
      <c r="U38" s="162">
        <v>4.6673999999999998</v>
      </c>
      <c r="V38" s="162">
        <v>4.5724999999999998</v>
      </c>
      <c r="W38" s="162">
        <v>8.3406000000000002</v>
      </c>
      <c r="X38" s="162">
        <v>3.4693999999999998</v>
      </c>
      <c r="Y38" s="162">
        <v>-1.7179</v>
      </c>
      <c r="Z38" s="162">
        <v>2.6751999999999998</v>
      </c>
      <c r="AA38" s="163"/>
      <c r="AB38" s="162">
        <v>-0.75519999999999998</v>
      </c>
      <c r="AC38" s="162">
        <v>-0.71399999999999997</v>
      </c>
      <c r="AD38" s="162">
        <v>-0.68200000000000005</v>
      </c>
      <c r="AE38" s="162">
        <v>-2.3410000000000002</v>
      </c>
      <c r="AF38" s="162">
        <v>2.2200000000000002</v>
      </c>
      <c r="AG38" s="162">
        <v>-2.2000000000000002</v>
      </c>
      <c r="AH38" s="162">
        <v>-0.442</v>
      </c>
      <c r="AI38" s="162">
        <v>0.42699999999999999</v>
      </c>
      <c r="AJ38" s="162">
        <v>-14.02</v>
      </c>
      <c r="AK38" s="163"/>
      <c r="AL38" s="163"/>
      <c r="AM38" s="162">
        <v>-10.11</v>
      </c>
      <c r="AN38" s="162">
        <v>-10.07</v>
      </c>
      <c r="AO38" s="162">
        <v>6.5648</v>
      </c>
      <c r="AP38" s="162">
        <v>3.5219</v>
      </c>
      <c r="AQ38" s="162">
        <v>20.816400000000002</v>
      </c>
      <c r="AR38" s="162">
        <v>21.6098</v>
      </c>
      <c r="AS38" s="163"/>
      <c r="AT38" s="162">
        <v>-16.744900000000001</v>
      </c>
      <c r="AU38" s="162">
        <v>-16.799800000000001</v>
      </c>
      <c r="AV38" s="162">
        <v>21.2057</v>
      </c>
      <c r="AW38" s="162">
        <v>19.842400000000001</v>
      </c>
      <c r="AX38" s="162">
        <v>-13.5299</v>
      </c>
      <c r="AY38" s="162">
        <v>-11.9224</v>
      </c>
      <c r="AZ38" s="163"/>
      <c r="BA38" s="162">
        <v>39.866500000000002</v>
      </c>
      <c r="BB38" s="162">
        <v>123.8437</v>
      </c>
      <c r="BC38" s="162">
        <v>9.6036000000000001</v>
      </c>
      <c r="BD38" s="162">
        <v>-6</v>
      </c>
      <c r="BE38" s="162">
        <v>-6.2</v>
      </c>
      <c r="BF38" s="162">
        <v>-20.441299999999998</v>
      </c>
      <c r="BG38" s="162">
        <v>-20.2803</v>
      </c>
      <c r="BH38" s="162">
        <v>-3.0962999999999998</v>
      </c>
      <c r="BI38" s="163"/>
      <c r="BJ38" s="162">
        <v>16.721399999999999</v>
      </c>
      <c r="BK38" s="162">
        <v>3.9319000000000002</v>
      </c>
      <c r="BL38" s="162">
        <v>1.4795</v>
      </c>
      <c r="BM38" s="162">
        <v>1.0999000000000001</v>
      </c>
      <c r="BN38" s="162">
        <v>-75.105999999999995</v>
      </c>
      <c r="BO38" s="162">
        <v>68.1173</v>
      </c>
      <c r="BP38" s="162">
        <v>67.934200000000004</v>
      </c>
      <c r="BQ38" s="162">
        <v>-46.011400000000002</v>
      </c>
      <c r="BR38" s="162">
        <v>-103.71720000000001</v>
      </c>
      <c r="BS38" s="163"/>
      <c r="BT38" s="163"/>
      <c r="BU38" s="163"/>
      <c r="BV38" s="162">
        <v>21.3063</v>
      </c>
      <c r="BW38" s="163"/>
      <c r="BX38" s="162">
        <v>8.59</v>
      </c>
      <c r="BY38" s="162">
        <v>0.34</v>
      </c>
      <c r="BZ38" s="162">
        <v>0.24</v>
      </c>
      <c r="CA38" s="162">
        <v>-14.7311</v>
      </c>
      <c r="CB38" s="162">
        <v>-14.865</v>
      </c>
      <c r="CC38" s="162">
        <v>32.5383</v>
      </c>
      <c r="CD38" s="162">
        <v>31.501300000000001</v>
      </c>
      <c r="CE38" s="162">
        <v>-6.3415999999999997</v>
      </c>
      <c r="CF38" s="162">
        <v>-26.135899999999999</v>
      </c>
      <c r="CG38" s="162">
        <v>-25.7288</v>
      </c>
      <c r="CH38" s="162">
        <v>14.3565</v>
      </c>
      <c r="CI38" s="163"/>
      <c r="CJ38" s="163"/>
      <c r="CK38" s="163"/>
      <c r="CL38" s="162">
        <v>21.1</v>
      </c>
      <c r="CM38" s="162">
        <v>17.5</v>
      </c>
      <c r="CN38" s="162">
        <v>-2.33</v>
      </c>
      <c r="CO38" s="162">
        <v>25.865600000000001</v>
      </c>
      <c r="CP38" s="162">
        <v>25.918700000000001</v>
      </c>
      <c r="CQ38" s="162">
        <v>24.354700000000001</v>
      </c>
      <c r="CR38" s="162">
        <v>77.291300000000007</v>
      </c>
      <c r="CS38" s="162">
        <v>77.722999999999999</v>
      </c>
      <c r="CT38" s="162">
        <v>1</v>
      </c>
      <c r="CU38" s="162">
        <v>-68.006900000000002</v>
      </c>
      <c r="CV38" s="162">
        <v>-30.106000000000002</v>
      </c>
      <c r="CW38" s="162">
        <v>3.3246000000000002</v>
      </c>
      <c r="CX38" s="162">
        <v>28.63</v>
      </c>
      <c r="CY38" s="162">
        <v>11.13</v>
      </c>
      <c r="CZ38" s="162">
        <v>18.442399999999999</v>
      </c>
      <c r="DA38" s="162">
        <v>17.971800000000002</v>
      </c>
      <c r="DB38" s="162">
        <v>-10.27</v>
      </c>
      <c r="DC38" s="163"/>
      <c r="DD38" s="163"/>
      <c r="DE38" s="163"/>
      <c r="DF38" s="162">
        <v>14.676299999999999</v>
      </c>
      <c r="DG38" s="162">
        <v>-16.017099999999999</v>
      </c>
      <c r="DH38" s="162">
        <v>-5.3540000000000001</v>
      </c>
      <c r="DI38" s="162">
        <v>-6.2</v>
      </c>
      <c r="DJ38" s="162">
        <v>-4.7</v>
      </c>
      <c r="DK38" s="162">
        <v>-4.3127000000000004</v>
      </c>
      <c r="DL38" s="162">
        <v>4.3070000000000004</v>
      </c>
      <c r="DM38" s="162">
        <v>12.464399999999999</v>
      </c>
      <c r="DN38" s="162">
        <v>12.9941</v>
      </c>
      <c r="DO38" s="162">
        <v>4.55</v>
      </c>
      <c r="DP38" s="162">
        <v>-3.42</v>
      </c>
      <c r="DQ38" s="162">
        <v>8.1839999999999993</v>
      </c>
      <c r="DR38" s="162">
        <v>-15.0059</v>
      </c>
      <c r="DS38" s="162">
        <v>-5.62</v>
      </c>
      <c r="DT38" s="162">
        <v>-5.75</v>
      </c>
      <c r="DU38" s="162">
        <v>21.39</v>
      </c>
      <c r="DV38" s="162">
        <v>24.62</v>
      </c>
      <c r="DW38" s="162">
        <v>-13.8727</v>
      </c>
      <c r="DX38" s="162">
        <v>-6.7272999999999996</v>
      </c>
      <c r="DY38" s="162">
        <v>-33.8018</v>
      </c>
      <c r="DZ38" s="162">
        <v>-32.809100000000001</v>
      </c>
      <c r="EA38" s="162">
        <v>29.811599999999999</v>
      </c>
      <c r="EB38" s="162">
        <v>7.8719000000000001</v>
      </c>
      <c r="EC38" s="162">
        <v>-3.4946999999999999</v>
      </c>
      <c r="ED38" s="162">
        <v>-3.4144000000000001</v>
      </c>
      <c r="EE38" s="162">
        <v>1.6243000000000001</v>
      </c>
      <c r="EF38" s="162">
        <v>-13.961</v>
      </c>
      <c r="EG38" s="162">
        <v>-10.851000000000001</v>
      </c>
      <c r="EH38" s="162">
        <v>-12.883900000000001</v>
      </c>
      <c r="EI38" s="162">
        <v>-58.118099999999998</v>
      </c>
      <c r="EJ38" s="163"/>
      <c r="EK38" s="162">
        <v>-12.261100000000001</v>
      </c>
      <c r="EL38" s="162">
        <v>-11.4338</v>
      </c>
      <c r="EM38" s="162">
        <v>16.077400000000001</v>
      </c>
      <c r="EN38" s="162">
        <v>3.8334000000000001</v>
      </c>
      <c r="EO38" s="163"/>
      <c r="EP38" s="162">
        <v>-3.5880000000000001</v>
      </c>
      <c r="EQ38" s="162">
        <v>-24.731300000000001</v>
      </c>
      <c r="ER38" s="162">
        <v>-24.6175</v>
      </c>
      <c r="ES38" s="163"/>
      <c r="ET38" s="162">
        <v>0</v>
      </c>
      <c r="EU38" s="162">
        <v>-6.55</v>
      </c>
      <c r="EV38" s="162">
        <v>2.9</v>
      </c>
      <c r="EW38" s="162">
        <v>5.5970000000000004</v>
      </c>
      <c r="EX38" s="162">
        <v>5.8605999999999998</v>
      </c>
      <c r="EY38" s="162">
        <v>-11.805099999999999</v>
      </c>
      <c r="EZ38" s="162">
        <v>-11.702999999999999</v>
      </c>
      <c r="FA38" s="162">
        <v>10.9992</v>
      </c>
      <c r="FB38" s="162">
        <v>2.8668999999999998</v>
      </c>
      <c r="FC38" s="162">
        <v>-19.311800000000002</v>
      </c>
      <c r="FD38" s="162">
        <v>5.6875999999999998</v>
      </c>
      <c r="FE38" s="163"/>
      <c r="FF38" s="162">
        <v>5.46</v>
      </c>
      <c r="FG38" s="162">
        <v>0</v>
      </c>
      <c r="FH38" s="162">
        <v>0</v>
      </c>
      <c r="FI38" s="162">
        <v>0</v>
      </c>
      <c r="FJ38" s="162">
        <v>1.3395999999999999</v>
      </c>
      <c r="FK38" s="162">
        <v>1.3395999999999999</v>
      </c>
      <c r="FL38" s="162">
        <v>-14.5687</v>
      </c>
      <c r="FM38" s="162">
        <v>15.4642</v>
      </c>
      <c r="FN38" s="162">
        <v>15.8522</v>
      </c>
      <c r="FO38" s="162">
        <v>-1.3709</v>
      </c>
      <c r="FP38" s="162">
        <v>9.2158999999999995</v>
      </c>
      <c r="FQ38" s="162">
        <v>28.7956</v>
      </c>
      <c r="FR38" s="162">
        <v>-23.17</v>
      </c>
      <c r="FS38" s="162">
        <v>0.70179999999999998</v>
      </c>
      <c r="FT38" s="162">
        <v>0.14760000000000001</v>
      </c>
      <c r="FU38" s="162">
        <v>-0.66</v>
      </c>
      <c r="FV38" s="162">
        <v>3.78</v>
      </c>
      <c r="FW38" s="162">
        <v>-28.188199999999998</v>
      </c>
      <c r="FX38" s="163"/>
      <c r="FY38" s="162">
        <v>1.3939999999999999</v>
      </c>
      <c r="FZ38" s="162">
        <v>0.54300000000000004</v>
      </c>
      <c r="GA38" s="163"/>
      <c r="GB38" s="162">
        <v>-8.6300000000000008</v>
      </c>
      <c r="GC38" s="162">
        <v>-10.3352</v>
      </c>
      <c r="GD38" s="162">
        <v>0.21659999999999999</v>
      </c>
      <c r="GE38" s="162">
        <v>-5.93</v>
      </c>
      <c r="GF38" s="162">
        <v>60.6967</v>
      </c>
      <c r="GG38" s="163"/>
      <c r="GH38" s="163"/>
      <c r="GI38" s="162">
        <v>3.2442000000000002</v>
      </c>
      <c r="GJ38" s="162">
        <v>3.3348</v>
      </c>
      <c r="GK38" s="162">
        <v>2.9735</v>
      </c>
      <c r="GL38" s="163"/>
      <c r="GM38" s="163"/>
      <c r="GN38" s="162">
        <v>-16.319400000000002</v>
      </c>
      <c r="GO38" s="162">
        <v>-45.438899999999997</v>
      </c>
      <c r="GP38" s="162">
        <v>2.456</v>
      </c>
      <c r="GQ38" s="162">
        <v>1.9176</v>
      </c>
      <c r="GR38" s="163"/>
      <c r="GS38" s="163"/>
      <c r="GT38" s="162">
        <v>147.31389999999999</v>
      </c>
      <c r="GU38" s="162">
        <v>-6.1071</v>
      </c>
      <c r="GV38" s="162">
        <v>-4.6574</v>
      </c>
      <c r="GW38" s="162">
        <v>10.621700000000001</v>
      </c>
      <c r="GX38" s="162">
        <v>2.2467999999999999</v>
      </c>
      <c r="GY38" s="162">
        <v>7.3986000000000001</v>
      </c>
      <c r="GZ38" s="162">
        <v>7.5396000000000001</v>
      </c>
      <c r="HA38" s="162">
        <v>1.7477</v>
      </c>
      <c r="HB38" s="162">
        <v>16.248100000000001</v>
      </c>
      <c r="HC38" s="162">
        <v>19.1569</v>
      </c>
      <c r="HD38" s="162">
        <v>-2.1</v>
      </c>
      <c r="HE38" s="162">
        <v>-2.6246999999999998</v>
      </c>
      <c r="HF38" s="162">
        <v>9.7416999999999998</v>
      </c>
      <c r="HG38" s="162">
        <v>0</v>
      </c>
      <c r="HH38" s="162">
        <v>79.2684</v>
      </c>
      <c r="HI38" s="162">
        <v>-13.3081</v>
      </c>
      <c r="HJ38" s="162">
        <v>-14.651400000000001</v>
      </c>
      <c r="HK38" s="162">
        <v>-12.8849</v>
      </c>
      <c r="HL38" s="162">
        <v>-12.536199999999999</v>
      </c>
      <c r="HM38" s="162">
        <v>-10.954800000000001</v>
      </c>
      <c r="HN38" s="162">
        <v>-13.0627</v>
      </c>
      <c r="HO38" s="163"/>
      <c r="HP38" s="163"/>
      <c r="HQ38" s="162">
        <v>-21.790299999999998</v>
      </c>
      <c r="HR38" s="162">
        <v>-21.669499999999999</v>
      </c>
      <c r="HS38" s="162">
        <v>-20.0608</v>
      </c>
      <c r="HT38" s="162">
        <v>-19.5489</v>
      </c>
      <c r="HU38" s="162">
        <v>33.31</v>
      </c>
      <c r="HV38" s="162">
        <v>33.090000000000003</v>
      </c>
      <c r="HW38" s="162">
        <v>-38.5</v>
      </c>
      <c r="HX38" s="163"/>
      <c r="HY38" s="162">
        <v>0.81030000000000002</v>
      </c>
      <c r="HZ38" s="162">
        <v>5.2</v>
      </c>
      <c r="IA38" s="162">
        <v>67.021500000000003</v>
      </c>
      <c r="IB38" s="162">
        <v>16.6814</v>
      </c>
      <c r="IC38" s="162">
        <v>16.594899999999999</v>
      </c>
      <c r="ID38" s="162">
        <v>-16.100000000000001</v>
      </c>
      <c r="IE38" s="162">
        <v>-41.4</v>
      </c>
      <c r="IF38" s="162">
        <v>4.3</v>
      </c>
      <c r="IG38" s="162">
        <v>3.8</v>
      </c>
      <c r="IH38" s="162">
        <v>-18.3703</v>
      </c>
      <c r="II38" s="163"/>
      <c r="IJ38" s="162">
        <v>-167.0916</v>
      </c>
      <c r="IK38" s="162">
        <v>5.3365999999999998</v>
      </c>
      <c r="IL38" s="162">
        <v>-264.24619999999999</v>
      </c>
      <c r="IM38" s="162">
        <v>-21.378399999999999</v>
      </c>
      <c r="IN38" s="162">
        <v>-50.181899999999999</v>
      </c>
      <c r="IO38" s="162">
        <v>69.695800000000006</v>
      </c>
      <c r="IP38" s="162">
        <v>98.170900000000003</v>
      </c>
      <c r="IQ38" s="162">
        <v>109.6182</v>
      </c>
      <c r="IR38" s="162">
        <v>60.628900000000002</v>
      </c>
      <c r="IS38" s="162">
        <v>-5.0194000000000001</v>
      </c>
      <c r="IT38" s="162">
        <v>18.469799999999999</v>
      </c>
      <c r="IU38" s="162">
        <v>17.708400000000001</v>
      </c>
      <c r="IV38" s="162">
        <v>1.0709</v>
      </c>
      <c r="IW38" s="162">
        <v>143.82839999999999</v>
      </c>
      <c r="IX38" s="162">
        <v>-178.3477</v>
      </c>
      <c r="IY38" s="162">
        <v>-35.978200000000001</v>
      </c>
      <c r="IZ38" s="162">
        <v>38.268099999999997</v>
      </c>
      <c r="JA38" s="162">
        <v>1.2439</v>
      </c>
      <c r="JB38" s="163"/>
      <c r="JC38" s="162">
        <v>-4.6399999999999997</v>
      </c>
      <c r="JD38" s="162">
        <v>-1.1020000000000001</v>
      </c>
      <c r="JE38" s="162">
        <v>-1.109</v>
      </c>
      <c r="JF38" s="162">
        <v>0.56000000000000005</v>
      </c>
      <c r="JG38" s="163"/>
      <c r="JH38" s="162">
        <v>-1.7511000000000001</v>
      </c>
      <c r="JI38" s="162">
        <v>5.9499999999999997E-2</v>
      </c>
      <c r="JJ38" s="162">
        <v>7.4143999999999997</v>
      </c>
      <c r="JK38" s="162">
        <v>-3.7185999999999999</v>
      </c>
      <c r="JL38" s="162">
        <v>-11.9</v>
      </c>
      <c r="JM38" s="162">
        <v>-1.6759999999999999</v>
      </c>
      <c r="JN38" s="162">
        <v>-1.133</v>
      </c>
      <c r="JO38" s="162">
        <v>2.6606999999999998</v>
      </c>
      <c r="JP38" s="162">
        <v>3.0448</v>
      </c>
      <c r="JQ38" s="162">
        <v>3.8157999999999999</v>
      </c>
      <c r="JR38" s="162">
        <v>3.9643999999999999</v>
      </c>
      <c r="JS38" s="162">
        <v>3.7797999999999998</v>
      </c>
      <c r="JT38" s="163"/>
      <c r="JU38" s="162">
        <v>27.7</v>
      </c>
      <c r="JV38" s="162">
        <v>-1.2323999999999999</v>
      </c>
      <c r="JW38" s="162">
        <v>1.1499999999999999</v>
      </c>
      <c r="JX38" s="163"/>
      <c r="JY38" s="162">
        <v>0</v>
      </c>
      <c r="JZ38" s="162">
        <v>-16.069800000000001</v>
      </c>
      <c r="KA38" s="162">
        <v>-19.912800000000001</v>
      </c>
      <c r="KB38" s="162">
        <v>2.2605</v>
      </c>
      <c r="KC38" s="162">
        <v>8.6315000000000008</v>
      </c>
      <c r="KD38" s="162">
        <v>-12.5693</v>
      </c>
      <c r="KE38" s="162">
        <v>2.3140999999999998</v>
      </c>
      <c r="KF38" s="162">
        <v>-28.1</v>
      </c>
      <c r="KG38" s="162">
        <v>12.6</v>
      </c>
      <c r="KH38" s="162">
        <v>23.813199999999998</v>
      </c>
      <c r="KI38" s="162">
        <v>-83.114900000000006</v>
      </c>
    </row>
    <row r="39" spans="1:295" ht="18" customHeight="1" x14ac:dyDescent="0.3">
      <c r="A39" s="159" t="s">
        <v>60</v>
      </c>
      <c r="B39" s="159" t="s">
        <v>820</v>
      </c>
      <c r="C39" s="162">
        <v>0</v>
      </c>
      <c r="D39" s="162">
        <v>5.0457999999999998</v>
      </c>
      <c r="E39" s="162">
        <v>-10.139900000000001</v>
      </c>
      <c r="F39" s="162">
        <v>3.5274000000000001</v>
      </c>
      <c r="G39" s="162">
        <v>9.2241999999999997</v>
      </c>
      <c r="H39" s="163"/>
      <c r="I39" s="162">
        <v>7.0082000000000004</v>
      </c>
      <c r="J39" s="163"/>
      <c r="K39" s="162">
        <v>20.987100000000002</v>
      </c>
      <c r="L39" s="162">
        <v>8.8156999999999996</v>
      </c>
      <c r="M39" s="162">
        <v>8.5363000000000007</v>
      </c>
      <c r="N39" s="162">
        <v>-22.2</v>
      </c>
      <c r="O39" s="162">
        <v>-30.8</v>
      </c>
      <c r="P39" s="162">
        <v>6.6</v>
      </c>
      <c r="Q39" s="162">
        <v>4.968</v>
      </c>
      <c r="R39" s="162">
        <v>-19.8</v>
      </c>
      <c r="S39" s="162">
        <v>1.6388</v>
      </c>
      <c r="T39" s="162">
        <v>-10.043100000000001</v>
      </c>
      <c r="U39" s="162">
        <v>4.5144000000000002</v>
      </c>
      <c r="V39" s="162">
        <v>4.5172999999999996</v>
      </c>
      <c r="W39" s="162">
        <v>8.0947999999999993</v>
      </c>
      <c r="X39" s="162">
        <v>3.3490000000000002</v>
      </c>
      <c r="Y39" s="162">
        <v>-1.7113</v>
      </c>
      <c r="Z39" s="162">
        <v>2.6109</v>
      </c>
      <c r="AA39" s="163"/>
      <c r="AB39" s="162">
        <v>-0.76019999999999999</v>
      </c>
      <c r="AC39" s="162">
        <v>-0.68200000000000005</v>
      </c>
      <c r="AD39" s="162">
        <v>-0.65800000000000003</v>
      </c>
      <c r="AE39" s="162">
        <v>-1.8740000000000001</v>
      </c>
      <c r="AF39" s="162">
        <v>0</v>
      </c>
      <c r="AG39" s="162">
        <v>-2.2000000000000002</v>
      </c>
      <c r="AH39" s="162">
        <v>-0.60699999999999998</v>
      </c>
      <c r="AI39" s="162">
        <v>0.437</v>
      </c>
      <c r="AJ39" s="162">
        <v>-14.07</v>
      </c>
      <c r="AK39" s="163"/>
      <c r="AL39" s="163"/>
      <c r="AM39" s="162">
        <v>-9.5500000000000007</v>
      </c>
      <c r="AN39" s="162">
        <v>-9.7200000000000006</v>
      </c>
      <c r="AO39" s="162">
        <v>7.7077</v>
      </c>
      <c r="AP39" s="162">
        <v>3.8104</v>
      </c>
      <c r="AQ39" s="162">
        <v>19.3566</v>
      </c>
      <c r="AR39" s="162">
        <v>19.686900000000001</v>
      </c>
      <c r="AS39" s="163"/>
      <c r="AT39" s="162">
        <v>-14.0657</v>
      </c>
      <c r="AU39" s="162">
        <v>-14.1669</v>
      </c>
      <c r="AV39" s="162">
        <v>14.9657</v>
      </c>
      <c r="AW39" s="162">
        <v>17.523800000000001</v>
      </c>
      <c r="AX39" s="162">
        <v>-13.797800000000001</v>
      </c>
      <c r="AY39" s="162">
        <v>-10.582800000000001</v>
      </c>
      <c r="AZ39" s="163"/>
      <c r="BA39" s="162">
        <v>38.2483</v>
      </c>
      <c r="BB39" s="162">
        <v>117.0609</v>
      </c>
      <c r="BC39" s="162">
        <v>9.4446999999999992</v>
      </c>
      <c r="BD39" s="162">
        <v>-5.9</v>
      </c>
      <c r="BE39" s="162">
        <v>-6.3</v>
      </c>
      <c r="BF39" s="162">
        <v>-21.900200000000002</v>
      </c>
      <c r="BG39" s="162">
        <v>-20.971900000000002</v>
      </c>
      <c r="BH39" s="162">
        <v>-3.2029999999999998</v>
      </c>
      <c r="BI39" s="163"/>
      <c r="BJ39" s="162">
        <v>16.605799999999999</v>
      </c>
      <c r="BK39" s="162">
        <v>3.6114999999999999</v>
      </c>
      <c r="BL39" s="162">
        <v>0.62519999999999998</v>
      </c>
      <c r="BM39" s="162">
        <v>0.47410000000000002</v>
      </c>
      <c r="BN39" s="162">
        <v>-80.1721</v>
      </c>
      <c r="BO39" s="162">
        <v>65.767399999999995</v>
      </c>
      <c r="BP39" s="162">
        <v>65.706299999999999</v>
      </c>
      <c r="BQ39" s="162">
        <v>-35.139499999999998</v>
      </c>
      <c r="BR39" s="162">
        <v>-109.0098</v>
      </c>
      <c r="BS39" s="163"/>
      <c r="BT39" s="163"/>
      <c r="BU39" s="163"/>
      <c r="BV39" s="162">
        <v>21.366199999999999</v>
      </c>
      <c r="BW39" s="163"/>
      <c r="BX39" s="162">
        <v>7.83</v>
      </c>
      <c r="BY39" s="162">
        <v>-0.08</v>
      </c>
      <c r="BZ39" s="162">
        <v>-0.1</v>
      </c>
      <c r="CA39" s="162">
        <v>-16.6065</v>
      </c>
      <c r="CB39" s="162">
        <v>-15.668799999999999</v>
      </c>
      <c r="CC39" s="162">
        <v>32.574300000000001</v>
      </c>
      <c r="CD39" s="162">
        <v>32.0501</v>
      </c>
      <c r="CE39" s="162">
        <v>-6.7220000000000004</v>
      </c>
      <c r="CF39" s="162">
        <v>-22.667300000000001</v>
      </c>
      <c r="CG39" s="162">
        <v>-23.0472</v>
      </c>
      <c r="CH39" s="162">
        <v>17.2454</v>
      </c>
      <c r="CI39" s="163"/>
      <c r="CJ39" s="163"/>
      <c r="CK39" s="163"/>
      <c r="CL39" s="162">
        <v>20.7</v>
      </c>
      <c r="CM39" s="162">
        <v>17</v>
      </c>
      <c r="CN39" s="162">
        <v>-2.25</v>
      </c>
      <c r="CO39" s="162">
        <v>27.747399999999999</v>
      </c>
      <c r="CP39" s="162">
        <v>27.003499999999999</v>
      </c>
      <c r="CQ39" s="162">
        <v>26.140599999999999</v>
      </c>
      <c r="CR39" s="162">
        <v>84.044399999999996</v>
      </c>
      <c r="CS39" s="162">
        <v>85.166600000000003</v>
      </c>
      <c r="CT39" s="162">
        <v>-27.842500000000001</v>
      </c>
      <c r="CU39" s="162">
        <v>-65.749799999999993</v>
      </c>
      <c r="CV39" s="162">
        <v>-28.226800000000001</v>
      </c>
      <c r="CW39" s="162">
        <v>3.1606000000000001</v>
      </c>
      <c r="CX39" s="162">
        <v>27.45</v>
      </c>
      <c r="CY39" s="162">
        <v>10.76</v>
      </c>
      <c r="CZ39" s="162">
        <v>17.973600000000001</v>
      </c>
      <c r="DA39" s="162">
        <v>17.776499999999999</v>
      </c>
      <c r="DB39" s="162">
        <v>-10.55</v>
      </c>
      <c r="DC39" s="163"/>
      <c r="DD39" s="163"/>
      <c r="DE39" s="163"/>
      <c r="DF39" s="162">
        <v>22.900300000000001</v>
      </c>
      <c r="DG39" s="162">
        <v>-15.245100000000001</v>
      </c>
      <c r="DH39" s="162">
        <v>-5.4625000000000004</v>
      </c>
      <c r="DI39" s="162">
        <v>-5</v>
      </c>
      <c r="DJ39" s="162">
        <v>-4.8</v>
      </c>
      <c r="DK39" s="162">
        <v>-4.2626999999999997</v>
      </c>
      <c r="DL39" s="162">
        <v>3.5590000000000002</v>
      </c>
      <c r="DM39" s="162">
        <v>10.8873</v>
      </c>
      <c r="DN39" s="162">
        <v>12.0663</v>
      </c>
      <c r="DO39" s="162">
        <v>3.92</v>
      </c>
      <c r="DP39" s="162">
        <v>-2.77</v>
      </c>
      <c r="DQ39" s="162">
        <v>7.5949999999999998</v>
      </c>
      <c r="DR39" s="162">
        <v>-21.196200000000001</v>
      </c>
      <c r="DS39" s="162">
        <v>-5.62</v>
      </c>
      <c r="DT39" s="162">
        <v>-5.69</v>
      </c>
      <c r="DU39" s="162">
        <v>22.24</v>
      </c>
      <c r="DV39" s="162">
        <v>24.09</v>
      </c>
      <c r="DW39" s="162">
        <v>-17.090900000000001</v>
      </c>
      <c r="DX39" s="162">
        <v>-8.8544999999999998</v>
      </c>
      <c r="DY39" s="162">
        <v>-35.214199999999998</v>
      </c>
      <c r="DZ39" s="162">
        <v>-35.345500000000001</v>
      </c>
      <c r="EA39" s="162">
        <v>28.269100000000002</v>
      </c>
      <c r="EB39" s="162">
        <v>7.1455000000000002</v>
      </c>
      <c r="EC39" s="162">
        <v>-5.8940000000000001</v>
      </c>
      <c r="ED39" s="162">
        <v>-5.8662999999999998</v>
      </c>
      <c r="EE39" s="162">
        <v>1.8807</v>
      </c>
      <c r="EF39" s="162">
        <v>-16.733000000000001</v>
      </c>
      <c r="EG39" s="162">
        <v>-10.7</v>
      </c>
      <c r="EH39" s="162">
        <v>-23.615100000000002</v>
      </c>
      <c r="EI39" s="162">
        <v>-61.015900000000002</v>
      </c>
      <c r="EJ39" s="163"/>
      <c r="EK39" s="162">
        <v>-12.6073</v>
      </c>
      <c r="EL39" s="162">
        <v>-11.4491</v>
      </c>
      <c r="EM39" s="162">
        <v>11.1136</v>
      </c>
      <c r="EN39" s="162">
        <v>4.3676000000000004</v>
      </c>
      <c r="EO39" s="163"/>
      <c r="EP39" s="162">
        <v>8.2080000000000002</v>
      </c>
      <c r="EQ39" s="162">
        <v>-26.535399999999999</v>
      </c>
      <c r="ER39" s="162">
        <v>-26.422499999999999</v>
      </c>
      <c r="ES39" s="163"/>
      <c r="ET39" s="162">
        <v>-10.4</v>
      </c>
      <c r="EU39" s="162">
        <v>-7.81</v>
      </c>
      <c r="EV39" s="162">
        <v>0</v>
      </c>
      <c r="EW39" s="162">
        <v>5.7173999999999996</v>
      </c>
      <c r="EX39" s="162">
        <v>6.6715999999999998</v>
      </c>
      <c r="EY39" s="162">
        <v>-11.390499999999999</v>
      </c>
      <c r="EZ39" s="162">
        <v>-11.336399999999999</v>
      </c>
      <c r="FA39" s="162">
        <v>7.9775</v>
      </c>
      <c r="FB39" s="162">
        <v>1.0359</v>
      </c>
      <c r="FC39" s="162">
        <v>-16.408799999999999</v>
      </c>
      <c r="FD39" s="162">
        <v>5.9817</v>
      </c>
      <c r="FE39" s="163"/>
      <c r="FF39" s="162">
        <v>5.6993999999999998</v>
      </c>
      <c r="FG39" s="163"/>
      <c r="FH39" s="162">
        <v>0</v>
      </c>
      <c r="FI39" s="163"/>
      <c r="FJ39" s="162">
        <v>2.6793</v>
      </c>
      <c r="FK39" s="162">
        <v>1.3395999999999999</v>
      </c>
      <c r="FL39" s="162">
        <v>-23.276399999999999</v>
      </c>
      <c r="FM39" s="162">
        <v>18.1858</v>
      </c>
      <c r="FN39" s="162">
        <v>18.3687</v>
      </c>
      <c r="FO39" s="162">
        <v>-2.7317999999999998</v>
      </c>
      <c r="FP39" s="162">
        <v>9.2070000000000007</v>
      </c>
      <c r="FQ39" s="162">
        <v>32.4041</v>
      </c>
      <c r="FR39" s="162">
        <v>-21.85</v>
      </c>
      <c r="FS39" s="162">
        <v>-9.11E-2</v>
      </c>
      <c r="FT39" s="162">
        <v>0.19159999999999999</v>
      </c>
      <c r="FU39" s="162">
        <v>0.61</v>
      </c>
      <c r="FV39" s="162">
        <v>-0.25</v>
      </c>
      <c r="FW39" s="162">
        <v>-31.710999999999999</v>
      </c>
      <c r="FX39" s="163"/>
      <c r="FY39" s="162">
        <v>1.341</v>
      </c>
      <c r="FZ39" s="162">
        <v>0.64700000000000002</v>
      </c>
      <c r="GA39" s="163"/>
      <c r="GB39" s="162">
        <v>-9.91</v>
      </c>
      <c r="GC39" s="162">
        <v>-12.0779</v>
      </c>
      <c r="GD39" s="162">
        <v>0.46839999999999998</v>
      </c>
      <c r="GE39" s="163"/>
      <c r="GF39" s="162">
        <v>59.113399999999999</v>
      </c>
      <c r="GG39" s="163"/>
      <c r="GH39" s="163"/>
      <c r="GI39" s="162">
        <v>3.5453999999999999</v>
      </c>
      <c r="GJ39" s="162">
        <v>3.6945999999999999</v>
      </c>
      <c r="GK39" s="162">
        <v>2.919</v>
      </c>
      <c r="GL39" s="163"/>
      <c r="GM39" s="163"/>
      <c r="GN39" s="162">
        <v>-16.021799999999999</v>
      </c>
      <c r="GO39" s="162">
        <v>-44.579099999999997</v>
      </c>
      <c r="GP39" s="162">
        <v>2.0996000000000001</v>
      </c>
      <c r="GQ39" s="162">
        <v>2.0108999999999999</v>
      </c>
      <c r="GR39" s="163"/>
      <c r="GS39" s="163"/>
      <c r="GT39" s="162">
        <v>142.23869999999999</v>
      </c>
      <c r="GU39" s="162">
        <v>-6.0831999999999997</v>
      </c>
      <c r="GV39" s="162">
        <v>-5.7221000000000002</v>
      </c>
      <c r="GW39" s="162">
        <v>10.8779</v>
      </c>
      <c r="GX39" s="162">
        <v>2.3611</v>
      </c>
      <c r="GY39" s="162">
        <v>7.2594000000000003</v>
      </c>
      <c r="GZ39" s="162">
        <v>7.4051</v>
      </c>
      <c r="HA39" s="162">
        <v>1.5399</v>
      </c>
      <c r="HB39" s="162">
        <v>21.141200000000001</v>
      </c>
      <c r="HC39" s="162">
        <v>23.251000000000001</v>
      </c>
      <c r="HD39" s="162">
        <v>-3.35</v>
      </c>
      <c r="HE39" s="162">
        <v>-3.0318000000000001</v>
      </c>
      <c r="HF39" s="162">
        <v>12.6281</v>
      </c>
      <c r="HG39" s="162">
        <v>-2.9975000000000001</v>
      </c>
      <c r="HH39" s="162">
        <v>78.108400000000003</v>
      </c>
      <c r="HI39" s="162">
        <v>-18.480499999999999</v>
      </c>
      <c r="HJ39" s="162">
        <v>-18.093399999999999</v>
      </c>
      <c r="HK39" s="162">
        <v>-8.4108000000000001</v>
      </c>
      <c r="HL39" s="162">
        <v>0</v>
      </c>
      <c r="HM39" s="162">
        <v>-11.334300000000001</v>
      </c>
      <c r="HN39" s="162">
        <v>-10.7003</v>
      </c>
      <c r="HO39" s="162">
        <v>6.6406999999999998</v>
      </c>
      <c r="HP39" s="162">
        <v>12.058</v>
      </c>
      <c r="HQ39" s="162">
        <v>-21.0762</v>
      </c>
      <c r="HR39" s="162">
        <v>-20.472000000000001</v>
      </c>
      <c r="HS39" s="162">
        <v>-18.9739</v>
      </c>
      <c r="HT39" s="162">
        <v>-19.004000000000001</v>
      </c>
      <c r="HU39" s="162">
        <v>29.74</v>
      </c>
      <c r="HV39" s="162">
        <v>29.69</v>
      </c>
      <c r="HW39" s="162">
        <v>-35.200000000000003</v>
      </c>
      <c r="HX39" s="163"/>
      <c r="HY39" s="162">
        <v>0.93289999999999995</v>
      </c>
      <c r="HZ39" s="162">
        <v>3.6</v>
      </c>
      <c r="IA39" s="162">
        <v>64.8553</v>
      </c>
      <c r="IB39" s="162">
        <v>17.541599999999999</v>
      </c>
      <c r="IC39" s="162">
        <v>17.229399999999998</v>
      </c>
      <c r="ID39" s="162">
        <v>-17</v>
      </c>
      <c r="IE39" s="162">
        <v>-36.299999999999997</v>
      </c>
      <c r="IF39" s="162">
        <v>3.9</v>
      </c>
      <c r="IG39" s="162">
        <v>3.4</v>
      </c>
      <c r="IH39" s="162">
        <v>-18.3794</v>
      </c>
      <c r="II39" s="162">
        <v>-18.223600000000001</v>
      </c>
      <c r="IJ39" s="162">
        <v>-172.17259999999999</v>
      </c>
      <c r="IK39" s="162">
        <v>6.1898999999999997</v>
      </c>
      <c r="IL39" s="162">
        <v>-261.46910000000003</v>
      </c>
      <c r="IM39" s="162">
        <v>-22.266200000000001</v>
      </c>
      <c r="IN39" s="162">
        <v>-49.554000000000002</v>
      </c>
      <c r="IO39" s="162">
        <v>68.372</v>
      </c>
      <c r="IP39" s="162">
        <v>100.6584</v>
      </c>
      <c r="IQ39" s="162">
        <v>107.1602</v>
      </c>
      <c r="IR39" s="162">
        <v>59.351199999999999</v>
      </c>
      <c r="IS39" s="162">
        <v>-7.4023000000000003</v>
      </c>
      <c r="IT39" s="162">
        <v>19.270900000000001</v>
      </c>
      <c r="IU39" s="162">
        <v>18.720400000000001</v>
      </c>
      <c r="IV39" s="162">
        <v>3.6726000000000001</v>
      </c>
      <c r="IW39" s="162">
        <v>141.1431</v>
      </c>
      <c r="IX39" s="162">
        <v>-178.5222</v>
      </c>
      <c r="IY39" s="162">
        <v>-38.383899999999997</v>
      </c>
      <c r="IZ39" s="162">
        <v>40.527200000000001</v>
      </c>
      <c r="JA39" s="162">
        <v>0.7752</v>
      </c>
      <c r="JB39" s="163"/>
      <c r="JC39" s="162">
        <v>-4.24</v>
      </c>
      <c r="JD39" s="162">
        <v>-1.238</v>
      </c>
      <c r="JE39" s="162">
        <v>-1.244</v>
      </c>
      <c r="JF39" s="162">
        <v>0.32</v>
      </c>
      <c r="JG39" s="163"/>
      <c r="JH39" s="162">
        <v>-1.3460000000000001</v>
      </c>
      <c r="JI39" s="162">
        <v>5.9499999999999997E-2</v>
      </c>
      <c r="JJ39" s="162">
        <v>6.0655000000000001</v>
      </c>
      <c r="JK39" s="162">
        <v>-2.2538</v>
      </c>
      <c r="JL39" s="162">
        <v>-10.4</v>
      </c>
      <c r="JM39" s="162">
        <v>-1.9119999999999999</v>
      </c>
      <c r="JN39" s="162">
        <v>-2.3210000000000002</v>
      </c>
      <c r="JO39" s="162">
        <v>2.5186999999999999</v>
      </c>
      <c r="JP39" s="162">
        <v>2.8915999999999999</v>
      </c>
      <c r="JQ39" s="162">
        <v>4.3855000000000004</v>
      </c>
      <c r="JR39" s="162">
        <v>4.1036999999999999</v>
      </c>
      <c r="JS39" s="162">
        <v>3.8256999999999999</v>
      </c>
      <c r="JT39" s="163"/>
      <c r="JU39" s="162">
        <v>22.6</v>
      </c>
      <c r="JV39" s="162">
        <v>-0.79910000000000003</v>
      </c>
      <c r="JW39" s="162">
        <v>1.02</v>
      </c>
      <c r="JX39" s="163"/>
      <c r="JY39" s="162">
        <v>-10.5497</v>
      </c>
      <c r="JZ39" s="162">
        <v>0.53790000000000004</v>
      </c>
      <c r="KA39" s="162">
        <v>-24.347000000000001</v>
      </c>
      <c r="KB39" s="162">
        <v>-8.9817999999999998</v>
      </c>
      <c r="KC39" s="162">
        <v>-7.2244999999999999</v>
      </c>
      <c r="KD39" s="162">
        <v>-24.758099999999999</v>
      </c>
      <c r="KE39" s="162">
        <v>0</v>
      </c>
      <c r="KF39" s="162">
        <v>-24.6</v>
      </c>
      <c r="KG39" s="162">
        <v>7.2</v>
      </c>
      <c r="KH39" s="162">
        <v>28.212499999999999</v>
      </c>
      <c r="KI39" s="162">
        <v>-81.787599999999998</v>
      </c>
    </row>
    <row r="40" spans="1:295" ht="18" customHeight="1" x14ac:dyDescent="0.3">
      <c r="A40" s="159" t="s">
        <v>60</v>
      </c>
      <c r="B40" s="159" t="s">
        <v>821</v>
      </c>
      <c r="C40" s="164">
        <v>0</v>
      </c>
      <c r="D40" s="164">
        <v>4.8403999999999998</v>
      </c>
      <c r="E40" s="164">
        <v>-10.1662</v>
      </c>
      <c r="F40" s="164">
        <v>3.5508999999999999</v>
      </c>
      <c r="G40" s="164">
        <v>9.5009999999999994</v>
      </c>
      <c r="H40" s="165"/>
      <c r="I40" s="164">
        <v>6.4142000000000001</v>
      </c>
      <c r="J40" s="165"/>
      <c r="K40" s="164">
        <v>20.112100000000002</v>
      </c>
      <c r="L40" s="164">
        <v>8.4677000000000007</v>
      </c>
      <c r="M40" s="164">
        <v>8.1540999999999997</v>
      </c>
      <c r="N40" s="164">
        <v>-24.42</v>
      </c>
      <c r="O40" s="164">
        <v>-30.8</v>
      </c>
      <c r="P40" s="164">
        <v>6.6</v>
      </c>
      <c r="Q40" s="164">
        <v>4.968</v>
      </c>
      <c r="R40" s="164">
        <v>-19.8</v>
      </c>
      <c r="S40" s="164">
        <v>1.9670000000000001</v>
      </c>
      <c r="T40" s="164">
        <v>-9.5037000000000003</v>
      </c>
      <c r="U40" s="164">
        <v>4.6542000000000003</v>
      </c>
      <c r="V40" s="164">
        <v>4.6280000000000001</v>
      </c>
      <c r="W40" s="164">
        <v>8.2935999999999996</v>
      </c>
      <c r="X40" s="164">
        <v>3.4159999999999999</v>
      </c>
      <c r="Y40" s="164">
        <v>-1.6781999999999999</v>
      </c>
      <c r="Z40" s="164">
        <v>2.6539999999999999</v>
      </c>
      <c r="AA40" s="165"/>
      <c r="AB40" s="164">
        <v>-0.72460000000000002</v>
      </c>
      <c r="AC40" s="164">
        <v>-0.92</v>
      </c>
      <c r="AD40" s="164">
        <v>-0.91200000000000003</v>
      </c>
      <c r="AE40" s="164">
        <v>-2.2509999999999999</v>
      </c>
      <c r="AF40" s="164">
        <v>2.2200000000000002</v>
      </c>
      <c r="AG40" s="164">
        <v>-4.4000000000000004</v>
      </c>
      <c r="AH40" s="164">
        <v>-0.44400000000000001</v>
      </c>
      <c r="AI40" s="164">
        <v>0.42599999999999999</v>
      </c>
      <c r="AJ40" s="164">
        <v>-15.23</v>
      </c>
      <c r="AK40" s="165"/>
      <c r="AL40" s="165"/>
      <c r="AM40" s="164">
        <v>-10.17</v>
      </c>
      <c r="AN40" s="164">
        <v>-10.37</v>
      </c>
      <c r="AO40" s="164">
        <v>7.9325999999999999</v>
      </c>
      <c r="AP40" s="164">
        <v>3.7643</v>
      </c>
      <c r="AQ40" s="164">
        <v>21.441099999999999</v>
      </c>
      <c r="AR40" s="164">
        <v>23.506</v>
      </c>
      <c r="AS40" s="165"/>
      <c r="AT40" s="164">
        <v>-14.0657</v>
      </c>
      <c r="AU40" s="164">
        <v>-13.9809</v>
      </c>
      <c r="AV40" s="164">
        <v>3.9533</v>
      </c>
      <c r="AW40" s="164">
        <v>4.3775000000000004</v>
      </c>
      <c r="AX40" s="164">
        <v>-10.180899999999999</v>
      </c>
      <c r="AY40" s="164">
        <v>-7.5016999999999996</v>
      </c>
      <c r="AZ40" s="165"/>
      <c r="BA40" s="164">
        <v>20.2971</v>
      </c>
      <c r="BB40" s="164">
        <v>111.64109999999999</v>
      </c>
      <c r="BC40" s="164">
        <v>11.093500000000001</v>
      </c>
      <c r="BD40" s="164">
        <v>-6.9</v>
      </c>
      <c r="BE40" s="164">
        <v>-7.2</v>
      </c>
      <c r="BF40" s="164">
        <v>-23.0989</v>
      </c>
      <c r="BG40" s="164">
        <v>-23.238399999999999</v>
      </c>
      <c r="BH40" s="164">
        <v>-2.4609999999999999</v>
      </c>
      <c r="BI40" s="165"/>
      <c r="BJ40" s="164">
        <v>16.905200000000001</v>
      </c>
      <c r="BK40" s="164">
        <v>3.6888999999999998</v>
      </c>
      <c r="BL40" s="164">
        <v>0.68620000000000003</v>
      </c>
      <c r="BM40" s="164">
        <v>0.52900000000000003</v>
      </c>
      <c r="BN40" s="164">
        <v>-106.81480000000001</v>
      </c>
      <c r="BO40" s="164">
        <v>68.239400000000003</v>
      </c>
      <c r="BP40" s="164">
        <v>67.873099999999994</v>
      </c>
      <c r="BQ40" s="164">
        <v>-29.677199999999999</v>
      </c>
      <c r="BR40" s="164">
        <v>-126.2569</v>
      </c>
      <c r="BS40" s="165"/>
      <c r="BT40" s="165"/>
      <c r="BU40" s="165"/>
      <c r="BV40" s="164">
        <v>18.162800000000001</v>
      </c>
      <c r="BW40" s="164">
        <v>2.65</v>
      </c>
      <c r="BX40" s="164">
        <v>6.39</v>
      </c>
      <c r="BY40" s="164">
        <v>0.15</v>
      </c>
      <c r="BZ40" s="164">
        <v>0.14000000000000001</v>
      </c>
      <c r="CA40" s="164">
        <v>-14.7311</v>
      </c>
      <c r="CB40" s="164">
        <v>-15.132999999999999</v>
      </c>
      <c r="CC40" s="164">
        <v>31.380500000000001</v>
      </c>
      <c r="CD40" s="164">
        <v>30.8858</v>
      </c>
      <c r="CE40" s="164">
        <v>-6.2362000000000002</v>
      </c>
      <c r="CF40" s="164">
        <v>-23.337</v>
      </c>
      <c r="CG40" s="164">
        <v>-22.929200000000002</v>
      </c>
      <c r="CH40" s="164">
        <v>16.505299999999998</v>
      </c>
      <c r="CI40" s="165"/>
      <c r="CJ40" s="165"/>
      <c r="CK40" s="165"/>
      <c r="CL40" s="164">
        <v>20.5</v>
      </c>
      <c r="CM40" s="164">
        <v>17</v>
      </c>
      <c r="CN40" s="164">
        <v>-2.2200000000000002</v>
      </c>
      <c r="CO40" s="164">
        <v>26.7879</v>
      </c>
      <c r="CP40" s="164">
        <v>26.363600000000002</v>
      </c>
      <c r="CQ40" s="164">
        <v>25.1341</v>
      </c>
      <c r="CR40" s="164">
        <v>91.878500000000003</v>
      </c>
      <c r="CS40" s="164">
        <v>91.499099999999999</v>
      </c>
      <c r="CT40" s="164">
        <v>-30.279499999999999</v>
      </c>
      <c r="CU40" s="164">
        <v>-68.683800000000005</v>
      </c>
      <c r="CV40" s="164">
        <v>-29.549600000000002</v>
      </c>
      <c r="CW40" s="164">
        <v>3.4417</v>
      </c>
      <c r="CX40" s="164">
        <v>26.06</v>
      </c>
      <c r="CY40" s="164">
        <v>10.16</v>
      </c>
      <c r="CZ40" s="164">
        <v>17.661100000000001</v>
      </c>
      <c r="DA40" s="164">
        <v>17.385899999999999</v>
      </c>
      <c r="DB40" s="164">
        <v>-10.74</v>
      </c>
      <c r="DC40" s="165"/>
      <c r="DD40" s="165"/>
      <c r="DE40" s="165"/>
      <c r="DF40" s="164">
        <v>25.316700000000001</v>
      </c>
      <c r="DG40" s="164">
        <v>-14.452400000000001</v>
      </c>
      <c r="DH40" s="164">
        <v>-5.5092999999999996</v>
      </c>
      <c r="DI40" s="164">
        <v>-3.3</v>
      </c>
      <c r="DJ40" s="164">
        <v>-2.8</v>
      </c>
      <c r="DK40" s="164">
        <v>-4.4836</v>
      </c>
      <c r="DL40" s="164">
        <v>3.1850000000000001</v>
      </c>
      <c r="DM40" s="164">
        <v>9.6255000000000006</v>
      </c>
      <c r="DN40" s="164">
        <v>11.6953</v>
      </c>
      <c r="DO40" s="164">
        <v>3.67</v>
      </c>
      <c r="DP40" s="164">
        <v>-2.41</v>
      </c>
      <c r="DQ40" s="164">
        <v>6.5255000000000001</v>
      </c>
      <c r="DR40" s="164">
        <v>-23.536300000000001</v>
      </c>
      <c r="DS40" s="164">
        <v>-6.55</v>
      </c>
      <c r="DT40" s="164">
        <v>-6.61</v>
      </c>
      <c r="DU40" s="164">
        <v>24.06</v>
      </c>
      <c r="DV40" s="164">
        <v>24.03</v>
      </c>
      <c r="DW40" s="164">
        <v>-21.2545</v>
      </c>
      <c r="DX40" s="164">
        <v>-10.6091</v>
      </c>
      <c r="DY40" s="164">
        <v>-34.115900000000003</v>
      </c>
      <c r="DZ40" s="164">
        <v>-34.472700000000003</v>
      </c>
      <c r="EA40" s="164">
        <v>24.588699999999999</v>
      </c>
      <c r="EB40" s="164">
        <v>3.6815000000000002</v>
      </c>
      <c r="EC40" s="164">
        <v>-8.2041000000000004</v>
      </c>
      <c r="ED40" s="164">
        <v>-8.4761000000000006</v>
      </c>
      <c r="EE40" s="164">
        <v>-0.43209999999999998</v>
      </c>
      <c r="EF40" s="164">
        <v>-14.4825</v>
      </c>
      <c r="EG40" s="164">
        <v>-8.7509999999999994</v>
      </c>
      <c r="EH40" s="164">
        <v>-33.434800000000003</v>
      </c>
      <c r="EI40" s="164">
        <v>-56.289700000000003</v>
      </c>
      <c r="EJ40" s="165"/>
      <c r="EK40" s="164">
        <v>-12.0182</v>
      </c>
      <c r="EL40" s="164">
        <v>-10.8383</v>
      </c>
      <c r="EM40" s="164">
        <v>12.7881</v>
      </c>
      <c r="EN40" s="164">
        <v>0.77110000000000001</v>
      </c>
      <c r="EO40" s="165"/>
      <c r="EP40" s="164">
        <v>8.7200000000000006</v>
      </c>
      <c r="EQ40" s="164">
        <v>-26.1251</v>
      </c>
      <c r="ER40" s="164">
        <v>-26.011199999999999</v>
      </c>
      <c r="ES40" s="165"/>
      <c r="ET40" s="164">
        <v>-6.48</v>
      </c>
      <c r="EU40" s="164">
        <v>-8.07</v>
      </c>
      <c r="EV40" s="164">
        <v>0.2</v>
      </c>
      <c r="EW40" s="164">
        <v>5.2907999999999999</v>
      </c>
      <c r="EX40" s="164">
        <v>1.2282</v>
      </c>
      <c r="EY40" s="164">
        <v>-9.9103999999999992</v>
      </c>
      <c r="EZ40" s="164">
        <v>-9.9762000000000004</v>
      </c>
      <c r="FA40" s="164">
        <v>6.3128000000000002</v>
      </c>
      <c r="FB40" s="164">
        <v>2.8451</v>
      </c>
      <c r="FC40" s="164">
        <v>-18.764199999999999</v>
      </c>
      <c r="FD40" s="164">
        <v>5.7569999999999997</v>
      </c>
      <c r="FE40" s="165"/>
      <c r="FF40" s="164">
        <v>5.4596999999999998</v>
      </c>
      <c r="FG40" s="164">
        <v>4.3917000000000002</v>
      </c>
      <c r="FH40" s="164">
        <v>5.0103999999999997</v>
      </c>
      <c r="FI40" s="164">
        <v>3.4809999999999999</v>
      </c>
      <c r="FJ40" s="164">
        <v>0.33489999999999998</v>
      </c>
      <c r="FK40" s="164">
        <v>0</v>
      </c>
      <c r="FL40" s="164">
        <v>-19.09</v>
      </c>
      <c r="FM40" s="164">
        <v>17.232800000000001</v>
      </c>
      <c r="FN40" s="164">
        <v>17.257100000000001</v>
      </c>
      <c r="FO40" s="164">
        <v>-5.2416999999999998</v>
      </c>
      <c r="FP40" s="164">
        <v>0</v>
      </c>
      <c r="FQ40" s="164">
        <v>31.193100000000001</v>
      </c>
      <c r="FR40" s="164">
        <v>-22.7</v>
      </c>
      <c r="FS40" s="164">
        <v>-0.60199999999999998</v>
      </c>
      <c r="FT40" s="164">
        <v>0.21809999999999999</v>
      </c>
      <c r="FU40" s="164">
        <v>0.35</v>
      </c>
      <c r="FV40" s="164">
        <v>0.05</v>
      </c>
      <c r="FW40" s="164">
        <v>-30.3324</v>
      </c>
      <c r="FX40" s="165"/>
      <c r="FY40" s="164">
        <v>1.339</v>
      </c>
      <c r="FZ40" s="164">
        <v>0.65300000000000002</v>
      </c>
      <c r="GA40" s="165"/>
      <c r="GB40" s="164">
        <v>-10.54</v>
      </c>
      <c r="GC40" s="164">
        <v>-11.971299999999999</v>
      </c>
      <c r="GD40" s="164">
        <v>1.1691</v>
      </c>
      <c r="GE40" s="164">
        <v>-6.06</v>
      </c>
      <c r="GF40" s="164">
        <v>59.380200000000002</v>
      </c>
      <c r="GG40" s="165"/>
      <c r="GH40" s="165"/>
      <c r="GI40" s="164">
        <v>3.8218999999999999</v>
      </c>
      <c r="GJ40" s="164">
        <v>3.8538999999999999</v>
      </c>
      <c r="GK40" s="164">
        <v>2.7602000000000002</v>
      </c>
      <c r="GL40" s="165"/>
      <c r="GM40" s="165"/>
      <c r="GN40" s="164">
        <v>-16.8187</v>
      </c>
      <c r="GO40" s="164">
        <v>-43.930900000000001</v>
      </c>
      <c r="GP40" s="164">
        <v>2.0036</v>
      </c>
      <c r="GQ40" s="164">
        <v>1.611</v>
      </c>
      <c r="GR40" s="165"/>
      <c r="GS40" s="165"/>
      <c r="GT40" s="164">
        <v>137.4468</v>
      </c>
      <c r="GU40" s="164">
        <v>-6.87</v>
      </c>
      <c r="GV40" s="164">
        <v>-5.6467999999999998</v>
      </c>
      <c r="GW40" s="164">
        <v>10.937799999999999</v>
      </c>
      <c r="GX40" s="164">
        <v>3.0697999999999999</v>
      </c>
      <c r="GY40" s="164">
        <v>7.2594000000000003</v>
      </c>
      <c r="GZ40" s="164">
        <v>7.4526000000000003</v>
      </c>
      <c r="HA40" s="164">
        <v>2.5339</v>
      </c>
      <c r="HB40" s="164">
        <v>21.527200000000001</v>
      </c>
      <c r="HC40" s="164">
        <v>22.237400000000001</v>
      </c>
      <c r="HD40" s="164">
        <v>0.42</v>
      </c>
      <c r="HE40" s="164">
        <v>-6.6497999999999999</v>
      </c>
      <c r="HF40" s="164">
        <v>13.760899999999999</v>
      </c>
      <c r="HG40" s="164">
        <v>0</v>
      </c>
      <c r="HH40" s="164">
        <v>78.877300000000005</v>
      </c>
      <c r="HI40" s="164">
        <v>-13.645099999999999</v>
      </c>
      <c r="HJ40" s="164">
        <v>-13.6935</v>
      </c>
      <c r="HK40" s="164">
        <v>-8.0286000000000008</v>
      </c>
      <c r="HL40" s="165"/>
      <c r="HM40" s="164">
        <v>0</v>
      </c>
      <c r="HN40" s="164">
        <v>0</v>
      </c>
      <c r="HO40" s="165"/>
      <c r="HP40" s="165"/>
      <c r="HQ40" s="164">
        <v>-19.818300000000001</v>
      </c>
      <c r="HR40" s="164">
        <v>-19.285399999999999</v>
      </c>
      <c r="HS40" s="164">
        <v>-15.7277</v>
      </c>
      <c r="HT40" s="164">
        <v>-15.673999999999999</v>
      </c>
      <c r="HU40" s="164">
        <v>32.31</v>
      </c>
      <c r="HV40" s="164">
        <v>32.229999999999997</v>
      </c>
      <c r="HW40" s="164">
        <v>-32.700000000000003</v>
      </c>
      <c r="HX40" s="164">
        <v>-33.299999999999997</v>
      </c>
      <c r="HY40" s="164">
        <v>0.79190000000000005</v>
      </c>
      <c r="HZ40" s="164">
        <v>-2.72</v>
      </c>
      <c r="IA40" s="164">
        <v>63.889299999999999</v>
      </c>
      <c r="IB40" s="164">
        <v>19.113299999999999</v>
      </c>
      <c r="IC40" s="164">
        <v>19.126999999999999</v>
      </c>
      <c r="ID40" s="164">
        <v>-17.399999999999999</v>
      </c>
      <c r="IE40" s="164">
        <v>-36.299999999999997</v>
      </c>
      <c r="IF40" s="164">
        <v>3</v>
      </c>
      <c r="IG40" s="164">
        <v>2.5</v>
      </c>
      <c r="IH40" s="165"/>
      <c r="II40" s="164">
        <v>-18.389900000000001</v>
      </c>
      <c r="IJ40" s="164">
        <v>-170.5805</v>
      </c>
      <c r="IK40" s="164">
        <v>6.2846000000000002</v>
      </c>
      <c r="IL40" s="164">
        <v>-263.4323</v>
      </c>
      <c r="IM40" s="164">
        <v>-17.627400000000002</v>
      </c>
      <c r="IN40" s="164">
        <v>-49.096299999999999</v>
      </c>
      <c r="IO40" s="164">
        <v>71.256699999999995</v>
      </c>
      <c r="IP40" s="164">
        <v>96.438699999999997</v>
      </c>
      <c r="IQ40" s="164">
        <v>106.99939999999999</v>
      </c>
      <c r="IR40" s="164">
        <v>64.738900000000001</v>
      </c>
      <c r="IS40" s="164">
        <v>-0.80330000000000001</v>
      </c>
      <c r="IT40" s="164">
        <v>17.840599999999998</v>
      </c>
      <c r="IU40" s="164">
        <v>17.900200000000002</v>
      </c>
      <c r="IV40" s="164">
        <v>2.2410999999999999</v>
      </c>
      <c r="IW40" s="164">
        <v>151.04140000000001</v>
      </c>
      <c r="IX40" s="164">
        <v>-180.67859999999999</v>
      </c>
      <c r="IY40" s="164">
        <v>-29.520399999999999</v>
      </c>
      <c r="IZ40" s="164">
        <v>33.622700000000002</v>
      </c>
      <c r="JA40" s="164">
        <v>0.8679</v>
      </c>
      <c r="JB40" s="165"/>
      <c r="JC40" s="164">
        <v>-4.4000000000000004</v>
      </c>
      <c r="JD40" s="164">
        <v>-1.36</v>
      </c>
      <c r="JE40" s="164">
        <v>-1.3680000000000001</v>
      </c>
      <c r="JF40" s="164">
        <v>0.56000000000000005</v>
      </c>
      <c r="JG40" s="165"/>
      <c r="JH40" s="164">
        <v>-1.2602</v>
      </c>
      <c r="JI40" s="164">
        <v>5.9499999999999997E-2</v>
      </c>
      <c r="JJ40" s="164">
        <v>4.8051000000000004</v>
      </c>
      <c r="JK40" s="164">
        <v>-2.5771999999999999</v>
      </c>
      <c r="JL40" s="164">
        <v>-8.9</v>
      </c>
      <c r="JM40" s="164">
        <v>1.4990000000000001</v>
      </c>
      <c r="JN40" s="164">
        <v>1.7769999999999999</v>
      </c>
      <c r="JO40" s="165"/>
      <c r="JP40" s="165"/>
      <c r="JQ40" s="164">
        <v>4.2405999999999997</v>
      </c>
      <c r="JR40" s="164">
        <v>3.8904000000000001</v>
      </c>
      <c r="JS40" s="164">
        <v>3.2603</v>
      </c>
      <c r="JT40" s="165"/>
      <c r="JU40" s="164">
        <v>20.8</v>
      </c>
      <c r="JV40" s="164">
        <v>-0.95930000000000004</v>
      </c>
      <c r="JW40" s="164">
        <v>0.93</v>
      </c>
      <c r="JX40" s="165"/>
      <c r="JY40" s="164">
        <v>-10.1996</v>
      </c>
      <c r="JZ40" s="164">
        <v>1.2637</v>
      </c>
      <c r="KA40" s="164">
        <v>-24.435700000000001</v>
      </c>
      <c r="KB40" s="164">
        <v>-9.3264999999999993</v>
      </c>
      <c r="KC40" s="164">
        <v>-7.7618999999999998</v>
      </c>
      <c r="KD40" s="164">
        <v>-24.842199999999998</v>
      </c>
      <c r="KE40" s="164">
        <v>1.9711000000000001</v>
      </c>
      <c r="KF40" s="164">
        <v>-22.8</v>
      </c>
      <c r="KG40" s="164">
        <v>5.3</v>
      </c>
      <c r="KH40" s="164">
        <v>27.668299999999999</v>
      </c>
      <c r="KI40" s="164">
        <v>-88.108599999999996</v>
      </c>
    </row>
    <row r="41" spans="1:295" ht="18" customHeight="1" x14ac:dyDescent="0.3">
      <c r="A41" s="159" t="s">
        <v>60</v>
      </c>
      <c r="B41" s="159" t="s">
        <v>822</v>
      </c>
      <c r="C41" s="160">
        <v>0</v>
      </c>
      <c r="D41" s="160">
        <v>4.8638000000000003</v>
      </c>
      <c r="E41" s="160">
        <v>-10.0886</v>
      </c>
      <c r="F41" s="160">
        <v>3.4662999999999999</v>
      </c>
      <c r="G41" s="160">
        <v>9.1150000000000002</v>
      </c>
      <c r="H41" s="161"/>
      <c r="I41" s="160">
        <v>5.4288999999999996</v>
      </c>
      <c r="J41" s="161"/>
      <c r="K41" s="160">
        <v>19.4909</v>
      </c>
      <c r="L41" s="160">
        <v>8.1448</v>
      </c>
      <c r="M41" s="160">
        <v>7.7960000000000003</v>
      </c>
      <c r="N41" s="160">
        <v>-22.2</v>
      </c>
      <c r="O41" s="160">
        <v>-28.6</v>
      </c>
      <c r="P41" s="160">
        <v>4.4000000000000004</v>
      </c>
      <c r="Q41" s="160">
        <v>4.968</v>
      </c>
      <c r="R41" s="160">
        <v>-19.8</v>
      </c>
      <c r="S41" s="160">
        <v>1.9779</v>
      </c>
      <c r="T41" s="160">
        <v>-9.9315999999999995</v>
      </c>
      <c r="U41" s="160">
        <v>4.4615999999999998</v>
      </c>
      <c r="V41" s="160">
        <v>4.3057999999999996</v>
      </c>
      <c r="W41" s="160">
        <v>7.8407999999999998</v>
      </c>
      <c r="X41" s="160">
        <v>3.2776999999999998</v>
      </c>
      <c r="Y41" s="160">
        <v>-1.6951000000000001</v>
      </c>
      <c r="Z41" s="160">
        <v>2.6427999999999998</v>
      </c>
      <c r="AA41" s="161"/>
      <c r="AB41" s="160">
        <v>-0.79090000000000005</v>
      </c>
      <c r="AC41" s="160">
        <v>-0.88400000000000001</v>
      </c>
      <c r="AD41" s="160">
        <v>-0.85399999999999998</v>
      </c>
      <c r="AE41" s="160">
        <v>-1.863</v>
      </c>
      <c r="AF41" s="160">
        <v>2.2200000000000002</v>
      </c>
      <c r="AG41" s="160">
        <v>-4.4000000000000004</v>
      </c>
      <c r="AH41" s="160">
        <v>-0.53700000000000003</v>
      </c>
      <c r="AI41" s="160">
        <v>0.438</v>
      </c>
      <c r="AJ41" s="160">
        <v>-14.38</v>
      </c>
      <c r="AK41" s="161"/>
      <c r="AL41" s="161"/>
      <c r="AM41" s="160">
        <v>-11.06</v>
      </c>
      <c r="AN41" s="160">
        <v>-11.13</v>
      </c>
      <c r="AO41" s="160">
        <v>7.5167000000000002</v>
      </c>
      <c r="AP41" s="160">
        <v>3.7465999999999999</v>
      </c>
      <c r="AQ41" s="160">
        <v>21.305900000000001</v>
      </c>
      <c r="AR41" s="160">
        <v>22.987500000000001</v>
      </c>
      <c r="AS41" s="161"/>
      <c r="AT41" s="160">
        <v>-12.0563</v>
      </c>
      <c r="AU41" s="160">
        <v>-12.3317</v>
      </c>
      <c r="AV41" s="160">
        <v>3.0427</v>
      </c>
      <c r="AW41" s="160">
        <v>2.9925000000000002</v>
      </c>
      <c r="AX41" s="160">
        <v>-10.4488</v>
      </c>
      <c r="AY41" s="160">
        <v>-8.5733999999999995</v>
      </c>
      <c r="AZ41" s="161"/>
      <c r="BA41" s="160">
        <v>16.295100000000001</v>
      </c>
      <c r="BB41" s="160">
        <v>118.276</v>
      </c>
      <c r="BC41" s="160">
        <v>10.1411</v>
      </c>
      <c r="BD41" s="160">
        <v>-6.5</v>
      </c>
      <c r="BE41" s="160">
        <v>-6.8</v>
      </c>
      <c r="BF41" s="160">
        <v>-24.026</v>
      </c>
      <c r="BG41" s="160">
        <v>-23.887799999999999</v>
      </c>
      <c r="BH41" s="160">
        <v>-2.4548999999999999</v>
      </c>
      <c r="BI41" s="161"/>
      <c r="BJ41" s="160">
        <v>19.241099999999999</v>
      </c>
      <c r="BK41" s="160">
        <v>3.8108</v>
      </c>
      <c r="BL41" s="160">
        <v>0.34949999999999998</v>
      </c>
      <c r="BM41" s="160">
        <v>0.309</v>
      </c>
      <c r="BN41" s="160">
        <v>-114.658</v>
      </c>
      <c r="BO41" s="160">
        <v>63.844700000000003</v>
      </c>
      <c r="BP41" s="160">
        <v>63.57</v>
      </c>
      <c r="BQ41" s="160">
        <v>-24.015599999999999</v>
      </c>
      <c r="BR41" s="160">
        <v>-136.66589999999999</v>
      </c>
      <c r="BS41" s="161"/>
      <c r="BT41" s="161"/>
      <c r="BU41" s="161"/>
      <c r="BV41" s="160">
        <v>16.665900000000001</v>
      </c>
      <c r="BW41" s="160">
        <v>3.4</v>
      </c>
      <c r="BX41" s="160">
        <v>7.05</v>
      </c>
      <c r="BY41" s="160">
        <v>0.15</v>
      </c>
      <c r="BZ41" s="160">
        <v>0.1</v>
      </c>
      <c r="CA41" s="160">
        <v>-17.946100000000001</v>
      </c>
      <c r="CB41" s="160">
        <v>-18.079999999999998</v>
      </c>
      <c r="CC41" s="160">
        <v>34.219700000000003</v>
      </c>
      <c r="CD41" s="160">
        <v>33.4741</v>
      </c>
      <c r="CE41" s="160">
        <v>-8.2256</v>
      </c>
      <c r="CF41" s="160">
        <v>-7.7232000000000003</v>
      </c>
      <c r="CG41" s="160">
        <v>-7.7598000000000003</v>
      </c>
      <c r="CH41" s="160">
        <v>19.0351</v>
      </c>
      <c r="CI41" s="161"/>
      <c r="CJ41" s="161"/>
      <c r="CK41" s="161"/>
      <c r="CL41" s="160">
        <v>18.899999999999999</v>
      </c>
      <c r="CM41" s="160">
        <v>15.3</v>
      </c>
      <c r="CN41" s="160">
        <v>-1.91</v>
      </c>
      <c r="CO41" s="160">
        <v>31.637</v>
      </c>
      <c r="CP41" s="160">
        <v>32.121899999999997</v>
      </c>
      <c r="CQ41" s="160">
        <v>30.395099999999999</v>
      </c>
      <c r="CR41" s="160">
        <v>88.997200000000007</v>
      </c>
      <c r="CS41" s="160">
        <v>88.756900000000002</v>
      </c>
      <c r="CT41" s="160">
        <v>-30.4422</v>
      </c>
      <c r="CU41" s="160">
        <v>-65.642899999999997</v>
      </c>
      <c r="CV41" s="160">
        <v>-29.312999999999999</v>
      </c>
      <c r="CW41" s="160">
        <v>3.6162000000000001</v>
      </c>
      <c r="CX41" s="160">
        <v>25.68</v>
      </c>
      <c r="CY41" s="160">
        <v>10.050000000000001</v>
      </c>
      <c r="CZ41" s="160">
        <v>14.848599999999999</v>
      </c>
      <c r="DA41" s="160">
        <v>14.7491</v>
      </c>
      <c r="DB41" s="160">
        <v>-9.85</v>
      </c>
      <c r="DC41" s="161"/>
      <c r="DD41" s="161"/>
      <c r="DE41" s="161"/>
      <c r="DF41" s="160">
        <v>52.2376</v>
      </c>
      <c r="DG41" s="160">
        <v>-11.0525</v>
      </c>
      <c r="DH41" s="160">
        <v>-4.9466000000000001</v>
      </c>
      <c r="DI41" s="160">
        <v>-1.4</v>
      </c>
      <c r="DJ41" s="160">
        <v>-2.5</v>
      </c>
      <c r="DK41" s="160">
        <v>-4.8937999999999997</v>
      </c>
      <c r="DL41" s="160">
        <v>2.4369000000000001</v>
      </c>
      <c r="DM41" s="160">
        <v>6.6289999999999996</v>
      </c>
      <c r="DN41" s="160">
        <v>10.210900000000001</v>
      </c>
      <c r="DO41" s="160">
        <v>2.87</v>
      </c>
      <c r="DP41" s="160">
        <v>-1.37</v>
      </c>
      <c r="DQ41" s="160">
        <v>5.1615000000000002</v>
      </c>
      <c r="DR41" s="160">
        <v>-49.697800000000001</v>
      </c>
      <c r="DS41" s="160">
        <v>-5.87</v>
      </c>
      <c r="DT41" s="160">
        <v>-6</v>
      </c>
      <c r="DU41" s="160">
        <v>20.53</v>
      </c>
      <c r="DV41" s="160">
        <v>24.37</v>
      </c>
      <c r="DW41" s="160">
        <v>-44.2545</v>
      </c>
      <c r="DX41" s="160">
        <v>-22.309100000000001</v>
      </c>
      <c r="DY41" s="160">
        <v>-45.457799999999999</v>
      </c>
      <c r="DZ41" s="160">
        <v>-45.054499999999997</v>
      </c>
      <c r="EA41" s="160">
        <v>9.6137999999999995</v>
      </c>
      <c r="EB41" s="160">
        <v>-10.7874</v>
      </c>
      <c r="EC41" s="160">
        <v>-23.310199999999998</v>
      </c>
      <c r="ED41" s="160">
        <v>-23.524100000000001</v>
      </c>
      <c r="EE41" s="160">
        <v>-0.2445</v>
      </c>
      <c r="EF41" s="160">
        <v>-23.531600000000001</v>
      </c>
      <c r="EG41" s="160">
        <v>-8.5280000000000005</v>
      </c>
      <c r="EH41" s="160">
        <v>-39.128599999999999</v>
      </c>
      <c r="EI41" s="160">
        <v>-51.793799999999997</v>
      </c>
      <c r="EJ41" s="161"/>
      <c r="EK41" s="160">
        <v>-11.5481</v>
      </c>
      <c r="EL41" s="160">
        <v>-10.624000000000001</v>
      </c>
      <c r="EM41" s="160">
        <v>17.638100000000001</v>
      </c>
      <c r="EN41" s="160">
        <v>-2.6440000000000001</v>
      </c>
      <c r="EO41" s="161"/>
      <c r="EP41" s="160">
        <v>-1.54</v>
      </c>
      <c r="EQ41" s="160">
        <v>-32.8596</v>
      </c>
      <c r="ER41" s="160">
        <v>-32.6023</v>
      </c>
      <c r="ES41" s="161"/>
      <c r="ET41" s="160">
        <v>0</v>
      </c>
      <c r="EU41" s="160">
        <v>-8.31</v>
      </c>
      <c r="EV41" s="160">
        <v>0.1</v>
      </c>
      <c r="EW41" s="160">
        <v>4.8360000000000003</v>
      </c>
      <c r="EX41" s="160">
        <v>-3.7109999999999999</v>
      </c>
      <c r="EY41" s="160">
        <v>-9.2909000000000006</v>
      </c>
      <c r="EZ41" s="160">
        <v>-9.3704999999999998</v>
      </c>
      <c r="FA41" s="160">
        <v>6.0335999999999999</v>
      </c>
      <c r="FB41" s="160">
        <v>8.8827999999999996</v>
      </c>
      <c r="FC41" s="160">
        <v>-24.811199999999999</v>
      </c>
      <c r="FD41" s="160">
        <v>5.4497</v>
      </c>
      <c r="FE41" s="161"/>
      <c r="FF41" s="160">
        <v>5.1353</v>
      </c>
      <c r="FG41" s="160">
        <v>0</v>
      </c>
      <c r="FH41" s="160">
        <v>0</v>
      </c>
      <c r="FI41" s="160">
        <v>0</v>
      </c>
      <c r="FJ41" s="160">
        <v>4.6887999999999996</v>
      </c>
      <c r="FK41" s="160">
        <v>4.8562000000000003</v>
      </c>
      <c r="FL41" s="160">
        <v>-26.458100000000002</v>
      </c>
      <c r="FM41" s="160">
        <v>31.1876</v>
      </c>
      <c r="FN41" s="160">
        <v>31.107299999999999</v>
      </c>
      <c r="FO41" s="160">
        <v>-8.4116</v>
      </c>
      <c r="FP41" s="160">
        <v>0</v>
      </c>
      <c r="FQ41" s="160">
        <v>32.867899999999999</v>
      </c>
      <c r="FR41" s="160">
        <v>-22.9</v>
      </c>
      <c r="FS41" s="160">
        <v>-0.60199999999999998</v>
      </c>
      <c r="FT41" s="160">
        <v>0.19339999999999999</v>
      </c>
      <c r="FU41" s="160">
        <v>-0.1</v>
      </c>
      <c r="FV41" s="160">
        <v>-0.53</v>
      </c>
      <c r="FW41" s="160">
        <v>-32.170999999999999</v>
      </c>
      <c r="FX41" s="161"/>
      <c r="FY41" s="160">
        <v>1.363</v>
      </c>
      <c r="FZ41" s="160">
        <v>0.66200000000000003</v>
      </c>
      <c r="GA41" s="161"/>
      <c r="GB41" s="160">
        <v>-10.75</v>
      </c>
      <c r="GC41" s="160">
        <v>-9.0271000000000008</v>
      </c>
      <c r="GD41" s="160">
        <v>4.2736000000000001</v>
      </c>
      <c r="GE41" s="160">
        <v>-6.14</v>
      </c>
      <c r="GF41" s="160">
        <v>58.367899999999999</v>
      </c>
      <c r="GG41" s="161"/>
      <c r="GH41" s="161"/>
      <c r="GI41" s="160">
        <v>3.4116</v>
      </c>
      <c r="GJ41" s="160">
        <v>3.6086999999999998</v>
      </c>
      <c r="GK41" s="160">
        <v>2.7296999999999998</v>
      </c>
      <c r="GL41" s="161"/>
      <c r="GM41" s="161"/>
      <c r="GN41" s="160">
        <v>-16.256799999999998</v>
      </c>
      <c r="GO41" s="160">
        <v>-41.376600000000003</v>
      </c>
      <c r="GP41" s="160">
        <v>1.8476999999999999</v>
      </c>
      <c r="GQ41" s="160">
        <v>1.7484</v>
      </c>
      <c r="GR41" s="161"/>
      <c r="GS41" s="161"/>
      <c r="GT41" s="160">
        <v>134.9007</v>
      </c>
      <c r="GU41" s="160">
        <v>-6.9368999999999996</v>
      </c>
      <c r="GV41" s="160">
        <v>-4.9138000000000002</v>
      </c>
      <c r="GW41" s="160">
        <v>10.294</v>
      </c>
      <c r="GX41" s="160">
        <v>3.5920000000000001</v>
      </c>
      <c r="GY41" s="160">
        <v>7.2961</v>
      </c>
      <c r="GZ41" s="160">
        <v>7.4683999999999999</v>
      </c>
      <c r="HA41" s="160">
        <v>4</v>
      </c>
      <c r="HB41" s="160">
        <v>22.350999999999999</v>
      </c>
      <c r="HC41" s="160">
        <v>23.496500000000001</v>
      </c>
      <c r="HD41" s="160">
        <v>6.29</v>
      </c>
      <c r="HE41" s="160">
        <v>-12.561299999999999</v>
      </c>
      <c r="HF41" s="160">
        <v>8.5969999999999995</v>
      </c>
      <c r="HG41" s="160">
        <v>8.3792000000000009</v>
      </c>
      <c r="HH41" s="160">
        <v>77.575400000000002</v>
      </c>
      <c r="HI41" s="160">
        <v>0</v>
      </c>
      <c r="HJ41" s="160">
        <v>0</v>
      </c>
      <c r="HK41" s="160">
        <v>-11.523899999999999</v>
      </c>
      <c r="HL41" s="161"/>
      <c r="HM41" s="160">
        <v>0</v>
      </c>
      <c r="HN41" s="160">
        <v>0</v>
      </c>
      <c r="HO41" s="160">
        <v>19.797599999999999</v>
      </c>
      <c r="HP41" s="160">
        <v>30.412500000000001</v>
      </c>
      <c r="HQ41" s="160">
        <v>-21.9222</v>
      </c>
      <c r="HR41" s="160">
        <v>-21.323399999999999</v>
      </c>
      <c r="HS41" s="160">
        <v>-10.614699999999999</v>
      </c>
      <c r="HT41" s="160">
        <v>-10.083600000000001</v>
      </c>
      <c r="HU41" s="160">
        <v>35.26</v>
      </c>
      <c r="HV41" s="160">
        <v>35.1</v>
      </c>
      <c r="HW41" s="160">
        <v>-33.5</v>
      </c>
      <c r="HX41" s="160">
        <v>-33.700000000000003</v>
      </c>
      <c r="HY41" s="160">
        <v>0.79190000000000005</v>
      </c>
      <c r="HZ41" s="160">
        <v>-6.08</v>
      </c>
      <c r="IA41" s="160">
        <v>60.7027</v>
      </c>
      <c r="IB41" s="160">
        <v>18.992799999999999</v>
      </c>
      <c r="IC41" s="160">
        <v>18.894600000000001</v>
      </c>
      <c r="ID41" s="160">
        <v>-17.8</v>
      </c>
      <c r="IE41" s="160">
        <v>-36.299999999999997</v>
      </c>
      <c r="IF41" s="160">
        <v>5.6</v>
      </c>
      <c r="IG41" s="160">
        <v>5</v>
      </c>
      <c r="IH41" s="160">
        <v>-18.1768</v>
      </c>
      <c r="II41" s="160">
        <v>-18.195900000000002</v>
      </c>
      <c r="IJ41" s="160">
        <v>-165.25710000000001</v>
      </c>
      <c r="IK41" s="160">
        <v>13.7462</v>
      </c>
      <c r="IL41" s="160">
        <v>-265.28809999999999</v>
      </c>
      <c r="IM41" s="160">
        <v>-15.245799999999999</v>
      </c>
      <c r="IN41" s="160">
        <v>-41.401400000000002</v>
      </c>
      <c r="IO41" s="160">
        <v>91.472300000000004</v>
      </c>
      <c r="IP41" s="160">
        <v>71.486000000000004</v>
      </c>
      <c r="IQ41" s="160">
        <v>127.9435</v>
      </c>
      <c r="IR41" s="160">
        <v>81.223799999999997</v>
      </c>
      <c r="IS41" s="160">
        <v>25.0901</v>
      </c>
      <c r="IT41" s="160">
        <v>11.3718</v>
      </c>
      <c r="IU41" s="160">
        <v>12.986599999999999</v>
      </c>
      <c r="IV41" s="160">
        <v>-17.111499999999999</v>
      </c>
      <c r="IW41" s="160">
        <v>186.50139999999999</v>
      </c>
      <c r="IX41" s="160">
        <v>-186.97489999999999</v>
      </c>
      <c r="IY41" s="160">
        <v>-1.0003</v>
      </c>
      <c r="IZ41" s="160">
        <v>10.9108</v>
      </c>
      <c r="JA41" s="160">
        <v>0.63360000000000005</v>
      </c>
      <c r="JB41" s="161"/>
      <c r="JC41" s="160">
        <v>-5.36</v>
      </c>
      <c r="JD41" s="160">
        <v>-1.425</v>
      </c>
      <c r="JE41" s="160">
        <v>-1.4339999999999999</v>
      </c>
      <c r="JF41" s="160">
        <v>1.44</v>
      </c>
      <c r="JG41" s="161"/>
      <c r="JH41" s="160">
        <v>-2.4893999999999998</v>
      </c>
      <c r="JI41" s="160">
        <v>5.9499999999999997E-2</v>
      </c>
      <c r="JJ41" s="160">
        <v>7.1214000000000004</v>
      </c>
      <c r="JK41" s="160">
        <v>-3.6911999999999998</v>
      </c>
      <c r="JL41" s="160">
        <v>-10.1</v>
      </c>
      <c r="JM41" s="160">
        <v>0.06</v>
      </c>
      <c r="JN41" s="160">
        <v>0.58299999999999996</v>
      </c>
      <c r="JO41" s="161"/>
      <c r="JP41" s="161"/>
      <c r="JQ41" s="160">
        <v>4.7788000000000004</v>
      </c>
      <c r="JR41" s="160">
        <v>3.1282000000000001</v>
      </c>
      <c r="JS41" s="160">
        <v>3.7077</v>
      </c>
      <c r="JT41" s="161"/>
      <c r="JU41" s="160">
        <v>21.2</v>
      </c>
      <c r="JV41" s="160">
        <v>-1.081</v>
      </c>
      <c r="JW41" s="160">
        <v>0.99</v>
      </c>
      <c r="JX41" s="161"/>
      <c r="JY41" s="160">
        <v>-15.2363</v>
      </c>
      <c r="JZ41" s="160">
        <v>3.3062</v>
      </c>
      <c r="KA41" s="160">
        <v>-20.8917</v>
      </c>
      <c r="KB41" s="160">
        <v>-14.5313</v>
      </c>
      <c r="KC41" s="160">
        <v>-9.7039000000000009</v>
      </c>
      <c r="KD41" s="160">
        <v>-21.112200000000001</v>
      </c>
      <c r="KE41" s="160">
        <v>0</v>
      </c>
      <c r="KF41" s="160">
        <v>-23.2</v>
      </c>
      <c r="KG41" s="160">
        <v>5.5</v>
      </c>
      <c r="KH41" s="160">
        <v>19.1526</v>
      </c>
      <c r="KI41" s="160">
        <v>-83.737200000000001</v>
      </c>
    </row>
    <row r="42" spans="1:295" ht="18" customHeight="1" x14ac:dyDescent="0.3">
      <c r="A42" s="159" t="s">
        <v>60</v>
      </c>
      <c r="B42" s="159" t="s">
        <v>823</v>
      </c>
      <c r="C42" s="162">
        <v>0</v>
      </c>
      <c r="D42" s="162">
        <v>3.8462000000000001</v>
      </c>
      <c r="E42" s="162">
        <v>-8.9969999999999999</v>
      </c>
      <c r="F42" s="162">
        <v>3.4674</v>
      </c>
      <c r="G42" s="162">
        <v>8.9587000000000003</v>
      </c>
      <c r="H42" s="163"/>
      <c r="I42" s="162">
        <v>4.1936999999999998</v>
      </c>
      <c r="J42" s="163"/>
      <c r="K42" s="162">
        <v>18.3767</v>
      </c>
      <c r="L42" s="162">
        <v>7.3418000000000001</v>
      </c>
      <c r="M42" s="162">
        <v>6.984</v>
      </c>
      <c r="N42" s="162">
        <v>-22.2</v>
      </c>
      <c r="O42" s="162">
        <v>-28.6</v>
      </c>
      <c r="P42" s="162">
        <v>4.4000000000000004</v>
      </c>
      <c r="Q42" s="162">
        <v>4.1399999999999997</v>
      </c>
      <c r="R42" s="162">
        <v>-19.8</v>
      </c>
      <c r="S42" s="162">
        <v>2.0457000000000001</v>
      </c>
      <c r="T42" s="162">
        <v>-11.3109</v>
      </c>
      <c r="U42" s="162">
        <v>4.4739000000000004</v>
      </c>
      <c r="V42" s="162">
        <v>4.3738000000000001</v>
      </c>
      <c r="W42" s="162">
        <v>7.9885000000000002</v>
      </c>
      <c r="X42" s="162">
        <v>3.8138000000000001</v>
      </c>
      <c r="Y42" s="162">
        <v>-1.7286999999999999</v>
      </c>
      <c r="Z42" s="162">
        <v>2.6692</v>
      </c>
      <c r="AA42" s="163"/>
      <c r="AB42" s="162">
        <v>-1.0626</v>
      </c>
      <c r="AC42" s="162">
        <v>-0.86299999999999999</v>
      </c>
      <c r="AD42" s="162">
        <v>-0.86</v>
      </c>
      <c r="AE42" s="162">
        <v>-2.8149999999999999</v>
      </c>
      <c r="AF42" s="162">
        <v>0</v>
      </c>
      <c r="AG42" s="162">
        <v>-4.4000000000000004</v>
      </c>
      <c r="AH42" s="162">
        <v>-0.82299999999999995</v>
      </c>
      <c r="AI42" s="162">
        <v>0.41099999999999998</v>
      </c>
      <c r="AJ42" s="162">
        <v>-14.49</v>
      </c>
      <c r="AK42" s="163"/>
      <c r="AL42" s="163"/>
      <c r="AM42" s="162">
        <v>-10.72</v>
      </c>
      <c r="AN42" s="162">
        <v>-10.85</v>
      </c>
      <c r="AO42" s="162">
        <v>6.7234999999999996</v>
      </c>
      <c r="AP42" s="162">
        <v>3.6238000000000001</v>
      </c>
      <c r="AQ42" s="162">
        <v>17.2454</v>
      </c>
      <c r="AR42" s="162">
        <v>19.570900000000002</v>
      </c>
      <c r="AS42" s="163"/>
      <c r="AT42" s="162">
        <v>-11.788399999999999</v>
      </c>
      <c r="AU42" s="162">
        <v>-16.428699999999999</v>
      </c>
      <c r="AV42" s="162">
        <v>2.3473999999999999</v>
      </c>
      <c r="AW42" s="162">
        <v>2.4784999999999999</v>
      </c>
      <c r="AX42" s="162">
        <v>-9.9130000000000003</v>
      </c>
      <c r="AY42" s="162">
        <v>-12.4582</v>
      </c>
      <c r="AZ42" s="163"/>
      <c r="BA42" s="162">
        <v>6.3715999999999999</v>
      </c>
      <c r="BB42" s="162">
        <v>61.042499999999997</v>
      </c>
      <c r="BC42" s="162">
        <v>9.0028000000000006</v>
      </c>
      <c r="BD42" s="162">
        <v>-5.7</v>
      </c>
      <c r="BE42" s="162">
        <v>-6</v>
      </c>
      <c r="BF42" s="162">
        <v>-19.3843</v>
      </c>
      <c r="BG42" s="162">
        <v>-18.930299999999999</v>
      </c>
      <c r="BH42" s="162">
        <v>-2.3102999999999998</v>
      </c>
      <c r="BI42" s="163"/>
      <c r="BJ42" s="162">
        <v>18.178100000000001</v>
      </c>
      <c r="BK42" s="162">
        <v>3.1297000000000001</v>
      </c>
      <c r="BL42" s="162">
        <v>0.15509999999999999</v>
      </c>
      <c r="BM42" s="162">
        <v>0.1336</v>
      </c>
      <c r="BN42" s="162">
        <v>-67.812100000000001</v>
      </c>
      <c r="BO42" s="162">
        <v>30.548999999999999</v>
      </c>
      <c r="BP42" s="162">
        <v>30.4575</v>
      </c>
      <c r="BQ42" s="162">
        <v>-15.929500000000001</v>
      </c>
      <c r="BR42" s="162">
        <v>-152.61179999999999</v>
      </c>
      <c r="BS42" s="163"/>
      <c r="BT42" s="163"/>
      <c r="BU42" s="163"/>
      <c r="BV42" s="162">
        <v>11.9156</v>
      </c>
      <c r="BW42" s="162">
        <v>3.3</v>
      </c>
      <c r="BX42" s="162">
        <v>6.72</v>
      </c>
      <c r="BY42" s="162">
        <v>-1.03</v>
      </c>
      <c r="BZ42" s="162">
        <v>-1.02</v>
      </c>
      <c r="CA42" s="162">
        <v>-18.347899999999999</v>
      </c>
      <c r="CB42" s="162">
        <v>-18.347899999999999</v>
      </c>
      <c r="CC42" s="162">
        <v>35.127200000000002</v>
      </c>
      <c r="CD42" s="162">
        <v>34.550400000000003</v>
      </c>
      <c r="CE42" s="162">
        <v>-8.6290999999999993</v>
      </c>
      <c r="CF42" s="162">
        <v>-20.3948</v>
      </c>
      <c r="CG42" s="162">
        <v>-20.297599999999999</v>
      </c>
      <c r="CH42" s="162">
        <v>18.026</v>
      </c>
      <c r="CI42" s="163"/>
      <c r="CJ42" s="163"/>
      <c r="CK42" s="163"/>
      <c r="CL42" s="162">
        <v>18</v>
      </c>
      <c r="CM42" s="162">
        <v>14.5</v>
      </c>
      <c r="CN42" s="162">
        <v>-1.8</v>
      </c>
      <c r="CO42" s="162">
        <v>25.03</v>
      </c>
      <c r="CP42" s="162">
        <v>24.811399999999999</v>
      </c>
      <c r="CQ42" s="162">
        <v>23.6448</v>
      </c>
      <c r="CR42" s="162">
        <v>65.743499999999997</v>
      </c>
      <c r="CS42" s="162">
        <v>65.231399999999994</v>
      </c>
      <c r="CT42" s="162">
        <v>-30.838200000000001</v>
      </c>
      <c r="CU42" s="162">
        <v>-39.122</v>
      </c>
      <c r="CV42" s="162">
        <v>-30.845700000000001</v>
      </c>
      <c r="CW42" s="162">
        <v>3.5146000000000002</v>
      </c>
      <c r="CX42" s="162">
        <v>23.96</v>
      </c>
      <c r="CY42" s="162">
        <v>9.02</v>
      </c>
      <c r="CZ42" s="162">
        <v>14.067399999999999</v>
      </c>
      <c r="DA42" s="162">
        <v>14.0656</v>
      </c>
      <c r="DB42" s="162">
        <v>-9.74</v>
      </c>
      <c r="DC42" s="163"/>
      <c r="DD42" s="163"/>
      <c r="DE42" s="163"/>
      <c r="DF42" s="162">
        <v>51.487400000000001</v>
      </c>
      <c r="DG42" s="162">
        <v>-9.9878999999999998</v>
      </c>
      <c r="DH42" s="162">
        <v>-4.9646999999999997</v>
      </c>
      <c r="DI42" s="162">
        <v>0</v>
      </c>
      <c r="DJ42" s="162">
        <v>0</v>
      </c>
      <c r="DK42" s="162">
        <v>-5.7507000000000001</v>
      </c>
      <c r="DL42" s="162">
        <v>2.4369000000000001</v>
      </c>
      <c r="DM42" s="162">
        <v>6.1558000000000002</v>
      </c>
      <c r="DN42" s="162">
        <v>10.0253</v>
      </c>
      <c r="DO42" s="162">
        <v>2.71</v>
      </c>
      <c r="DP42" s="162">
        <v>-1.23</v>
      </c>
      <c r="DQ42" s="162">
        <v>4.03</v>
      </c>
      <c r="DR42" s="162">
        <v>-49.857799999999997</v>
      </c>
      <c r="DS42" s="162">
        <v>-7.17</v>
      </c>
      <c r="DT42" s="162">
        <v>-7.29</v>
      </c>
      <c r="DU42" s="162">
        <v>22.73</v>
      </c>
      <c r="DV42" s="162">
        <v>23.04</v>
      </c>
      <c r="DW42" s="162">
        <v>-45.418199999999999</v>
      </c>
      <c r="DX42" s="162">
        <v>-23.0273</v>
      </c>
      <c r="DY42" s="162">
        <v>-46.242400000000004</v>
      </c>
      <c r="DZ42" s="162">
        <v>-45.209099999999999</v>
      </c>
      <c r="EA42" s="162">
        <v>9.6729000000000003</v>
      </c>
      <c r="EB42" s="162">
        <v>-12.087400000000001</v>
      </c>
      <c r="EC42" s="162">
        <v>-24.481100000000001</v>
      </c>
      <c r="ED42" s="162">
        <v>-24.381699999999999</v>
      </c>
      <c r="EE42" s="162">
        <v>-1.8996</v>
      </c>
      <c r="EF42" s="162">
        <v>-23.320799999999998</v>
      </c>
      <c r="EG42" s="162">
        <v>-7.6970000000000001</v>
      </c>
      <c r="EH42" s="162">
        <v>-47.745600000000003</v>
      </c>
      <c r="EI42" s="162">
        <v>-36.993099999999998</v>
      </c>
      <c r="EJ42" s="163"/>
      <c r="EK42" s="162">
        <v>-10.508100000000001</v>
      </c>
      <c r="EL42" s="162">
        <v>-9.6466999999999992</v>
      </c>
      <c r="EM42" s="162">
        <v>15.2119</v>
      </c>
      <c r="EN42" s="162">
        <v>-3.8952</v>
      </c>
      <c r="EO42" s="163"/>
      <c r="EP42" s="162">
        <v>11.792</v>
      </c>
      <c r="EQ42" s="162">
        <v>-33.3718</v>
      </c>
      <c r="ER42" s="162">
        <v>-33.2654</v>
      </c>
      <c r="ES42" s="163"/>
      <c r="ET42" s="162">
        <v>-12.58</v>
      </c>
      <c r="EU42" s="162">
        <v>-7.88</v>
      </c>
      <c r="EV42" s="162">
        <v>0</v>
      </c>
      <c r="EW42" s="162">
        <v>4.4446000000000003</v>
      </c>
      <c r="EX42" s="162">
        <v>-4.4634</v>
      </c>
      <c r="EY42" s="162">
        <v>-10.8011</v>
      </c>
      <c r="EZ42" s="162">
        <v>-10.7624</v>
      </c>
      <c r="FA42" s="162">
        <v>9.7507999999999999</v>
      </c>
      <c r="FB42" s="162">
        <v>8.5546000000000006</v>
      </c>
      <c r="FC42" s="162">
        <v>-22.4434</v>
      </c>
      <c r="FD42" s="162">
        <v>5.2003000000000004</v>
      </c>
      <c r="FE42" s="163"/>
      <c r="FF42" s="162">
        <v>4.9543999999999997</v>
      </c>
      <c r="FG42" s="162">
        <v>0</v>
      </c>
      <c r="FH42" s="162">
        <v>0</v>
      </c>
      <c r="FI42" s="163"/>
      <c r="FJ42" s="162">
        <v>5.0236999999999998</v>
      </c>
      <c r="FK42" s="162">
        <v>4.6887999999999996</v>
      </c>
      <c r="FL42" s="162">
        <v>-28.3001</v>
      </c>
      <c r="FM42" s="162">
        <v>31.771000000000001</v>
      </c>
      <c r="FN42" s="162">
        <v>31.855799999999999</v>
      </c>
      <c r="FO42" s="162">
        <v>-9.1089000000000002</v>
      </c>
      <c r="FP42" s="163"/>
      <c r="FQ42" s="162">
        <v>33.893300000000004</v>
      </c>
      <c r="FR42" s="162">
        <v>-22.12</v>
      </c>
      <c r="FS42" s="162">
        <v>-0.39140000000000003</v>
      </c>
      <c r="FT42" s="162">
        <v>0.20619999999999999</v>
      </c>
      <c r="FU42" s="162">
        <v>0.11</v>
      </c>
      <c r="FV42" s="162">
        <v>-1.23</v>
      </c>
      <c r="FW42" s="162">
        <v>-33.687899999999999</v>
      </c>
      <c r="FX42" s="163"/>
      <c r="FY42" s="162">
        <v>1.3</v>
      </c>
      <c r="FZ42" s="162">
        <v>0.71199999999999997</v>
      </c>
      <c r="GA42" s="162">
        <v>3.4965999999999999</v>
      </c>
      <c r="GB42" s="162">
        <v>-10.85</v>
      </c>
      <c r="GC42" s="162">
        <v>-9.8413000000000004</v>
      </c>
      <c r="GD42" s="162">
        <v>4.0796999999999999</v>
      </c>
      <c r="GE42" s="162">
        <v>-6.33</v>
      </c>
      <c r="GF42" s="162">
        <v>58.0244</v>
      </c>
      <c r="GG42" s="163"/>
      <c r="GH42" s="163"/>
      <c r="GI42" s="162">
        <v>4.0339999999999998</v>
      </c>
      <c r="GJ42" s="162">
        <v>3.9335</v>
      </c>
      <c r="GK42" s="162">
        <v>2.7951000000000001</v>
      </c>
      <c r="GL42" s="163"/>
      <c r="GM42" s="163"/>
      <c r="GN42" s="162">
        <v>-16.041499999999999</v>
      </c>
      <c r="GO42" s="162">
        <v>-40.3643</v>
      </c>
      <c r="GP42" s="162">
        <v>1.2576000000000001</v>
      </c>
      <c r="GQ42" s="162">
        <v>1.5944</v>
      </c>
      <c r="GR42" s="163"/>
      <c r="GS42" s="163"/>
      <c r="GT42" s="162">
        <v>133.7664</v>
      </c>
      <c r="GU42" s="162">
        <v>-7.2337999999999996</v>
      </c>
      <c r="GV42" s="162">
        <v>-5.6292999999999997</v>
      </c>
      <c r="GW42" s="162">
        <v>10.9198</v>
      </c>
      <c r="GX42" s="162">
        <v>2.9822000000000002</v>
      </c>
      <c r="GY42" s="162">
        <v>7.2081999999999997</v>
      </c>
      <c r="GZ42" s="162">
        <v>7.4051</v>
      </c>
      <c r="HA42" s="162">
        <v>2.3738999999999999</v>
      </c>
      <c r="HB42" s="162">
        <v>23.7226</v>
      </c>
      <c r="HC42" s="162">
        <v>25.1145</v>
      </c>
      <c r="HD42" s="162">
        <v>5.03</v>
      </c>
      <c r="HE42" s="162">
        <v>-11.9053</v>
      </c>
      <c r="HF42" s="162">
        <v>13.0999</v>
      </c>
      <c r="HG42" s="162">
        <v>11.456799999999999</v>
      </c>
      <c r="HH42" s="162">
        <v>79.664299999999997</v>
      </c>
      <c r="HI42" s="162">
        <v>6.3726000000000003</v>
      </c>
      <c r="HJ42" s="162">
        <v>6.8558000000000003</v>
      </c>
      <c r="HK42" s="162">
        <v>-11.671900000000001</v>
      </c>
      <c r="HL42" s="163"/>
      <c r="HM42" s="162">
        <v>0</v>
      </c>
      <c r="HN42" s="162">
        <v>0</v>
      </c>
      <c r="HO42" s="162">
        <v>34.509099999999997</v>
      </c>
      <c r="HP42" s="162">
        <v>45.5458</v>
      </c>
      <c r="HQ42" s="162">
        <v>-20.417000000000002</v>
      </c>
      <c r="HR42" s="162">
        <v>-19.549099999999999</v>
      </c>
      <c r="HS42" s="162">
        <v>-8.6792999999999996</v>
      </c>
      <c r="HT42" s="162">
        <v>-8.7342999999999993</v>
      </c>
      <c r="HU42" s="162">
        <v>23.15</v>
      </c>
      <c r="HV42" s="162">
        <v>23.1</v>
      </c>
      <c r="HW42" s="162">
        <v>-32.299999999999997</v>
      </c>
      <c r="HX42" s="162">
        <v>-32.299999999999997</v>
      </c>
      <c r="HY42" s="162">
        <v>0.82669999999999999</v>
      </c>
      <c r="HZ42" s="162">
        <v>-7.92</v>
      </c>
      <c r="IA42" s="162">
        <v>53.992699999999999</v>
      </c>
      <c r="IB42" s="162">
        <v>18.484400000000001</v>
      </c>
      <c r="IC42" s="162">
        <v>18.378299999999999</v>
      </c>
      <c r="ID42" s="162">
        <v>-18.2</v>
      </c>
      <c r="IE42" s="162">
        <v>-35.799999999999997</v>
      </c>
      <c r="IF42" s="162">
        <v>4.7</v>
      </c>
      <c r="IG42" s="162">
        <v>4.2</v>
      </c>
      <c r="IH42" s="163"/>
      <c r="II42" s="162">
        <v>-17.9832</v>
      </c>
      <c r="IJ42" s="162">
        <v>-161.3246</v>
      </c>
      <c r="IK42" s="162">
        <v>12.202999999999999</v>
      </c>
      <c r="IL42" s="162">
        <v>-259.86160000000001</v>
      </c>
      <c r="IM42" s="162">
        <v>-13.9329</v>
      </c>
      <c r="IN42" s="162">
        <v>-38.841299999999997</v>
      </c>
      <c r="IO42" s="162">
        <v>105.9178</v>
      </c>
      <c r="IP42" s="162">
        <v>57.563800000000001</v>
      </c>
      <c r="IQ42" s="162">
        <v>106.76739999999999</v>
      </c>
      <c r="IR42" s="162">
        <v>96.713200000000001</v>
      </c>
      <c r="IS42" s="162">
        <v>46.754800000000003</v>
      </c>
      <c r="IT42" s="162">
        <v>19.5745</v>
      </c>
      <c r="IU42" s="162">
        <v>14.8908</v>
      </c>
      <c r="IV42" s="162">
        <v>-0.83960000000000001</v>
      </c>
      <c r="IW42" s="162">
        <v>206.1207</v>
      </c>
      <c r="IX42" s="162">
        <v>-194.8176</v>
      </c>
      <c r="IY42" s="162">
        <v>11.2563</v>
      </c>
      <c r="IZ42" s="162">
        <v>-1.6197999999999999</v>
      </c>
      <c r="JA42" s="162">
        <v>4.7600000000000003E-2</v>
      </c>
      <c r="JB42" s="163"/>
      <c r="JC42" s="162">
        <v>-5.28</v>
      </c>
      <c r="JD42" s="162">
        <v>-1.4390000000000001</v>
      </c>
      <c r="JE42" s="162">
        <v>-1.462</v>
      </c>
      <c r="JF42" s="162">
        <v>1.44</v>
      </c>
      <c r="JG42" s="163"/>
      <c r="JH42" s="162">
        <v>-2.2688999999999999</v>
      </c>
      <c r="JI42" s="162">
        <v>5.9499999999999997E-2</v>
      </c>
      <c r="JJ42" s="162">
        <v>8.1163000000000007</v>
      </c>
      <c r="JK42" s="162">
        <v>-4.9210000000000003</v>
      </c>
      <c r="JL42" s="162">
        <v>-10.6</v>
      </c>
      <c r="JM42" s="162">
        <v>3.069</v>
      </c>
      <c r="JN42" s="162">
        <v>1.101</v>
      </c>
      <c r="JO42" s="163"/>
      <c r="JP42" s="163"/>
      <c r="JQ42" s="162">
        <v>4.2412000000000001</v>
      </c>
      <c r="JR42" s="162">
        <v>3.4657</v>
      </c>
      <c r="JS42" s="162">
        <v>3.1888999999999998</v>
      </c>
      <c r="JT42" s="163"/>
      <c r="JU42" s="162">
        <v>21.3</v>
      </c>
      <c r="JV42" s="162">
        <v>-1.3320000000000001</v>
      </c>
      <c r="JW42" s="162">
        <v>0.95</v>
      </c>
      <c r="JX42" s="163"/>
      <c r="JY42" s="162">
        <v>-16.841699999999999</v>
      </c>
      <c r="JZ42" s="162">
        <v>3.6614</v>
      </c>
      <c r="KA42" s="162">
        <v>-20.737300000000001</v>
      </c>
      <c r="KB42" s="162">
        <v>-16.2272</v>
      </c>
      <c r="KC42" s="162">
        <v>-10.310700000000001</v>
      </c>
      <c r="KD42" s="162">
        <v>-20.6342</v>
      </c>
      <c r="KE42" s="162">
        <v>1.3515999999999999</v>
      </c>
      <c r="KF42" s="162">
        <v>-22.6</v>
      </c>
      <c r="KG42" s="162">
        <v>5.3</v>
      </c>
      <c r="KH42" s="162">
        <v>28.802399999999999</v>
      </c>
      <c r="KI42" s="162">
        <v>-90.627200000000002</v>
      </c>
    </row>
    <row r="43" spans="1:295" ht="18" customHeight="1" x14ac:dyDescent="0.3">
      <c r="A43" s="159" t="s">
        <v>60</v>
      </c>
      <c r="B43" s="159" t="s">
        <v>824</v>
      </c>
      <c r="C43" s="162">
        <v>0</v>
      </c>
      <c r="D43" s="162">
        <v>3.8826999999999998</v>
      </c>
      <c r="E43" s="162">
        <v>-9.0084999999999997</v>
      </c>
      <c r="F43" s="162">
        <v>3.3990999999999998</v>
      </c>
      <c r="G43" s="162">
        <v>9.1786999999999992</v>
      </c>
      <c r="H43" s="163"/>
      <c r="I43" s="162">
        <v>3.4996</v>
      </c>
      <c r="J43" s="163"/>
      <c r="K43" s="162">
        <v>16.413599999999999</v>
      </c>
      <c r="L43" s="162">
        <v>6.5768000000000004</v>
      </c>
      <c r="M43" s="162">
        <v>6.2816999999999998</v>
      </c>
      <c r="N43" s="162">
        <v>-22.2</v>
      </c>
      <c r="O43" s="162">
        <v>-28.6</v>
      </c>
      <c r="P43" s="162">
        <v>4.4000000000000004</v>
      </c>
      <c r="Q43" s="162">
        <v>3.3119999999999998</v>
      </c>
      <c r="R43" s="162">
        <v>-19.8</v>
      </c>
      <c r="S43" s="162">
        <v>2.0398999999999998</v>
      </c>
      <c r="T43" s="162">
        <v>-10.9025</v>
      </c>
      <c r="U43" s="162">
        <v>4.3303000000000003</v>
      </c>
      <c r="V43" s="162">
        <v>4.2154999999999996</v>
      </c>
      <c r="W43" s="162">
        <v>7.5121000000000002</v>
      </c>
      <c r="X43" s="162">
        <v>3.782</v>
      </c>
      <c r="Y43" s="162">
        <v>-1.7406999999999999</v>
      </c>
      <c r="Z43" s="162">
        <v>2.7037</v>
      </c>
      <c r="AA43" s="163"/>
      <c r="AB43" s="162">
        <v>-1.125</v>
      </c>
      <c r="AC43" s="162">
        <v>-0.84399999999999997</v>
      </c>
      <c r="AD43" s="162">
        <v>-0.83899999999999997</v>
      </c>
      <c r="AE43" s="162">
        <v>-2.218</v>
      </c>
      <c r="AF43" s="162">
        <v>0</v>
      </c>
      <c r="AG43" s="162">
        <v>-4.4000000000000004</v>
      </c>
      <c r="AH43" s="162">
        <v>-0.433</v>
      </c>
      <c r="AI43" s="162">
        <v>0.432</v>
      </c>
      <c r="AJ43" s="162">
        <v>-15.67</v>
      </c>
      <c r="AK43" s="163"/>
      <c r="AL43" s="163"/>
      <c r="AM43" s="162">
        <v>-8.59</v>
      </c>
      <c r="AN43" s="162">
        <v>-8.76</v>
      </c>
      <c r="AO43" s="162">
        <v>7.3494000000000002</v>
      </c>
      <c r="AP43" s="162">
        <v>3.7435999999999998</v>
      </c>
      <c r="AQ43" s="162">
        <v>14.0144</v>
      </c>
      <c r="AR43" s="162">
        <v>16.3248</v>
      </c>
      <c r="AS43" s="162">
        <v>-18.3901</v>
      </c>
      <c r="AT43" s="162">
        <v>-16.610900000000001</v>
      </c>
      <c r="AU43" s="162">
        <v>-16.526700000000002</v>
      </c>
      <c r="AV43" s="162">
        <v>19.9879</v>
      </c>
      <c r="AW43" s="162">
        <v>16.597100000000001</v>
      </c>
      <c r="AX43" s="162">
        <v>-19.959900000000001</v>
      </c>
      <c r="AY43" s="162">
        <v>-17.5486</v>
      </c>
      <c r="AZ43" s="163"/>
      <c r="BA43" s="162">
        <v>24.567699999999999</v>
      </c>
      <c r="BB43" s="162">
        <v>64.062399999999997</v>
      </c>
      <c r="BC43" s="162">
        <v>9.0488999999999997</v>
      </c>
      <c r="BD43" s="162">
        <v>-6</v>
      </c>
      <c r="BE43" s="162">
        <v>-6.1</v>
      </c>
      <c r="BF43" s="162">
        <v>-18.479299999999999</v>
      </c>
      <c r="BG43" s="162">
        <v>-17.683499999999999</v>
      </c>
      <c r="BH43" s="162">
        <v>-2.2233000000000001</v>
      </c>
      <c r="BI43" s="163"/>
      <c r="BJ43" s="162">
        <v>19.247800000000002</v>
      </c>
      <c r="BK43" s="162">
        <v>2.9007000000000001</v>
      </c>
      <c r="BL43" s="162">
        <v>0.2334</v>
      </c>
      <c r="BM43" s="162">
        <v>0.18</v>
      </c>
      <c r="BN43" s="162">
        <v>-57.893599999999999</v>
      </c>
      <c r="BO43" s="162">
        <v>29.999700000000001</v>
      </c>
      <c r="BP43" s="162">
        <v>29.267199999999999</v>
      </c>
      <c r="BQ43" s="162">
        <v>-16.2606</v>
      </c>
      <c r="BR43" s="162">
        <v>-154.45650000000001</v>
      </c>
      <c r="BS43" s="163"/>
      <c r="BT43" s="163"/>
      <c r="BU43" s="163"/>
      <c r="BV43" s="162">
        <v>10.867699999999999</v>
      </c>
      <c r="BW43" s="162">
        <v>3.22</v>
      </c>
      <c r="BX43" s="162">
        <v>6.54</v>
      </c>
      <c r="BY43" s="162">
        <v>-1.81</v>
      </c>
      <c r="BZ43" s="162">
        <v>-1.85</v>
      </c>
      <c r="CA43" s="162">
        <v>-20.223299999999998</v>
      </c>
      <c r="CB43" s="162">
        <v>-20.223299999999998</v>
      </c>
      <c r="CC43" s="162">
        <v>36.630299999999998</v>
      </c>
      <c r="CD43" s="162">
        <v>35.759500000000003</v>
      </c>
      <c r="CE43" s="162">
        <v>-8.0652000000000008</v>
      </c>
      <c r="CF43" s="162">
        <v>-23.152200000000001</v>
      </c>
      <c r="CG43" s="162">
        <v>-23.292999999999999</v>
      </c>
      <c r="CH43" s="162">
        <v>19.1617</v>
      </c>
      <c r="CI43" s="163"/>
      <c r="CJ43" s="163"/>
      <c r="CK43" s="163"/>
      <c r="CL43" s="162">
        <v>17.7</v>
      </c>
      <c r="CM43" s="162">
        <v>14.5</v>
      </c>
      <c r="CN43" s="162">
        <v>-1.83</v>
      </c>
      <c r="CO43" s="162">
        <v>23.398299999999999</v>
      </c>
      <c r="CP43" s="162">
        <v>23.011299999999999</v>
      </c>
      <c r="CQ43" s="162">
        <v>22.069900000000001</v>
      </c>
      <c r="CR43" s="162">
        <v>65.158900000000003</v>
      </c>
      <c r="CS43" s="162">
        <v>64.3797</v>
      </c>
      <c r="CT43" s="162">
        <v>-30.328499999999998</v>
      </c>
      <c r="CU43" s="162">
        <v>-38.103400000000001</v>
      </c>
      <c r="CV43" s="162">
        <v>-29.727499999999999</v>
      </c>
      <c r="CW43" s="162">
        <v>3.1292</v>
      </c>
      <c r="CX43" s="162">
        <v>24.07</v>
      </c>
      <c r="CY43" s="162">
        <v>8.94</v>
      </c>
      <c r="CZ43" s="162">
        <v>13.598599999999999</v>
      </c>
      <c r="DA43" s="162">
        <v>13.674899999999999</v>
      </c>
      <c r="DB43" s="162">
        <v>-9.6300000000000008</v>
      </c>
      <c r="DC43" s="163"/>
      <c r="DD43" s="163"/>
      <c r="DE43" s="163"/>
      <c r="DF43" s="162">
        <v>49.931100000000001</v>
      </c>
      <c r="DG43" s="162">
        <v>-9.0351999999999997</v>
      </c>
      <c r="DH43" s="162">
        <v>-4.8167</v>
      </c>
      <c r="DI43" s="162">
        <v>0</v>
      </c>
      <c r="DJ43" s="162">
        <v>0</v>
      </c>
      <c r="DK43" s="162">
        <v>-5.2637</v>
      </c>
      <c r="DL43" s="162">
        <v>2.2498999999999998</v>
      </c>
      <c r="DM43" s="162">
        <v>5.5248999999999997</v>
      </c>
      <c r="DN43" s="162">
        <v>10.0253</v>
      </c>
      <c r="DO43" s="162">
        <v>2.48</v>
      </c>
      <c r="DP43" s="162">
        <v>-0.98</v>
      </c>
      <c r="DQ43" s="162">
        <v>4.5105000000000004</v>
      </c>
      <c r="DR43" s="162">
        <v>-47.862699999999997</v>
      </c>
      <c r="DS43" s="162">
        <v>-5.67</v>
      </c>
      <c r="DT43" s="162">
        <v>-5.81</v>
      </c>
      <c r="DU43" s="162">
        <v>20.309999999999999</v>
      </c>
      <c r="DV43" s="162">
        <v>22.8</v>
      </c>
      <c r="DW43" s="162">
        <v>-42.763599999999997</v>
      </c>
      <c r="DX43" s="162">
        <v>-21.2</v>
      </c>
      <c r="DY43" s="162">
        <v>-46.854199999999999</v>
      </c>
      <c r="DZ43" s="162">
        <v>-46.263599999999997</v>
      </c>
      <c r="EA43" s="162">
        <v>9.5917999999999992</v>
      </c>
      <c r="EB43" s="162">
        <v>-13.4556</v>
      </c>
      <c r="EC43" s="162">
        <v>-25.7287</v>
      </c>
      <c r="ED43" s="162">
        <v>-26.084299999999999</v>
      </c>
      <c r="EE43" s="162">
        <v>-2.5497000000000001</v>
      </c>
      <c r="EF43" s="162">
        <v>-27.821100000000001</v>
      </c>
      <c r="EG43" s="162">
        <v>-8.8260000000000005</v>
      </c>
      <c r="EH43" s="162">
        <v>-51.052500000000002</v>
      </c>
      <c r="EI43" s="162">
        <v>-34.302999999999997</v>
      </c>
      <c r="EJ43" s="163"/>
      <c r="EK43" s="162">
        <v>-9.9115000000000002</v>
      </c>
      <c r="EL43" s="162">
        <v>-9.0580999999999996</v>
      </c>
      <c r="EM43" s="162">
        <v>17.429600000000001</v>
      </c>
      <c r="EN43" s="162">
        <v>-1.5166999999999999</v>
      </c>
      <c r="EO43" s="163"/>
      <c r="EP43" s="162">
        <v>-6.66</v>
      </c>
      <c r="EQ43" s="162">
        <v>-30.339700000000001</v>
      </c>
      <c r="ER43" s="162">
        <v>-30.137599999999999</v>
      </c>
      <c r="ES43" s="163"/>
      <c r="ET43" s="162">
        <v>0</v>
      </c>
      <c r="EU43" s="162">
        <v>-8.2100000000000009</v>
      </c>
      <c r="EV43" s="162">
        <v>0</v>
      </c>
      <c r="EW43" s="162">
        <v>4.0932000000000004</v>
      </c>
      <c r="EX43" s="162">
        <v>1.9135</v>
      </c>
      <c r="EY43" s="162">
        <v>-11.7972</v>
      </c>
      <c r="EZ43" s="162">
        <v>-11.7559</v>
      </c>
      <c r="FA43" s="162">
        <v>10.5732</v>
      </c>
      <c r="FB43" s="162">
        <v>11.757199999999999</v>
      </c>
      <c r="FC43" s="162">
        <v>-26.73</v>
      </c>
      <c r="FD43" s="162">
        <v>5.9527000000000001</v>
      </c>
      <c r="FE43" s="163"/>
      <c r="FF43" s="162">
        <v>5.6699000000000002</v>
      </c>
      <c r="FG43" s="162">
        <v>0</v>
      </c>
      <c r="FH43" s="162">
        <v>0</v>
      </c>
      <c r="FI43" s="163"/>
      <c r="FJ43" s="162">
        <v>7.2005999999999997</v>
      </c>
      <c r="FK43" s="162">
        <v>7.0331999999999999</v>
      </c>
      <c r="FL43" s="162">
        <v>-30.979399999999998</v>
      </c>
      <c r="FM43" s="162">
        <v>32.971400000000003</v>
      </c>
      <c r="FN43" s="162">
        <v>32.824300000000001</v>
      </c>
      <c r="FO43" s="162">
        <v>-18.3933</v>
      </c>
      <c r="FP43" s="163"/>
      <c r="FQ43" s="162">
        <v>25.2897</v>
      </c>
      <c r="FR43" s="162">
        <v>-20.77</v>
      </c>
      <c r="FS43" s="162">
        <v>-1.3106</v>
      </c>
      <c r="FT43" s="162">
        <v>0.21809999999999999</v>
      </c>
      <c r="FU43" s="162">
        <v>0.67</v>
      </c>
      <c r="FV43" s="162">
        <v>1.41</v>
      </c>
      <c r="FW43" s="162">
        <v>-24.486599999999999</v>
      </c>
      <c r="FX43" s="163"/>
      <c r="FY43" s="162">
        <v>1.2749999999999999</v>
      </c>
      <c r="FZ43" s="162">
        <v>0.71</v>
      </c>
      <c r="GA43" s="163"/>
      <c r="GB43" s="162">
        <v>-1.52</v>
      </c>
      <c r="GC43" s="162">
        <v>4.5538999999999996</v>
      </c>
      <c r="GD43" s="162">
        <v>15.6836</v>
      </c>
      <c r="GE43" s="162">
        <v>-4.78</v>
      </c>
      <c r="GF43" s="162">
        <v>36.113799999999998</v>
      </c>
      <c r="GG43" s="163"/>
      <c r="GH43" s="162">
        <v>18.244</v>
      </c>
      <c r="GI43" s="162">
        <v>-4.2935999999999996</v>
      </c>
      <c r="GJ43" s="162">
        <v>-4.6776999999999997</v>
      </c>
      <c r="GK43" s="162">
        <v>2.8250999999999999</v>
      </c>
      <c r="GL43" s="163"/>
      <c r="GM43" s="163"/>
      <c r="GN43" s="162">
        <v>-16.967099999999999</v>
      </c>
      <c r="GO43" s="162">
        <v>-17.699000000000002</v>
      </c>
      <c r="GP43" s="162">
        <v>0.99739999999999995</v>
      </c>
      <c r="GQ43" s="162">
        <v>-16.468599999999999</v>
      </c>
      <c r="GR43" s="163"/>
      <c r="GS43" s="163"/>
      <c r="GT43" s="162">
        <v>127.8657</v>
      </c>
      <c r="GU43" s="162">
        <v>-5.9912999999999998</v>
      </c>
      <c r="GV43" s="162">
        <v>-7.7845000000000004</v>
      </c>
      <c r="GW43" s="162">
        <v>-2.1789999999999998</v>
      </c>
      <c r="GX43" s="162">
        <v>3.0781999999999998</v>
      </c>
      <c r="GY43" s="162">
        <v>7.2008000000000001</v>
      </c>
      <c r="GZ43" s="162">
        <v>7.2865000000000002</v>
      </c>
      <c r="HA43" s="162">
        <v>2</v>
      </c>
      <c r="HB43" s="162">
        <v>27.619700000000002</v>
      </c>
      <c r="HC43" s="162">
        <v>28.467199999999998</v>
      </c>
      <c r="HD43" s="162">
        <v>5.45</v>
      </c>
      <c r="HE43" s="162">
        <v>-9.7220999999999993</v>
      </c>
      <c r="HF43" s="162">
        <v>22.058399999999999</v>
      </c>
      <c r="HG43" s="162">
        <v>12.1572</v>
      </c>
      <c r="HH43" s="162">
        <v>82.463499999999996</v>
      </c>
      <c r="HI43" s="162">
        <v>9.6347000000000005</v>
      </c>
      <c r="HJ43" s="162">
        <v>10.426</v>
      </c>
      <c r="HK43" s="162">
        <v>-12.585800000000001</v>
      </c>
      <c r="HL43" s="163"/>
      <c r="HM43" s="162">
        <v>0</v>
      </c>
      <c r="HN43" s="162">
        <v>0</v>
      </c>
      <c r="HO43" s="162">
        <v>48.543700000000001</v>
      </c>
      <c r="HP43" s="163"/>
      <c r="HQ43" s="162">
        <v>-20.806999999999999</v>
      </c>
      <c r="HR43" s="162">
        <v>-20.0929</v>
      </c>
      <c r="HS43" s="162">
        <v>-6.8958000000000004</v>
      </c>
      <c r="HT43" s="162">
        <v>-7.1938000000000004</v>
      </c>
      <c r="HU43" s="162">
        <v>21.15</v>
      </c>
      <c r="HV43" s="162">
        <v>21.02</v>
      </c>
      <c r="HW43" s="162">
        <v>-32</v>
      </c>
      <c r="HX43" s="162">
        <v>-32.299999999999997</v>
      </c>
      <c r="HY43" s="162">
        <v>0.84499999999999997</v>
      </c>
      <c r="HZ43" s="162">
        <v>-10</v>
      </c>
      <c r="IA43" s="162">
        <v>57.260599999999997</v>
      </c>
      <c r="IB43" s="162">
        <v>18.183199999999999</v>
      </c>
      <c r="IC43" s="162">
        <v>18.428899999999999</v>
      </c>
      <c r="ID43" s="162">
        <v>-18.7</v>
      </c>
      <c r="IE43" s="162">
        <v>-36.299999999999997</v>
      </c>
      <c r="IF43" s="162">
        <v>5.5</v>
      </c>
      <c r="IG43" s="162">
        <v>4.8</v>
      </c>
      <c r="IH43" s="163"/>
      <c r="II43" s="162">
        <v>-17.925599999999999</v>
      </c>
      <c r="IJ43" s="162">
        <v>-150.71709999999999</v>
      </c>
      <c r="IK43" s="162">
        <v>8.7134</v>
      </c>
      <c r="IL43" s="162">
        <v>-259.25290000000001</v>
      </c>
      <c r="IM43" s="162">
        <v>-12.8103</v>
      </c>
      <c r="IN43" s="162">
        <v>-36.760199999999998</v>
      </c>
      <c r="IO43" s="162">
        <v>116.8702</v>
      </c>
      <c r="IP43" s="162">
        <v>46.031700000000001</v>
      </c>
      <c r="IQ43" s="162">
        <v>101.5398</v>
      </c>
      <c r="IR43" s="162">
        <v>102.60550000000001</v>
      </c>
      <c r="IS43" s="162">
        <v>54.632899999999999</v>
      </c>
      <c r="IT43" s="162">
        <v>23.8934</v>
      </c>
      <c r="IU43" s="162">
        <v>19.7852</v>
      </c>
      <c r="IV43" s="162">
        <v>4.8710000000000004</v>
      </c>
      <c r="IW43" s="162">
        <v>214.596</v>
      </c>
      <c r="IX43" s="162">
        <v>-196.4434</v>
      </c>
      <c r="IY43" s="162">
        <v>18.581399999999999</v>
      </c>
      <c r="IZ43" s="162">
        <v>-9.0287000000000006</v>
      </c>
      <c r="JA43" s="162">
        <v>2.5600000000000001E-2</v>
      </c>
      <c r="JB43" s="163"/>
      <c r="JC43" s="162">
        <v>-6.72</v>
      </c>
      <c r="JD43" s="162">
        <v>-0.15</v>
      </c>
      <c r="JE43" s="162">
        <v>-0.156</v>
      </c>
      <c r="JF43" s="162">
        <v>2.8</v>
      </c>
      <c r="JG43" s="163"/>
      <c r="JH43" s="162">
        <v>-3.7370999999999999</v>
      </c>
      <c r="JI43" s="162">
        <v>5.9499999999999997E-2</v>
      </c>
      <c r="JJ43" s="162">
        <v>8.6747999999999994</v>
      </c>
      <c r="JK43" s="162">
        <v>-5.1559999999999997</v>
      </c>
      <c r="JL43" s="162">
        <v>-10.8</v>
      </c>
      <c r="JM43" s="162">
        <v>1.157</v>
      </c>
      <c r="JN43" s="162">
        <v>0.96199999999999997</v>
      </c>
      <c r="JO43" s="162">
        <v>2.7881999999999998</v>
      </c>
      <c r="JP43" s="162">
        <v>3.1909999999999998</v>
      </c>
      <c r="JQ43" s="162">
        <v>4.6494999999999997</v>
      </c>
      <c r="JR43" s="162">
        <v>4.3278999999999996</v>
      </c>
      <c r="JS43" s="162">
        <v>4.1848000000000001</v>
      </c>
      <c r="JT43" s="163"/>
      <c r="JU43" s="162">
        <v>21.7</v>
      </c>
      <c r="JV43" s="162">
        <v>-0.6673</v>
      </c>
      <c r="JW43" s="162">
        <v>0.8</v>
      </c>
      <c r="JX43" s="163"/>
      <c r="JY43" s="162">
        <v>-18.102399999999999</v>
      </c>
      <c r="JZ43" s="162">
        <v>4.2270000000000003</v>
      </c>
      <c r="KA43" s="162">
        <v>-19.498200000000001</v>
      </c>
      <c r="KB43" s="162">
        <v>-17.5626</v>
      </c>
      <c r="KC43" s="162">
        <v>-10.941800000000001</v>
      </c>
      <c r="KD43" s="162">
        <v>-19.5427</v>
      </c>
      <c r="KE43" s="162">
        <v>0</v>
      </c>
      <c r="KF43" s="162">
        <v>-22.4</v>
      </c>
      <c r="KG43" s="162">
        <v>5.2</v>
      </c>
      <c r="KH43" s="162">
        <v>39.213900000000002</v>
      </c>
      <c r="KI43" s="162">
        <v>-97.859300000000005</v>
      </c>
    </row>
    <row r="44" spans="1:295" ht="18" customHeight="1" x14ac:dyDescent="0.3">
      <c r="A44" s="159" t="s">
        <v>60</v>
      </c>
      <c r="B44" s="159" t="s">
        <v>825</v>
      </c>
      <c r="C44" s="162">
        <v>0</v>
      </c>
      <c r="D44" s="162">
        <v>3.47</v>
      </c>
      <c r="E44" s="162">
        <v>-8.4817</v>
      </c>
      <c r="F44" s="162">
        <v>3.6783999999999999</v>
      </c>
      <c r="G44" s="162">
        <v>9.2500999999999998</v>
      </c>
      <c r="H44" s="163"/>
      <c r="I44" s="162">
        <v>2.7494000000000001</v>
      </c>
      <c r="J44" s="163"/>
      <c r="K44" s="162">
        <v>14.884</v>
      </c>
      <c r="L44" s="162">
        <v>5.8428000000000004</v>
      </c>
      <c r="M44" s="162">
        <v>5.5305999999999997</v>
      </c>
      <c r="N44" s="162">
        <v>-22.2</v>
      </c>
      <c r="O44" s="162">
        <v>-28.6</v>
      </c>
      <c r="P44" s="162">
        <v>2.2000000000000002</v>
      </c>
      <c r="Q44" s="162">
        <v>1.6559999999999999</v>
      </c>
      <c r="R44" s="162">
        <v>-17.600000000000001</v>
      </c>
      <c r="S44" s="162">
        <v>1.998</v>
      </c>
      <c r="T44" s="162">
        <v>-11.107900000000001</v>
      </c>
      <c r="U44" s="162">
        <v>4.1509999999999998</v>
      </c>
      <c r="V44" s="162">
        <v>3.9935</v>
      </c>
      <c r="W44" s="162">
        <v>7.2443999999999997</v>
      </c>
      <c r="X44" s="162">
        <v>4.2671000000000001</v>
      </c>
      <c r="Y44" s="162">
        <v>0.16089999999999999</v>
      </c>
      <c r="Z44" s="162">
        <v>1.5442</v>
      </c>
      <c r="AA44" s="163"/>
      <c r="AB44" s="162">
        <v>-1.0607</v>
      </c>
      <c r="AC44" s="162">
        <v>-0.90400000000000003</v>
      </c>
      <c r="AD44" s="162">
        <v>-0.86199999999999999</v>
      </c>
      <c r="AE44" s="162">
        <v>-2.1269999999999998</v>
      </c>
      <c r="AF44" s="162">
        <v>0</v>
      </c>
      <c r="AG44" s="162">
        <v>-6.6</v>
      </c>
      <c r="AH44" s="162">
        <v>-0.86</v>
      </c>
      <c r="AI44" s="162">
        <v>0.44400000000000001</v>
      </c>
      <c r="AJ44" s="162">
        <v>-16.68</v>
      </c>
      <c r="AK44" s="163"/>
      <c r="AL44" s="162">
        <v>-10</v>
      </c>
      <c r="AM44" s="162">
        <v>-8.48</v>
      </c>
      <c r="AN44" s="162">
        <v>-8.39</v>
      </c>
      <c r="AO44" s="162">
        <v>6.8007</v>
      </c>
      <c r="AP44" s="162">
        <v>3.5968</v>
      </c>
      <c r="AQ44" s="162">
        <v>16.481100000000001</v>
      </c>
      <c r="AR44" s="162">
        <v>18.483699999999999</v>
      </c>
      <c r="AS44" s="162">
        <v>-18.3703</v>
      </c>
      <c r="AT44" s="162">
        <v>-18.084499999999998</v>
      </c>
      <c r="AU44" s="162">
        <v>-17.633700000000001</v>
      </c>
      <c r="AV44" s="162">
        <v>19.969100000000001</v>
      </c>
      <c r="AW44" s="162">
        <v>18.993099999999998</v>
      </c>
      <c r="AX44" s="162">
        <v>-18.888200000000001</v>
      </c>
      <c r="AY44" s="162">
        <v>-16.209099999999999</v>
      </c>
      <c r="AZ44" s="162">
        <v>0</v>
      </c>
      <c r="BA44" s="162">
        <v>19.6372</v>
      </c>
      <c r="BB44" s="162">
        <v>64.902799999999999</v>
      </c>
      <c r="BC44" s="162">
        <v>9.2251999999999992</v>
      </c>
      <c r="BD44" s="162">
        <v>-6</v>
      </c>
      <c r="BE44" s="162">
        <v>-6.1</v>
      </c>
      <c r="BF44" s="162">
        <v>-18.364599999999999</v>
      </c>
      <c r="BG44" s="162">
        <v>-18.206399999999999</v>
      </c>
      <c r="BH44" s="162">
        <v>-2.2909999999999999</v>
      </c>
      <c r="BI44" s="163"/>
      <c r="BJ44" s="162">
        <v>18.568999999999999</v>
      </c>
      <c r="BK44" s="162">
        <v>2.8826999999999998</v>
      </c>
      <c r="BL44" s="162">
        <v>-0.15129999999999999</v>
      </c>
      <c r="BM44" s="162">
        <v>-3.1899999999999998E-2</v>
      </c>
      <c r="BN44" s="162">
        <v>-66.805000000000007</v>
      </c>
      <c r="BO44" s="162">
        <v>22.461600000000001</v>
      </c>
      <c r="BP44" s="162">
        <v>22.461600000000001</v>
      </c>
      <c r="BQ44" s="162">
        <v>9.1312999999999995</v>
      </c>
      <c r="BR44" s="162">
        <v>-155.7587</v>
      </c>
      <c r="BS44" s="163"/>
      <c r="BT44" s="163"/>
      <c r="BU44" s="163"/>
      <c r="BV44" s="162">
        <v>9.7201000000000004</v>
      </c>
      <c r="BW44" s="162">
        <v>3.46</v>
      </c>
      <c r="BX44" s="162">
        <v>6.12</v>
      </c>
      <c r="BY44" s="162">
        <v>-2.99</v>
      </c>
      <c r="BZ44" s="162">
        <v>-1.1499999999999999</v>
      </c>
      <c r="CA44" s="162">
        <v>-20.357299999999999</v>
      </c>
      <c r="CB44" s="162">
        <v>-20.357299999999999</v>
      </c>
      <c r="CC44" s="162">
        <v>36.303899999999999</v>
      </c>
      <c r="CD44" s="162">
        <v>35.461399999999998</v>
      </c>
      <c r="CE44" s="162">
        <v>-9.3057999999999996</v>
      </c>
      <c r="CF44" s="162">
        <v>-27.312999999999999</v>
      </c>
      <c r="CG44" s="162">
        <v>-27.615500000000001</v>
      </c>
      <c r="CH44" s="162">
        <v>18.849299999999999</v>
      </c>
      <c r="CI44" s="163"/>
      <c r="CJ44" s="163"/>
      <c r="CK44" s="163"/>
      <c r="CL44" s="162">
        <v>18.2</v>
      </c>
      <c r="CM44" s="162">
        <v>14.8</v>
      </c>
      <c r="CN44" s="162">
        <v>-1.67</v>
      </c>
      <c r="CO44" s="162">
        <v>21.267099999999999</v>
      </c>
      <c r="CP44" s="162">
        <v>21.438800000000001</v>
      </c>
      <c r="CQ44" s="162">
        <v>20.039400000000001</v>
      </c>
      <c r="CR44" s="162">
        <v>59.919899999999998</v>
      </c>
      <c r="CS44" s="162">
        <v>59.726900000000001</v>
      </c>
      <c r="CT44" s="162">
        <v>-31.3827</v>
      </c>
      <c r="CU44" s="162">
        <v>-31.616599999999998</v>
      </c>
      <c r="CV44" s="162">
        <v>-31.499199999999998</v>
      </c>
      <c r="CW44" s="162">
        <v>3.7591000000000001</v>
      </c>
      <c r="CX44" s="162">
        <v>25.08</v>
      </c>
      <c r="CY44" s="162">
        <v>9.2200000000000006</v>
      </c>
      <c r="CZ44" s="162">
        <v>14.848599999999999</v>
      </c>
      <c r="DA44" s="162">
        <v>14.7491</v>
      </c>
      <c r="DB44" s="162">
        <v>-10.37</v>
      </c>
      <c r="DC44" s="163"/>
      <c r="DD44" s="163"/>
      <c r="DE44" s="163"/>
      <c r="DF44" s="162">
        <v>49.178899999999999</v>
      </c>
      <c r="DG44" s="162">
        <v>-9.7858999999999998</v>
      </c>
      <c r="DH44" s="162">
        <v>-5.1807999999999996</v>
      </c>
      <c r="DI44" s="162">
        <v>0</v>
      </c>
      <c r="DJ44" s="162">
        <v>0</v>
      </c>
      <c r="DK44" s="162">
        <v>-5.1978</v>
      </c>
      <c r="DL44" s="162">
        <v>2.9980000000000002</v>
      </c>
      <c r="DM44" s="162">
        <v>7.4175000000000004</v>
      </c>
      <c r="DN44" s="162">
        <v>10.953099999999999</v>
      </c>
      <c r="DO44" s="162">
        <v>3.29</v>
      </c>
      <c r="DP44" s="162">
        <v>-1.66</v>
      </c>
      <c r="DQ44" s="162">
        <v>3.8130000000000002</v>
      </c>
      <c r="DR44" s="162">
        <v>-46.847700000000003</v>
      </c>
      <c r="DS44" s="162">
        <v>-3.48</v>
      </c>
      <c r="DT44" s="162">
        <v>-3.55</v>
      </c>
      <c r="DU44" s="162">
        <v>18.350000000000001</v>
      </c>
      <c r="DV44" s="162">
        <v>23.25</v>
      </c>
      <c r="DW44" s="162">
        <v>-43.290900000000001</v>
      </c>
      <c r="DX44" s="162">
        <v>-21.572700000000001</v>
      </c>
      <c r="DY44" s="162">
        <v>-47.2669</v>
      </c>
      <c r="DZ44" s="162">
        <v>-46.972700000000003</v>
      </c>
      <c r="EA44" s="162">
        <v>9.6292000000000009</v>
      </c>
      <c r="EB44" s="162">
        <v>-15.270899999999999</v>
      </c>
      <c r="EC44" s="162">
        <v>-26.584299999999999</v>
      </c>
      <c r="ED44" s="162">
        <v>-26.743200000000002</v>
      </c>
      <c r="EE44" s="162">
        <v>-24.049900000000001</v>
      </c>
      <c r="EF44" s="162">
        <v>-28.8566</v>
      </c>
      <c r="EG44" s="162">
        <v>-10.464</v>
      </c>
      <c r="EH44" s="162">
        <v>-76.231300000000005</v>
      </c>
      <c r="EI44" s="162">
        <v>-39.214399999999998</v>
      </c>
      <c r="EJ44" s="163"/>
      <c r="EK44" s="162">
        <v>-6.7953000000000001</v>
      </c>
      <c r="EL44" s="162">
        <v>-5.7964000000000002</v>
      </c>
      <c r="EM44" s="162">
        <v>15.5601</v>
      </c>
      <c r="EN44" s="162">
        <v>-1.7403</v>
      </c>
      <c r="EO44" s="163"/>
      <c r="EP44" s="162">
        <v>-6.1479999999999997</v>
      </c>
      <c r="EQ44" s="162">
        <v>-29.523599999999998</v>
      </c>
      <c r="ER44" s="162">
        <v>-29.546299999999999</v>
      </c>
      <c r="ES44" s="162">
        <v>9.2261000000000006</v>
      </c>
      <c r="ET44" s="163"/>
      <c r="EU44" s="162">
        <v>-8.5500000000000007</v>
      </c>
      <c r="EV44" s="162">
        <v>0</v>
      </c>
      <c r="EW44" s="162">
        <v>3.6943000000000001</v>
      </c>
      <c r="EX44" s="162">
        <v>2.6339999999999999</v>
      </c>
      <c r="EY44" s="162">
        <v>-11.574999999999999</v>
      </c>
      <c r="EZ44" s="162">
        <v>-11.726000000000001</v>
      </c>
      <c r="FA44" s="162">
        <v>10.3127</v>
      </c>
      <c r="FB44" s="162">
        <v>11.754799999999999</v>
      </c>
      <c r="FC44" s="162">
        <v>-25.794899999999998</v>
      </c>
      <c r="FD44" s="162">
        <v>6.1245000000000003</v>
      </c>
      <c r="FE44" s="163"/>
      <c r="FF44" s="162">
        <v>5.7545999999999999</v>
      </c>
      <c r="FG44" s="162">
        <v>0</v>
      </c>
      <c r="FH44" s="162">
        <v>0</v>
      </c>
      <c r="FI44" s="162">
        <v>0</v>
      </c>
      <c r="FJ44" s="162">
        <v>6.6982999999999997</v>
      </c>
      <c r="FK44" s="162">
        <v>6.5308000000000002</v>
      </c>
      <c r="FL44" s="162">
        <v>-32.821399999999997</v>
      </c>
      <c r="FM44" s="162">
        <v>32.397300000000001</v>
      </c>
      <c r="FN44" s="162">
        <v>32.334600000000002</v>
      </c>
      <c r="FO44" s="162">
        <v>-19.298200000000001</v>
      </c>
      <c r="FP44" s="162">
        <v>0</v>
      </c>
      <c r="FQ44" s="162">
        <v>26.398099999999999</v>
      </c>
      <c r="FR44" s="162">
        <v>-20.66</v>
      </c>
      <c r="FS44" s="162">
        <v>-1.5193000000000001</v>
      </c>
      <c r="FT44" s="162">
        <v>0.252</v>
      </c>
      <c r="FU44" s="162">
        <v>0.48</v>
      </c>
      <c r="FV44" s="162">
        <v>0.65</v>
      </c>
      <c r="FW44" s="162">
        <v>-26.615400000000001</v>
      </c>
      <c r="FX44" s="163"/>
      <c r="FY44" s="162">
        <v>1.4730000000000001</v>
      </c>
      <c r="FZ44" s="162">
        <v>0.71499999999999997</v>
      </c>
      <c r="GA44" s="163"/>
      <c r="GB44" s="162">
        <v>-2.0099999999999998</v>
      </c>
      <c r="GC44" s="162">
        <v>4.9724000000000004</v>
      </c>
      <c r="GD44" s="162">
        <v>15.761799999999999</v>
      </c>
      <c r="GE44" s="162">
        <v>-4.84</v>
      </c>
      <c r="GF44" s="162">
        <v>35.882199999999997</v>
      </c>
      <c r="GG44" s="163"/>
      <c r="GH44" s="162">
        <v>18.907900000000001</v>
      </c>
      <c r="GI44" s="162">
        <v>-4.9105999999999996</v>
      </c>
      <c r="GJ44" s="162">
        <v>-5.4043000000000001</v>
      </c>
      <c r="GK44" s="162">
        <v>3.2082999999999999</v>
      </c>
      <c r="GL44" s="163"/>
      <c r="GM44" s="163"/>
      <c r="GN44" s="162">
        <v>-13.6936</v>
      </c>
      <c r="GO44" s="162">
        <v>-18.854800000000001</v>
      </c>
      <c r="GP44" s="162">
        <v>0.79669999999999996</v>
      </c>
      <c r="GQ44" s="162">
        <v>-14.574299999999999</v>
      </c>
      <c r="GR44" s="163"/>
      <c r="GS44" s="163"/>
      <c r="GT44" s="162">
        <v>127.8492</v>
      </c>
      <c r="GU44" s="162">
        <v>-4.9470999999999998</v>
      </c>
      <c r="GV44" s="162">
        <v>-7.1821000000000002</v>
      </c>
      <c r="GW44" s="162">
        <v>-3.7785000000000002</v>
      </c>
      <c r="GX44" s="162">
        <v>2.9523000000000001</v>
      </c>
      <c r="GY44" s="162">
        <v>7.9048999999999996</v>
      </c>
      <c r="GZ44" s="162">
        <v>8.0538000000000007</v>
      </c>
      <c r="HA44" s="162">
        <v>2</v>
      </c>
      <c r="HB44" s="162">
        <v>27.954699999999999</v>
      </c>
      <c r="HC44" s="162">
        <v>31.2027</v>
      </c>
      <c r="HD44" s="162">
        <v>7.54</v>
      </c>
      <c r="HE44" s="162">
        <v>-7.7347999999999999</v>
      </c>
      <c r="HF44" s="162">
        <v>24.344999999999999</v>
      </c>
      <c r="HG44" s="162">
        <v>18.2562</v>
      </c>
      <c r="HH44" s="162">
        <v>83.166700000000006</v>
      </c>
      <c r="HI44" s="162">
        <v>13.1891</v>
      </c>
      <c r="HJ44" s="162">
        <v>13.148199999999999</v>
      </c>
      <c r="HK44" s="162">
        <v>-14.0495</v>
      </c>
      <c r="HL44" s="162">
        <v>-5.9214000000000002</v>
      </c>
      <c r="HM44" s="162">
        <v>0</v>
      </c>
      <c r="HN44" s="162">
        <v>0</v>
      </c>
      <c r="HO44" s="163"/>
      <c r="HP44" s="162">
        <v>55.937600000000003</v>
      </c>
      <c r="HQ44" s="162">
        <v>-21.290500000000002</v>
      </c>
      <c r="HR44" s="162">
        <v>-20.4665</v>
      </c>
      <c r="HS44" s="162">
        <v>-6.0469999999999997</v>
      </c>
      <c r="HT44" s="162">
        <v>-6.0872000000000002</v>
      </c>
      <c r="HU44" s="162">
        <v>17.52</v>
      </c>
      <c r="HV44" s="162">
        <v>17.329999999999998</v>
      </c>
      <c r="HW44" s="162">
        <v>-32.5</v>
      </c>
      <c r="HX44" s="162">
        <v>-32.299999999999997</v>
      </c>
      <c r="HY44" s="162">
        <v>0.79190000000000005</v>
      </c>
      <c r="HZ44" s="162">
        <v>-9.1199999999999992</v>
      </c>
      <c r="IA44" s="162">
        <v>64.500399999999999</v>
      </c>
      <c r="IB44" s="162">
        <v>15.211</v>
      </c>
      <c r="IC44" s="162">
        <v>14.8428</v>
      </c>
      <c r="ID44" s="162">
        <v>-18.7</v>
      </c>
      <c r="IE44" s="162">
        <v>-34.5</v>
      </c>
      <c r="IF44" s="162">
        <v>6</v>
      </c>
      <c r="IG44" s="162">
        <v>5.4</v>
      </c>
      <c r="IH44" s="162">
        <v>-18.1906</v>
      </c>
      <c r="II44" s="162">
        <v>-18.093599999999999</v>
      </c>
      <c r="IJ44" s="162">
        <v>-141.84800000000001</v>
      </c>
      <c r="IK44" s="162">
        <v>15.8773</v>
      </c>
      <c r="IL44" s="162">
        <v>-259.46460000000002</v>
      </c>
      <c r="IM44" s="162">
        <v>-13.197800000000001</v>
      </c>
      <c r="IN44" s="162">
        <v>-31.491099999999999</v>
      </c>
      <c r="IO44" s="162">
        <v>119.46899999999999</v>
      </c>
      <c r="IP44" s="162">
        <v>41.598300000000002</v>
      </c>
      <c r="IQ44" s="162">
        <v>116.31829999999999</v>
      </c>
      <c r="IR44" s="162">
        <v>104.93219999999999</v>
      </c>
      <c r="IS44" s="162">
        <v>61.491500000000002</v>
      </c>
      <c r="IT44" s="162">
        <v>29.014800000000001</v>
      </c>
      <c r="IU44" s="162">
        <v>26.367799999999999</v>
      </c>
      <c r="IV44" s="162">
        <v>-7.3478000000000003</v>
      </c>
      <c r="IW44" s="162">
        <v>223.3956</v>
      </c>
      <c r="IX44" s="162">
        <v>-199.7</v>
      </c>
      <c r="IY44" s="162">
        <v>28.672599999999999</v>
      </c>
      <c r="IZ44" s="162">
        <v>-14.327400000000001</v>
      </c>
      <c r="JA44" s="162">
        <v>9.4E-2</v>
      </c>
      <c r="JB44" s="163"/>
      <c r="JC44" s="162">
        <v>-8.08</v>
      </c>
      <c r="JD44" s="162">
        <v>-0.187</v>
      </c>
      <c r="JE44" s="162">
        <v>-0.191</v>
      </c>
      <c r="JF44" s="162">
        <v>3.92</v>
      </c>
      <c r="JG44" s="163"/>
      <c r="JH44" s="162">
        <v>-4.5282999999999998</v>
      </c>
      <c r="JI44" s="162">
        <v>5.9499999999999997E-2</v>
      </c>
      <c r="JJ44" s="162">
        <v>8.8792000000000009</v>
      </c>
      <c r="JK44" s="162">
        <v>-5.2720000000000002</v>
      </c>
      <c r="JL44" s="162">
        <v>-9.9</v>
      </c>
      <c r="JM44" s="162">
        <v>1.579</v>
      </c>
      <c r="JN44" s="162">
        <v>0.156</v>
      </c>
      <c r="JO44" s="162">
        <v>0</v>
      </c>
      <c r="JP44" s="162">
        <v>0</v>
      </c>
      <c r="JQ44" s="162">
        <v>4.1332000000000004</v>
      </c>
      <c r="JR44" s="162">
        <v>2.9531999999999998</v>
      </c>
      <c r="JS44" s="162">
        <v>4.2008999999999999</v>
      </c>
      <c r="JT44" s="163"/>
      <c r="JU44" s="162">
        <v>19.5</v>
      </c>
      <c r="JV44" s="162">
        <v>-1.4424999999999999</v>
      </c>
      <c r="JW44" s="162">
        <v>0.88</v>
      </c>
      <c r="JX44" s="163"/>
      <c r="JY44" s="162">
        <v>-19.927199999999999</v>
      </c>
      <c r="JZ44" s="162">
        <v>4.3197999999999999</v>
      </c>
      <c r="KA44" s="162">
        <v>-17.427299999999999</v>
      </c>
      <c r="KB44" s="162">
        <v>-19.071100000000001</v>
      </c>
      <c r="KC44" s="162">
        <v>-10.646699999999999</v>
      </c>
      <c r="KD44" s="162">
        <v>-17.700399999999998</v>
      </c>
      <c r="KE44" s="162">
        <v>-2.0874000000000001</v>
      </c>
      <c r="KF44" s="162">
        <v>-21.3</v>
      </c>
      <c r="KG44" s="162">
        <v>4.2</v>
      </c>
      <c r="KH44" s="162">
        <v>41.0473</v>
      </c>
      <c r="KI44" s="162">
        <v>-92.314800000000005</v>
      </c>
    </row>
    <row r="45" spans="1:295" ht="18" customHeight="1" x14ac:dyDescent="0.3">
      <c r="A45" s="159" t="s">
        <v>60</v>
      </c>
      <c r="B45" s="159" t="s">
        <v>826</v>
      </c>
      <c r="C45" s="162">
        <v>0</v>
      </c>
      <c r="D45" s="162">
        <v>4.0170000000000003</v>
      </c>
      <c r="E45" s="162">
        <v>-9.1516000000000002</v>
      </c>
      <c r="F45" s="162">
        <v>3.8612000000000002</v>
      </c>
      <c r="G45" s="162">
        <v>9.5823999999999998</v>
      </c>
      <c r="H45" s="163"/>
      <c r="I45" s="162">
        <v>12.501799999999999</v>
      </c>
      <c r="J45" s="163"/>
      <c r="K45" s="162">
        <v>16.397300000000001</v>
      </c>
      <c r="L45" s="162">
        <v>6.5027999999999997</v>
      </c>
      <c r="M45" s="162">
        <v>6.1859000000000002</v>
      </c>
      <c r="N45" s="162">
        <v>-22.2</v>
      </c>
      <c r="O45" s="162">
        <v>-30.8</v>
      </c>
      <c r="P45" s="162">
        <v>6.6</v>
      </c>
      <c r="Q45" s="163"/>
      <c r="R45" s="162">
        <v>-19.8</v>
      </c>
      <c r="S45" s="162">
        <v>2.0204</v>
      </c>
      <c r="T45" s="162">
        <v>-10.3642</v>
      </c>
      <c r="U45" s="162">
        <v>4.9584999999999999</v>
      </c>
      <c r="V45" s="162">
        <v>4.7557999999999998</v>
      </c>
      <c r="W45" s="162">
        <v>8.3451000000000004</v>
      </c>
      <c r="X45" s="162">
        <v>3.9622000000000002</v>
      </c>
      <c r="Y45" s="162">
        <v>0.1457</v>
      </c>
      <c r="Z45" s="162">
        <v>1.2231000000000001</v>
      </c>
      <c r="AA45" s="163"/>
      <c r="AB45" s="162">
        <v>-0.96479999999999999</v>
      </c>
      <c r="AC45" s="162">
        <v>-0.78200000000000003</v>
      </c>
      <c r="AD45" s="162">
        <v>-0.76900000000000002</v>
      </c>
      <c r="AE45" s="162">
        <v>-0.89100000000000001</v>
      </c>
      <c r="AF45" s="162">
        <v>0</v>
      </c>
      <c r="AG45" s="162">
        <v>0</v>
      </c>
      <c r="AH45" s="162">
        <v>-0.59099999999999997</v>
      </c>
      <c r="AI45" s="162">
        <v>0.48</v>
      </c>
      <c r="AJ45" s="162">
        <v>-14.04</v>
      </c>
      <c r="AK45" s="163"/>
      <c r="AL45" s="162">
        <v>-10</v>
      </c>
      <c r="AM45" s="162">
        <v>-9.56</v>
      </c>
      <c r="AN45" s="162">
        <v>-9.61</v>
      </c>
      <c r="AO45" s="162">
        <v>7.0194999999999999</v>
      </c>
      <c r="AP45" s="162">
        <v>3.9977999999999998</v>
      </c>
      <c r="AQ45" s="162">
        <v>13.476900000000001</v>
      </c>
      <c r="AR45" s="162">
        <v>17.7133</v>
      </c>
      <c r="AS45" s="162">
        <v>-18.576899999999998</v>
      </c>
      <c r="AT45" s="162">
        <v>-14.7355</v>
      </c>
      <c r="AU45" s="162">
        <v>-14.1061</v>
      </c>
      <c r="AV45" s="162">
        <v>2.7669999999999999</v>
      </c>
      <c r="AW45" s="162">
        <v>2.6137000000000001</v>
      </c>
      <c r="AX45" s="162">
        <v>-19.424099999999999</v>
      </c>
      <c r="AY45" s="162">
        <v>-16.878799999999998</v>
      </c>
      <c r="AZ45" s="162">
        <v>0</v>
      </c>
      <c r="BA45" s="162">
        <v>8.8331</v>
      </c>
      <c r="BB45" s="162">
        <v>85.615499999999997</v>
      </c>
      <c r="BC45" s="162">
        <v>8.4665999999999997</v>
      </c>
      <c r="BD45" s="162">
        <v>-6.2</v>
      </c>
      <c r="BE45" s="162">
        <v>-6.2</v>
      </c>
      <c r="BF45" s="162">
        <v>-20.104900000000001</v>
      </c>
      <c r="BG45" s="162">
        <v>-20.1816</v>
      </c>
      <c r="BH45" s="162">
        <v>-2.4411999999999998</v>
      </c>
      <c r="BI45" s="163"/>
      <c r="BJ45" s="162">
        <v>21.950500000000002</v>
      </c>
      <c r="BK45" s="162">
        <v>3.3807</v>
      </c>
      <c r="BL45" s="162">
        <v>0.8397</v>
      </c>
      <c r="BM45" s="162">
        <v>0.44890000000000002</v>
      </c>
      <c r="BN45" s="162">
        <v>-60.335099999999997</v>
      </c>
      <c r="BO45" s="162">
        <v>30.4575</v>
      </c>
      <c r="BP45" s="162">
        <v>30.1828</v>
      </c>
      <c r="BQ45" s="162">
        <v>-23.038799999999998</v>
      </c>
      <c r="BR45" s="162">
        <v>-142.4306</v>
      </c>
      <c r="BS45" s="163"/>
      <c r="BT45" s="163"/>
      <c r="BU45" s="163"/>
      <c r="BV45" s="162">
        <v>16.3565</v>
      </c>
      <c r="BW45" s="162">
        <v>3.59</v>
      </c>
      <c r="BX45" s="162">
        <v>8.43</v>
      </c>
      <c r="BY45" s="162">
        <v>-0.8</v>
      </c>
      <c r="BZ45" s="162">
        <v>-3.04</v>
      </c>
      <c r="CA45" s="162">
        <v>-21.428899999999999</v>
      </c>
      <c r="CB45" s="162">
        <v>-21.428899999999999</v>
      </c>
      <c r="CC45" s="162">
        <v>32.220799999999997</v>
      </c>
      <c r="CD45" s="162">
        <v>32.078600000000002</v>
      </c>
      <c r="CE45" s="162">
        <v>-3.6353</v>
      </c>
      <c r="CF45" s="162">
        <v>-21.588699999999999</v>
      </c>
      <c r="CG45" s="162">
        <v>-21.897099999999998</v>
      </c>
      <c r="CH45" s="162">
        <v>21.567299999999999</v>
      </c>
      <c r="CI45" s="163"/>
      <c r="CJ45" s="163"/>
      <c r="CK45" s="163"/>
      <c r="CL45" s="162">
        <v>21</v>
      </c>
      <c r="CM45" s="162">
        <v>17.600000000000001</v>
      </c>
      <c r="CN45" s="162">
        <v>-1.62</v>
      </c>
      <c r="CO45" s="162">
        <v>26.246099999999998</v>
      </c>
      <c r="CP45" s="162">
        <v>26.560400000000001</v>
      </c>
      <c r="CQ45" s="162">
        <v>24.851800000000001</v>
      </c>
      <c r="CR45" s="162">
        <v>56.789499999999997</v>
      </c>
      <c r="CS45" s="162">
        <v>56.9756</v>
      </c>
      <c r="CT45" s="162">
        <v>-31.7607</v>
      </c>
      <c r="CU45" s="162">
        <v>-33.110799999999998</v>
      </c>
      <c r="CV45" s="162">
        <v>-30.493200000000002</v>
      </c>
      <c r="CW45" s="162">
        <v>3.9609000000000001</v>
      </c>
      <c r="CX45" s="162">
        <v>22.61</v>
      </c>
      <c r="CY45" s="162">
        <v>8.35</v>
      </c>
      <c r="CZ45" s="162">
        <v>14.379899999999999</v>
      </c>
      <c r="DA45" s="162">
        <v>14.456200000000001</v>
      </c>
      <c r="DB45" s="162">
        <v>-10.29</v>
      </c>
      <c r="DC45" s="163"/>
      <c r="DD45" s="163"/>
      <c r="DE45" s="163"/>
      <c r="DF45" s="162">
        <v>48.870600000000003</v>
      </c>
      <c r="DG45" s="162">
        <v>-8.8209999999999997</v>
      </c>
      <c r="DH45" s="162">
        <v>-5.1927000000000003</v>
      </c>
      <c r="DI45" s="162">
        <v>-4.5999999999999996</v>
      </c>
      <c r="DJ45" s="162">
        <v>-2.9</v>
      </c>
      <c r="DK45" s="162">
        <v>-4.3250000000000002</v>
      </c>
      <c r="DL45" s="162">
        <v>3.5590000000000002</v>
      </c>
      <c r="DM45" s="162">
        <v>6.6289999999999996</v>
      </c>
      <c r="DN45" s="162">
        <v>11.6953</v>
      </c>
      <c r="DO45" s="162">
        <v>3.81</v>
      </c>
      <c r="DP45" s="162">
        <v>-0.66</v>
      </c>
      <c r="DQ45" s="162">
        <v>3.1465000000000001</v>
      </c>
      <c r="DR45" s="162">
        <v>-46.7727</v>
      </c>
      <c r="DS45" s="162">
        <v>-3.71</v>
      </c>
      <c r="DT45" s="162">
        <v>-3.83</v>
      </c>
      <c r="DU45" s="162">
        <v>19.68</v>
      </c>
      <c r="DV45" s="162">
        <v>23.25</v>
      </c>
      <c r="DW45" s="162">
        <v>-41.345500000000001</v>
      </c>
      <c r="DX45" s="162">
        <v>-20.690899999999999</v>
      </c>
      <c r="DY45" s="162">
        <v>-46.9024</v>
      </c>
      <c r="DZ45" s="162">
        <v>-46.5182</v>
      </c>
      <c r="EA45" s="162">
        <v>9.6471999999999998</v>
      </c>
      <c r="EB45" s="162">
        <v>-10.190099999999999</v>
      </c>
      <c r="EC45" s="162">
        <v>-22.576000000000001</v>
      </c>
      <c r="ED45" s="162">
        <v>-22.3889</v>
      </c>
      <c r="EE45" s="162">
        <v>-23.687100000000001</v>
      </c>
      <c r="EF45" s="162">
        <v>-29.450399999999998</v>
      </c>
      <c r="EG45" s="162">
        <v>-10.082000000000001</v>
      </c>
      <c r="EH45" s="162">
        <v>-42.276699999999998</v>
      </c>
      <c r="EI45" s="162">
        <v>-38.018599999999999</v>
      </c>
      <c r="EJ45" s="163"/>
      <c r="EK45" s="162">
        <v>-5.7950999999999997</v>
      </c>
      <c r="EL45" s="162">
        <v>-4.7831999999999999</v>
      </c>
      <c r="EM45" s="162">
        <v>16.427</v>
      </c>
      <c r="EN45" s="162">
        <v>-2.4586000000000001</v>
      </c>
      <c r="EO45" s="163"/>
      <c r="EP45" s="162">
        <v>-7.6840000000000002</v>
      </c>
      <c r="EQ45" s="162">
        <v>-29.394600000000001</v>
      </c>
      <c r="ER45" s="162">
        <v>-29.251100000000001</v>
      </c>
      <c r="ES45" s="162">
        <v>11.1631</v>
      </c>
      <c r="ET45" s="163"/>
      <c r="EU45" s="162">
        <v>-8.52</v>
      </c>
      <c r="EV45" s="162">
        <v>0.1</v>
      </c>
      <c r="EW45" s="162">
        <v>3.7385999999999999</v>
      </c>
      <c r="EX45" s="162">
        <v>1.2827</v>
      </c>
      <c r="EY45" s="162">
        <v>-12.457599999999999</v>
      </c>
      <c r="EZ45" s="162">
        <v>-12.7098</v>
      </c>
      <c r="FA45" s="162">
        <v>9.9885999999999999</v>
      </c>
      <c r="FB45" s="162">
        <v>13.114699999999999</v>
      </c>
      <c r="FC45" s="162">
        <v>-26.2224</v>
      </c>
      <c r="FD45" s="162">
        <v>6.5533999999999999</v>
      </c>
      <c r="FE45" s="163"/>
      <c r="FF45" s="162">
        <v>6.2464000000000004</v>
      </c>
      <c r="FG45" s="162">
        <v>0</v>
      </c>
      <c r="FH45" s="162">
        <v>0</v>
      </c>
      <c r="FI45" s="163"/>
      <c r="FJ45" s="162">
        <v>8.3727999999999998</v>
      </c>
      <c r="FK45" s="162">
        <v>8.3727999999999998</v>
      </c>
      <c r="FL45" s="162">
        <v>-33.156399999999998</v>
      </c>
      <c r="FM45" s="162">
        <v>32.3367</v>
      </c>
      <c r="FN45" s="162">
        <v>32.3127</v>
      </c>
      <c r="FO45" s="162">
        <v>-17.7668</v>
      </c>
      <c r="FP45" s="162">
        <v>0</v>
      </c>
      <c r="FQ45" s="162">
        <v>27.423500000000001</v>
      </c>
      <c r="FR45" s="162">
        <v>-21.35</v>
      </c>
      <c r="FS45" s="162">
        <v>-1.2025999999999999</v>
      </c>
      <c r="FT45" s="162">
        <v>0.2621</v>
      </c>
      <c r="FU45" s="162">
        <v>7.0000000000000007E-2</v>
      </c>
      <c r="FV45" s="162">
        <v>0.35</v>
      </c>
      <c r="FW45" s="162">
        <v>-28.402899999999999</v>
      </c>
      <c r="FX45" s="163"/>
      <c r="FY45" s="162">
        <v>1.3280000000000001</v>
      </c>
      <c r="FZ45" s="162">
        <v>0.63800000000000001</v>
      </c>
      <c r="GA45" s="162">
        <v>3.8071999999999999</v>
      </c>
      <c r="GB45" s="162">
        <v>-3.53</v>
      </c>
      <c r="GC45" s="162">
        <v>7.5894000000000004</v>
      </c>
      <c r="GD45" s="162">
        <v>17.494299999999999</v>
      </c>
      <c r="GE45" s="162">
        <v>-4.91</v>
      </c>
      <c r="GF45" s="162">
        <v>34.2378</v>
      </c>
      <c r="GG45" s="163"/>
      <c r="GH45" s="162">
        <v>24.033999999999999</v>
      </c>
      <c r="GI45" s="162">
        <v>-7.5542999999999996</v>
      </c>
      <c r="GJ45" s="162">
        <v>-8.1861999999999995</v>
      </c>
      <c r="GK45" s="162">
        <v>3.617</v>
      </c>
      <c r="GL45" s="163"/>
      <c r="GM45" s="163"/>
      <c r="GN45" s="162">
        <v>-13.298500000000001</v>
      </c>
      <c r="GO45" s="162">
        <v>-15.197900000000001</v>
      </c>
      <c r="GP45" s="162">
        <v>0.32800000000000001</v>
      </c>
      <c r="GQ45" s="162">
        <v>-15.6145</v>
      </c>
      <c r="GR45" s="163"/>
      <c r="GS45" s="163"/>
      <c r="GT45" s="162">
        <v>134.95599999999999</v>
      </c>
      <c r="GU45" s="162">
        <v>-2.2736999999999998</v>
      </c>
      <c r="GV45" s="162">
        <v>-7.3356000000000003</v>
      </c>
      <c r="GW45" s="162">
        <v>-7.7976000000000001</v>
      </c>
      <c r="GX45" s="162">
        <v>2.7271999999999998</v>
      </c>
      <c r="GY45" s="162">
        <v>8.6081000000000003</v>
      </c>
      <c r="GZ45" s="162">
        <v>8.8221000000000007</v>
      </c>
      <c r="HA45" s="162">
        <v>2.3073000000000001</v>
      </c>
      <c r="HB45" s="162">
        <v>26.664999999999999</v>
      </c>
      <c r="HC45" s="162">
        <v>28.1599</v>
      </c>
      <c r="HD45" s="162">
        <v>7.96</v>
      </c>
      <c r="HE45" s="162">
        <v>-7.0488</v>
      </c>
      <c r="HF45" s="162">
        <v>28.878399999999999</v>
      </c>
      <c r="HG45" s="162">
        <v>20.055599999999998</v>
      </c>
      <c r="HH45" s="162">
        <v>73.149900000000002</v>
      </c>
      <c r="HI45" s="162">
        <v>14.846</v>
      </c>
      <c r="HJ45" s="162">
        <v>14.7699</v>
      </c>
      <c r="HK45" s="162">
        <v>-14.351699999999999</v>
      </c>
      <c r="HL45" s="162">
        <v>-5.4531999999999998</v>
      </c>
      <c r="HM45" s="162">
        <v>0</v>
      </c>
      <c r="HN45" s="162">
        <v>0</v>
      </c>
      <c r="HO45" s="162">
        <v>58.104399999999998</v>
      </c>
      <c r="HP45" s="163"/>
      <c r="HQ45" s="162">
        <v>-19.906199999999998</v>
      </c>
      <c r="HR45" s="162">
        <v>-19.170100000000001</v>
      </c>
      <c r="HS45" s="162">
        <v>-10.420299999999999</v>
      </c>
      <c r="HT45" s="162">
        <v>-10.349600000000001</v>
      </c>
      <c r="HU45" s="162">
        <v>14.38</v>
      </c>
      <c r="HV45" s="162">
        <v>15.09</v>
      </c>
      <c r="HW45" s="162">
        <v>-33</v>
      </c>
      <c r="HX45" s="162">
        <v>-33.299999999999997</v>
      </c>
      <c r="HY45" s="162">
        <v>0.52829999999999999</v>
      </c>
      <c r="HZ45" s="162">
        <v>-5.68</v>
      </c>
      <c r="IA45" s="162">
        <v>56.342300000000002</v>
      </c>
      <c r="IB45" s="162">
        <v>17.256799999999998</v>
      </c>
      <c r="IC45" s="162">
        <v>17.693999999999999</v>
      </c>
      <c r="ID45" s="162">
        <v>-18.7</v>
      </c>
      <c r="IE45" s="162">
        <v>-33.700000000000003</v>
      </c>
      <c r="IF45" s="162">
        <v>5.2</v>
      </c>
      <c r="IG45" s="162">
        <v>4.7</v>
      </c>
      <c r="IH45" s="162">
        <v>-17.9954</v>
      </c>
      <c r="II45" s="162">
        <v>-17.912199999999999</v>
      </c>
      <c r="IJ45" s="162">
        <v>-125.97539999999999</v>
      </c>
      <c r="IK45" s="162">
        <v>12.8766</v>
      </c>
      <c r="IL45" s="162">
        <v>-263.26639999999998</v>
      </c>
      <c r="IM45" s="162">
        <v>-16.4026</v>
      </c>
      <c r="IN45" s="162">
        <v>-30.674099999999999</v>
      </c>
      <c r="IO45" s="162">
        <v>119.1592</v>
      </c>
      <c r="IP45" s="162">
        <v>41.421700000000001</v>
      </c>
      <c r="IQ45" s="162">
        <v>109.63890000000001</v>
      </c>
      <c r="IR45" s="162">
        <v>105.20310000000001</v>
      </c>
      <c r="IS45" s="162">
        <v>63.980400000000003</v>
      </c>
      <c r="IT45" s="162">
        <v>25.513300000000001</v>
      </c>
      <c r="IU45" s="162">
        <v>26.479800000000001</v>
      </c>
      <c r="IV45" s="162">
        <v>-4.0117000000000003</v>
      </c>
      <c r="IW45" s="162">
        <v>221.98400000000001</v>
      </c>
      <c r="IX45" s="162">
        <v>-198.00290000000001</v>
      </c>
      <c r="IY45" s="162">
        <v>25.417100000000001</v>
      </c>
      <c r="IZ45" s="162">
        <v>-13.209099999999999</v>
      </c>
      <c r="JA45" s="162">
        <v>-0.3967</v>
      </c>
      <c r="JB45" s="163"/>
      <c r="JC45" s="162">
        <v>-7.76</v>
      </c>
      <c r="JD45" s="162">
        <v>-1E-3</v>
      </c>
      <c r="JE45" s="162">
        <v>3.0000000000000001E-3</v>
      </c>
      <c r="JF45" s="162">
        <v>3.6</v>
      </c>
      <c r="JG45" s="163"/>
      <c r="JH45" s="162">
        <v>-4.5026000000000002</v>
      </c>
      <c r="JI45" s="162">
        <v>5.9499999999999997E-2</v>
      </c>
      <c r="JJ45" s="162">
        <v>9.0562000000000005</v>
      </c>
      <c r="JK45" s="162">
        <v>-5.2720000000000002</v>
      </c>
      <c r="JL45" s="162">
        <v>-9.8000000000000007</v>
      </c>
      <c r="JM45" s="162">
        <v>0.63600000000000001</v>
      </c>
      <c r="JN45" s="162">
        <v>0.57299999999999995</v>
      </c>
      <c r="JO45" s="163"/>
      <c r="JP45" s="163"/>
      <c r="JQ45" s="162">
        <v>3.5853000000000002</v>
      </c>
      <c r="JR45" s="162">
        <v>3.5196000000000001</v>
      </c>
      <c r="JS45" s="162">
        <v>3.0526</v>
      </c>
      <c r="JT45" s="163"/>
      <c r="JU45" s="162">
        <v>20.5</v>
      </c>
      <c r="JV45" s="162">
        <v>-1.2728999999999999</v>
      </c>
      <c r="JW45" s="162">
        <v>0.71</v>
      </c>
      <c r="JX45" s="163"/>
      <c r="JY45" s="162">
        <v>-19.52</v>
      </c>
      <c r="JZ45" s="162">
        <v>4.66</v>
      </c>
      <c r="KA45" s="162">
        <v>-17.407699999999998</v>
      </c>
      <c r="KB45" s="162">
        <v>-19.1279</v>
      </c>
      <c r="KC45" s="162">
        <v>-11.1806</v>
      </c>
      <c r="KD45" s="162">
        <v>-16.985199999999999</v>
      </c>
      <c r="KE45" s="162">
        <v>-1.9582999999999999</v>
      </c>
      <c r="KF45" s="162">
        <v>-21.1</v>
      </c>
      <c r="KG45" s="162">
        <v>4.2</v>
      </c>
      <c r="KH45" s="162">
        <v>39.171399999999998</v>
      </c>
      <c r="KI45" s="162">
        <v>-95.812799999999996</v>
      </c>
    </row>
    <row r="46" spans="1:295" ht="18" customHeight="1" x14ac:dyDescent="0.3">
      <c r="A46" s="159" t="s">
        <v>60</v>
      </c>
      <c r="B46" s="159" t="s">
        <v>827</v>
      </c>
      <c r="C46" s="162">
        <v>0</v>
      </c>
      <c r="D46" s="162">
        <v>4.8426999999999998</v>
      </c>
      <c r="E46" s="162">
        <v>-9.8909000000000002</v>
      </c>
      <c r="F46" s="162">
        <v>3.7770000000000001</v>
      </c>
      <c r="G46" s="162">
        <v>8.4258000000000006</v>
      </c>
      <c r="H46" s="163"/>
      <c r="I46" s="162">
        <v>14.9194</v>
      </c>
      <c r="J46" s="163"/>
      <c r="K46" s="162">
        <v>16.962399999999999</v>
      </c>
      <c r="L46" s="162">
        <v>6.6778000000000004</v>
      </c>
      <c r="M46" s="162">
        <v>6.452</v>
      </c>
      <c r="N46" s="162">
        <v>-22.2</v>
      </c>
      <c r="O46" s="162">
        <v>-30.8</v>
      </c>
      <c r="P46" s="162">
        <v>6.6</v>
      </c>
      <c r="Q46" s="162">
        <v>3.3119999999999998</v>
      </c>
      <c r="R46" s="162">
        <v>-19.8</v>
      </c>
      <c r="S46" s="162">
        <v>1.9833000000000001</v>
      </c>
      <c r="T46" s="162">
        <v>-8.4588999999999999</v>
      </c>
      <c r="U46" s="162">
        <v>5.0389999999999997</v>
      </c>
      <c r="V46" s="162">
        <v>5.0368000000000004</v>
      </c>
      <c r="W46" s="162">
        <v>9.0722000000000005</v>
      </c>
      <c r="X46" s="162">
        <v>3.8935</v>
      </c>
      <c r="Y46" s="162">
        <v>0.14799999999999999</v>
      </c>
      <c r="Z46" s="162">
        <v>1.3571</v>
      </c>
      <c r="AA46" s="163"/>
      <c r="AB46" s="162">
        <v>-1.1318999999999999</v>
      </c>
      <c r="AC46" s="162">
        <v>-0.68500000000000005</v>
      </c>
      <c r="AD46" s="162">
        <v>-0.67800000000000005</v>
      </c>
      <c r="AE46" s="162">
        <v>-1.8129999999999999</v>
      </c>
      <c r="AF46" s="162">
        <v>2.2200000000000002</v>
      </c>
      <c r="AG46" s="162">
        <v>2.2000000000000002</v>
      </c>
      <c r="AH46" s="162">
        <v>-0.86699999999999999</v>
      </c>
      <c r="AI46" s="162">
        <v>0.46500000000000002</v>
      </c>
      <c r="AJ46" s="162">
        <v>-13.6</v>
      </c>
      <c r="AK46" s="163"/>
      <c r="AL46" s="163"/>
      <c r="AM46" s="162">
        <v>-8.98</v>
      </c>
      <c r="AN46" s="162">
        <v>-9.0299999999999994</v>
      </c>
      <c r="AO46" s="162">
        <v>6.6757999999999997</v>
      </c>
      <c r="AP46" s="162">
        <v>4.1840000000000002</v>
      </c>
      <c r="AQ46" s="162">
        <v>11.9711</v>
      </c>
      <c r="AR46" s="162">
        <v>15.0716</v>
      </c>
      <c r="AS46" s="162">
        <v>-19.664999999999999</v>
      </c>
      <c r="AT46" s="162">
        <v>-15.9411</v>
      </c>
      <c r="AU46" s="162">
        <v>-15.7669</v>
      </c>
      <c r="AV46" s="162">
        <v>1.9457</v>
      </c>
      <c r="AW46" s="162">
        <v>2.3081</v>
      </c>
      <c r="AX46" s="162">
        <v>-22.639099999999999</v>
      </c>
      <c r="AY46" s="162">
        <v>-16.343</v>
      </c>
      <c r="AZ46" s="162">
        <v>0</v>
      </c>
      <c r="BA46" s="162">
        <v>5.1589999999999998</v>
      </c>
      <c r="BB46" s="162">
        <v>84.065799999999996</v>
      </c>
      <c r="BC46" s="162">
        <v>1.9507000000000001</v>
      </c>
      <c r="BD46" s="162">
        <v>-3.2</v>
      </c>
      <c r="BE46" s="162">
        <v>-3.2</v>
      </c>
      <c r="BF46" s="162">
        <v>-17.6768</v>
      </c>
      <c r="BG46" s="162">
        <v>-17.421099999999999</v>
      </c>
      <c r="BH46" s="162">
        <v>-2.3567</v>
      </c>
      <c r="BI46" s="163"/>
      <c r="BJ46" s="162">
        <v>21.939699999999998</v>
      </c>
      <c r="BK46" s="162">
        <v>3.3380000000000001</v>
      </c>
      <c r="BL46" s="162">
        <v>0.58589999999999998</v>
      </c>
      <c r="BM46" s="162">
        <v>0.55289999999999995</v>
      </c>
      <c r="BN46" s="162">
        <v>-43.763500000000001</v>
      </c>
      <c r="BO46" s="162">
        <v>28.565300000000001</v>
      </c>
      <c r="BP46" s="162">
        <v>28.595800000000001</v>
      </c>
      <c r="BQ46" s="162">
        <v>-28.2958</v>
      </c>
      <c r="BR46" s="162">
        <v>-133.863</v>
      </c>
      <c r="BS46" s="163"/>
      <c r="BT46" s="163"/>
      <c r="BU46" s="163"/>
      <c r="BV46" s="162">
        <v>14.2508</v>
      </c>
      <c r="BW46" s="162">
        <v>3.66</v>
      </c>
      <c r="BX46" s="162">
        <v>8.77</v>
      </c>
      <c r="BY46" s="162">
        <v>-1.91</v>
      </c>
      <c r="BZ46" s="162">
        <v>-4.57</v>
      </c>
      <c r="CA46" s="162">
        <v>-19.151700000000002</v>
      </c>
      <c r="CB46" s="162">
        <v>-19.017700000000001</v>
      </c>
      <c r="CC46" s="162">
        <v>31.109000000000002</v>
      </c>
      <c r="CD46" s="162">
        <v>30.020700000000001</v>
      </c>
      <c r="CE46" s="162">
        <v>-3.4780000000000002</v>
      </c>
      <c r="CF46" s="162">
        <v>-24.244599999999998</v>
      </c>
      <c r="CG46" s="162">
        <v>-24.343</v>
      </c>
      <c r="CH46" s="162">
        <v>21.005800000000001</v>
      </c>
      <c r="CI46" s="163"/>
      <c r="CJ46" s="163"/>
      <c r="CK46" s="163"/>
      <c r="CL46" s="162">
        <v>20.5</v>
      </c>
      <c r="CM46" s="162">
        <v>17.100000000000001</v>
      </c>
      <c r="CN46" s="162">
        <v>-1.67</v>
      </c>
      <c r="CO46" s="162">
        <v>24.163799999999998</v>
      </c>
      <c r="CP46" s="162">
        <v>23.886600000000001</v>
      </c>
      <c r="CQ46" s="162">
        <v>23.01</v>
      </c>
      <c r="CR46" s="162">
        <v>56.959400000000002</v>
      </c>
      <c r="CS46" s="162">
        <v>56.564700000000002</v>
      </c>
      <c r="CT46" s="162">
        <v>-32.732700000000001</v>
      </c>
      <c r="CU46" s="162">
        <v>-30.438500000000001</v>
      </c>
      <c r="CV46" s="162">
        <v>-31.4436</v>
      </c>
      <c r="CW46" s="162">
        <v>4.0046999999999997</v>
      </c>
      <c r="CX46" s="162">
        <v>23.05</v>
      </c>
      <c r="CY46" s="162">
        <v>8.16</v>
      </c>
      <c r="CZ46" s="162">
        <v>13.598599999999999</v>
      </c>
      <c r="DA46" s="162">
        <v>13.577299999999999</v>
      </c>
      <c r="DB46" s="162">
        <v>-9.8800000000000008</v>
      </c>
      <c r="DC46" s="163"/>
      <c r="DD46" s="163"/>
      <c r="DE46" s="163"/>
      <c r="DF46" s="162">
        <v>52.0276</v>
      </c>
      <c r="DG46" s="162">
        <v>-8.5211000000000006</v>
      </c>
      <c r="DH46" s="162">
        <v>-4.9687999999999999</v>
      </c>
      <c r="DI46" s="162">
        <v>-3.4</v>
      </c>
      <c r="DJ46" s="162">
        <v>-2.6</v>
      </c>
      <c r="DK46" s="162">
        <v>-4.4458000000000002</v>
      </c>
      <c r="DL46" s="162">
        <v>3.5590000000000002</v>
      </c>
      <c r="DM46" s="162">
        <v>5.9981</v>
      </c>
      <c r="DN46" s="162">
        <v>11.5097</v>
      </c>
      <c r="DO46" s="162">
        <v>3.79</v>
      </c>
      <c r="DP46" s="162">
        <v>-0.49</v>
      </c>
      <c r="DQ46" s="162">
        <v>2.3559999999999999</v>
      </c>
      <c r="DR46" s="162">
        <v>-50.2029</v>
      </c>
      <c r="DS46" s="162">
        <v>-3.61</v>
      </c>
      <c r="DT46" s="162">
        <v>-3.68</v>
      </c>
      <c r="DU46" s="162">
        <v>20.91</v>
      </c>
      <c r="DV46" s="162">
        <v>23.34</v>
      </c>
      <c r="DW46" s="162">
        <v>-44.0182</v>
      </c>
      <c r="DX46" s="162">
        <v>-21.7273</v>
      </c>
      <c r="DY46" s="162">
        <v>-45.494199999999999</v>
      </c>
      <c r="DZ46" s="162">
        <v>-44.818199999999997</v>
      </c>
      <c r="EA46" s="162">
        <v>9.6132000000000009</v>
      </c>
      <c r="EB46" s="162">
        <v>-10.4785</v>
      </c>
      <c r="EC46" s="162">
        <v>-23.1447</v>
      </c>
      <c r="ED46" s="162">
        <v>-22.615600000000001</v>
      </c>
      <c r="EE46" s="162">
        <v>-24.011500000000002</v>
      </c>
      <c r="EF46" s="162">
        <v>-29.5641</v>
      </c>
      <c r="EG46" s="162">
        <v>-9.9939999999999998</v>
      </c>
      <c r="EH46" s="162">
        <v>-36.561</v>
      </c>
      <c r="EI46" s="162">
        <v>-42.169800000000002</v>
      </c>
      <c r="EJ46" s="163"/>
      <c r="EK46" s="162">
        <v>-5.4329999999999998</v>
      </c>
      <c r="EL46" s="162">
        <v>-4.7355</v>
      </c>
      <c r="EM46" s="162">
        <v>16.098099999999999</v>
      </c>
      <c r="EN46" s="162">
        <v>-1.8775999999999999</v>
      </c>
      <c r="EO46" s="163"/>
      <c r="EP46" s="162">
        <v>-7.1719999999999997</v>
      </c>
      <c r="EQ46" s="162">
        <v>-29.161999999999999</v>
      </c>
      <c r="ER46" s="162">
        <v>-28.681000000000001</v>
      </c>
      <c r="ES46" s="162">
        <v>10.7872</v>
      </c>
      <c r="ET46" s="163"/>
      <c r="EU46" s="162">
        <v>-8.4600000000000009</v>
      </c>
      <c r="EV46" s="162">
        <v>0</v>
      </c>
      <c r="EW46" s="162">
        <v>3.593</v>
      </c>
      <c r="EX46" s="162">
        <v>3.0448</v>
      </c>
      <c r="EY46" s="162">
        <v>-11.4819</v>
      </c>
      <c r="EZ46" s="162">
        <v>-11.607699999999999</v>
      </c>
      <c r="FA46" s="162">
        <v>8.6504999999999992</v>
      </c>
      <c r="FB46" s="162">
        <v>12.5969</v>
      </c>
      <c r="FC46" s="162">
        <v>-26.267800000000001</v>
      </c>
      <c r="FD46" s="162">
        <v>6.7453000000000003</v>
      </c>
      <c r="FE46" s="163"/>
      <c r="FF46" s="162">
        <v>6.4587000000000003</v>
      </c>
      <c r="FG46" s="162">
        <v>4.7297000000000002</v>
      </c>
      <c r="FH46" s="162">
        <v>5.3369</v>
      </c>
      <c r="FI46" s="162">
        <v>3.9594999999999998</v>
      </c>
      <c r="FJ46" s="162">
        <v>3.6840000000000002</v>
      </c>
      <c r="FK46" s="162">
        <v>4.8562000000000003</v>
      </c>
      <c r="FL46" s="162">
        <v>-34.328499999999998</v>
      </c>
      <c r="FM46" s="162">
        <v>29.5547</v>
      </c>
      <c r="FN46" s="162">
        <v>29.475000000000001</v>
      </c>
      <c r="FO46" s="162">
        <v>-18.942499999999999</v>
      </c>
      <c r="FP46" s="162">
        <v>0</v>
      </c>
      <c r="FQ46" s="162">
        <v>28.912800000000001</v>
      </c>
      <c r="FR46" s="162">
        <v>-20.58</v>
      </c>
      <c r="FS46" s="162">
        <v>-0.90229999999999999</v>
      </c>
      <c r="FT46" s="162">
        <v>0.28039999999999998</v>
      </c>
      <c r="FU46" s="162">
        <v>0.63</v>
      </c>
      <c r="FV46" s="162">
        <v>-0.3</v>
      </c>
      <c r="FW46" s="162">
        <v>-28.284500000000001</v>
      </c>
      <c r="FX46" s="163"/>
      <c r="FY46" s="162">
        <v>1.35</v>
      </c>
      <c r="FZ46" s="162">
        <v>0.40300000000000002</v>
      </c>
      <c r="GA46" s="163"/>
      <c r="GB46" s="162">
        <v>-3.02</v>
      </c>
      <c r="GC46" s="162">
        <v>6.7525000000000004</v>
      </c>
      <c r="GD46" s="162">
        <v>18.692499999999999</v>
      </c>
      <c r="GE46" s="162">
        <v>-5.0999999999999996</v>
      </c>
      <c r="GF46" s="162">
        <v>34.579799999999999</v>
      </c>
      <c r="GG46" s="163"/>
      <c r="GH46" s="162">
        <v>24.258299999999998</v>
      </c>
      <c r="GI46" s="162">
        <v>-7.9356</v>
      </c>
      <c r="GJ46" s="162">
        <v>-8.5512999999999995</v>
      </c>
      <c r="GK46" s="162">
        <v>3.7191000000000001</v>
      </c>
      <c r="GL46" s="163"/>
      <c r="GM46" s="163"/>
      <c r="GN46" s="162">
        <v>-12.746</v>
      </c>
      <c r="GO46" s="162">
        <v>-13.73</v>
      </c>
      <c r="GP46" s="162">
        <v>0.18190000000000001</v>
      </c>
      <c r="GQ46" s="162">
        <v>-15.3437</v>
      </c>
      <c r="GR46" s="162">
        <v>5.1694000000000004</v>
      </c>
      <c r="GS46" s="162">
        <v>5.0926</v>
      </c>
      <c r="GT46" s="162">
        <v>138.46250000000001</v>
      </c>
      <c r="GU46" s="162">
        <v>-2.2957999999999998</v>
      </c>
      <c r="GV46" s="162">
        <v>-6.7740999999999998</v>
      </c>
      <c r="GW46" s="162">
        <v>-8.0869999999999997</v>
      </c>
      <c r="GX46" s="162">
        <v>3.1981000000000002</v>
      </c>
      <c r="GY46" s="162">
        <v>8.7985000000000007</v>
      </c>
      <c r="GZ46" s="162">
        <v>8.9961000000000002</v>
      </c>
      <c r="HA46" s="162">
        <v>2.6608000000000001</v>
      </c>
      <c r="HB46" s="162">
        <v>23.906099999999999</v>
      </c>
      <c r="HC46" s="162">
        <v>25.6541</v>
      </c>
      <c r="HD46" s="162">
        <v>7.12</v>
      </c>
      <c r="HE46" s="162">
        <v>-3.5424000000000002</v>
      </c>
      <c r="HF46" s="162">
        <v>34.594299999999997</v>
      </c>
      <c r="HG46" s="162">
        <v>14.370100000000001</v>
      </c>
      <c r="HH46" s="162">
        <v>68.103200000000001</v>
      </c>
      <c r="HI46" s="162">
        <v>10.9452</v>
      </c>
      <c r="HJ46" s="162">
        <v>10.1097</v>
      </c>
      <c r="HK46" s="162">
        <v>-12.299799999999999</v>
      </c>
      <c r="HL46" s="162">
        <v>0</v>
      </c>
      <c r="HM46" s="162">
        <v>0</v>
      </c>
      <c r="HN46" s="162">
        <v>0</v>
      </c>
      <c r="HO46" s="163"/>
      <c r="HP46" s="163"/>
      <c r="HQ46" s="162">
        <v>-21.8508</v>
      </c>
      <c r="HR46" s="162">
        <v>-21.098199999999999</v>
      </c>
      <c r="HS46" s="162">
        <v>-9.6135999999999999</v>
      </c>
      <c r="HT46" s="162">
        <v>-9.8363999999999994</v>
      </c>
      <c r="HU46" s="162">
        <v>13.11</v>
      </c>
      <c r="HV46" s="162">
        <v>13.01</v>
      </c>
      <c r="HW46" s="162">
        <v>-28.6</v>
      </c>
      <c r="HX46" s="162">
        <v>-28.7</v>
      </c>
      <c r="HY46" s="162">
        <v>0.40560000000000002</v>
      </c>
      <c r="HZ46" s="162">
        <v>-7.28</v>
      </c>
      <c r="IA46" s="162">
        <v>49.042200000000001</v>
      </c>
      <c r="IB46" s="162">
        <v>16.492100000000001</v>
      </c>
      <c r="IC46" s="162">
        <v>16.379899999999999</v>
      </c>
      <c r="ID46" s="162">
        <v>-19.100000000000001</v>
      </c>
      <c r="IE46" s="162">
        <v>-29.4</v>
      </c>
      <c r="IF46" s="162">
        <v>6.9</v>
      </c>
      <c r="IG46" s="162">
        <v>6.3</v>
      </c>
      <c r="IH46" s="162">
        <v>-18.177700000000002</v>
      </c>
      <c r="II46" s="162">
        <v>-18.121600000000001</v>
      </c>
      <c r="IJ46" s="162">
        <v>-129.65020000000001</v>
      </c>
      <c r="IK46" s="162">
        <v>8.8061000000000007</v>
      </c>
      <c r="IL46" s="162">
        <v>-264.45589999999999</v>
      </c>
      <c r="IM46" s="162">
        <v>-15.421200000000001</v>
      </c>
      <c r="IN46" s="162">
        <v>-32.446800000000003</v>
      </c>
      <c r="IO46" s="162">
        <v>113.9312</v>
      </c>
      <c r="IP46" s="162">
        <v>47.252699999999997</v>
      </c>
      <c r="IQ46" s="162">
        <v>113.3146</v>
      </c>
      <c r="IR46" s="162">
        <v>100.798</v>
      </c>
      <c r="IS46" s="162">
        <v>55.819299999999998</v>
      </c>
      <c r="IT46" s="162">
        <v>30.369</v>
      </c>
      <c r="IU46" s="162">
        <v>33.529699999999998</v>
      </c>
      <c r="IV46" s="162">
        <v>-1.6977</v>
      </c>
      <c r="IW46" s="162">
        <v>214.59700000000001</v>
      </c>
      <c r="IX46" s="162">
        <v>-198.59549999999999</v>
      </c>
      <c r="IY46" s="162">
        <v>12.7896</v>
      </c>
      <c r="IZ46" s="162">
        <v>-6.4108000000000001</v>
      </c>
      <c r="JA46" s="162">
        <v>0.11840000000000001</v>
      </c>
      <c r="JB46" s="163"/>
      <c r="JC46" s="162">
        <v>-7.68</v>
      </c>
      <c r="JD46" s="162">
        <v>-9.2999999999999999E-2</v>
      </c>
      <c r="JE46" s="162">
        <v>-8.5999999999999993E-2</v>
      </c>
      <c r="JF46" s="162">
        <v>3.6</v>
      </c>
      <c r="JG46" s="163"/>
      <c r="JH46" s="162">
        <v>-4.4126000000000003</v>
      </c>
      <c r="JI46" s="162">
        <v>5.9499999999999997E-2</v>
      </c>
      <c r="JJ46" s="162">
        <v>4.0452000000000004</v>
      </c>
      <c r="JK46" s="162">
        <v>-0.58440000000000003</v>
      </c>
      <c r="JL46" s="162">
        <v>-9</v>
      </c>
      <c r="JM46" s="162">
        <v>0.88700000000000001</v>
      </c>
      <c r="JN46" s="162">
        <v>1.5269999999999999</v>
      </c>
      <c r="JO46" s="163"/>
      <c r="JP46" s="163"/>
      <c r="JQ46" s="162">
        <v>3.89</v>
      </c>
      <c r="JR46" s="162">
        <v>3.5592000000000001</v>
      </c>
      <c r="JS46" s="162">
        <v>3.5442</v>
      </c>
      <c r="JT46" s="163"/>
      <c r="JU46" s="162">
        <v>13.5</v>
      </c>
      <c r="JV46" s="162">
        <v>-0.64710000000000001</v>
      </c>
      <c r="JW46" s="162">
        <v>0.71</v>
      </c>
      <c r="JX46" s="163"/>
      <c r="JY46" s="162">
        <v>-18.1724</v>
      </c>
      <c r="JZ46" s="162">
        <v>3.5741000000000001</v>
      </c>
      <c r="KA46" s="162">
        <v>-18.2744</v>
      </c>
      <c r="KB46" s="162">
        <v>-17.430800000000001</v>
      </c>
      <c r="KC46" s="162">
        <v>-10.110799999999999</v>
      </c>
      <c r="KD46" s="162">
        <v>-17.8491</v>
      </c>
      <c r="KE46" s="162">
        <v>-2.0062000000000002</v>
      </c>
      <c r="KF46" s="162">
        <v>-14.7</v>
      </c>
      <c r="KG46" s="162">
        <v>-2.5</v>
      </c>
      <c r="KH46" s="162">
        <v>40.824199999999998</v>
      </c>
      <c r="KI46" s="162">
        <v>-94.0749</v>
      </c>
    </row>
    <row r="47" spans="1:295" ht="18" customHeight="1" x14ac:dyDescent="0.3">
      <c r="A47" s="159" t="s">
        <v>60</v>
      </c>
      <c r="B47" s="159" t="s">
        <v>828</v>
      </c>
      <c r="C47" s="162">
        <v>0</v>
      </c>
      <c r="D47" s="162">
        <v>4.9625000000000004</v>
      </c>
      <c r="E47" s="162">
        <v>-9.9962999999999997</v>
      </c>
      <c r="F47" s="162">
        <v>3.8191999999999999</v>
      </c>
      <c r="G47" s="162">
        <v>8.1320999999999994</v>
      </c>
      <c r="H47" s="163"/>
      <c r="I47" s="162">
        <v>14.658899999999999</v>
      </c>
      <c r="J47" s="163"/>
      <c r="K47" s="162">
        <v>16.504999999999999</v>
      </c>
      <c r="L47" s="162">
        <v>6.5118</v>
      </c>
      <c r="M47" s="162">
        <v>6.2027000000000001</v>
      </c>
      <c r="N47" s="162">
        <v>-22.2</v>
      </c>
      <c r="O47" s="162">
        <v>-28.6</v>
      </c>
      <c r="P47" s="163"/>
      <c r="Q47" s="162">
        <v>3.3119999999999998</v>
      </c>
      <c r="R47" s="162">
        <v>-17.600000000000001</v>
      </c>
      <c r="S47" s="162">
        <v>2.2652000000000001</v>
      </c>
      <c r="T47" s="162">
        <v>-8.8632000000000009</v>
      </c>
      <c r="U47" s="162">
        <v>5.0307000000000004</v>
      </c>
      <c r="V47" s="162">
        <v>4.7946999999999997</v>
      </c>
      <c r="W47" s="162">
        <v>8.6948000000000008</v>
      </c>
      <c r="X47" s="162">
        <v>3.5015000000000001</v>
      </c>
      <c r="Y47" s="162">
        <v>0.1454</v>
      </c>
      <c r="Z47" s="162">
        <v>1.1497999999999999</v>
      </c>
      <c r="AA47" s="163"/>
      <c r="AB47" s="162">
        <v>-1.1238999999999999</v>
      </c>
      <c r="AC47" s="162">
        <v>-0.64600000000000002</v>
      </c>
      <c r="AD47" s="162">
        <v>-0.63</v>
      </c>
      <c r="AE47" s="162">
        <v>-1.2509999999999999</v>
      </c>
      <c r="AF47" s="162">
        <v>2.2200000000000002</v>
      </c>
      <c r="AG47" s="162">
        <v>-2.2000000000000002</v>
      </c>
      <c r="AH47" s="162">
        <v>-0.55600000000000005</v>
      </c>
      <c r="AI47" s="162">
        <v>0.47799999999999998</v>
      </c>
      <c r="AJ47" s="162">
        <v>-13.67</v>
      </c>
      <c r="AK47" s="163"/>
      <c r="AL47" s="163"/>
      <c r="AM47" s="162">
        <v>-8.7899999999999991</v>
      </c>
      <c r="AN47" s="162">
        <v>-8.83</v>
      </c>
      <c r="AO47" s="162">
        <v>6.6832000000000003</v>
      </c>
      <c r="AP47" s="162">
        <v>4.1401000000000003</v>
      </c>
      <c r="AQ47" s="162">
        <v>11.9368</v>
      </c>
      <c r="AR47" s="162">
        <v>14.6403</v>
      </c>
      <c r="AS47" s="162">
        <v>-20.4695</v>
      </c>
      <c r="AT47" s="162">
        <v>-15.9411</v>
      </c>
      <c r="AU47" s="162">
        <v>-15.3233</v>
      </c>
      <c r="AV47" s="162">
        <v>3.7480000000000002</v>
      </c>
      <c r="AW47" s="162">
        <v>3.2002999999999999</v>
      </c>
      <c r="AX47" s="163"/>
      <c r="AY47" s="162">
        <v>-16.209099999999999</v>
      </c>
      <c r="AZ47" s="163"/>
      <c r="BA47" s="162">
        <v>6.8033999999999999</v>
      </c>
      <c r="BB47" s="162">
        <v>84.215000000000003</v>
      </c>
      <c r="BC47" s="162">
        <v>2.3504</v>
      </c>
      <c r="BD47" s="162">
        <v>-3.2</v>
      </c>
      <c r="BE47" s="162">
        <v>-3.2</v>
      </c>
      <c r="BF47" s="162">
        <v>-17.9053</v>
      </c>
      <c r="BG47" s="162">
        <v>-17.5581</v>
      </c>
      <c r="BH47" s="162">
        <v>-2.2847</v>
      </c>
      <c r="BI47" s="163"/>
      <c r="BJ47" s="162">
        <v>20.9999</v>
      </c>
      <c r="BK47" s="162">
        <v>3.1808999999999998</v>
      </c>
      <c r="BL47" s="162">
        <v>0.64580000000000004</v>
      </c>
      <c r="BM47" s="162">
        <v>0.38329999999999997</v>
      </c>
      <c r="BN47" s="162">
        <v>-40.162300000000002</v>
      </c>
      <c r="BO47" s="162">
        <v>27.863399999999999</v>
      </c>
      <c r="BP47" s="162">
        <v>27.771799999999999</v>
      </c>
      <c r="BQ47" s="162">
        <v>-27.014199999999999</v>
      </c>
      <c r="BR47" s="162">
        <v>-134.35820000000001</v>
      </c>
      <c r="BS47" s="163"/>
      <c r="BT47" s="163"/>
      <c r="BU47" s="163"/>
      <c r="BV47" s="162">
        <v>14.2608</v>
      </c>
      <c r="BW47" s="162">
        <v>3.6</v>
      </c>
      <c r="BX47" s="162">
        <v>8.67</v>
      </c>
      <c r="BY47" s="162">
        <v>-2.16</v>
      </c>
      <c r="BZ47" s="162">
        <v>-4.8099999999999996</v>
      </c>
      <c r="CA47" s="162">
        <v>-18.347899999999999</v>
      </c>
      <c r="CB47" s="162">
        <v>-18.4819</v>
      </c>
      <c r="CC47" s="162">
        <v>30.1297</v>
      </c>
      <c r="CD47" s="162">
        <v>29.384</v>
      </c>
      <c r="CE47" s="162">
        <v>-3.1450999999999998</v>
      </c>
      <c r="CF47" s="162">
        <v>-24.535499999999999</v>
      </c>
      <c r="CG47" s="162">
        <v>-24.764399999999998</v>
      </c>
      <c r="CH47" s="162">
        <v>20.912199999999999</v>
      </c>
      <c r="CI47" s="163"/>
      <c r="CJ47" s="163"/>
      <c r="CK47" s="163"/>
      <c r="CL47" s="162">
        <v>20.8</v>
      </c>
      <c r="CM47" s="162">
        <v>16.7</v>
      </c>
      <c r="CN47" s="162">
        <v>-1.54</v>
      </c>
      <c r="CO47" s="162">
        <v>24.101299999999998</v>
      </c>
      <c r="CP47" s="162">
        <v>23.422499999999999</v>
      </c>
      <c r="CQ47" s="162">
        <v>22.018699999999999</v>
      </c>
      <c r="CR47" s="162">
        <v>57.761899999999997</v>
      </c>
      <c r="CS47" s="162">
        <v>57.9071</v>
      </c>
      <c r="CT47" s="162">
        <v>-31.613299999999999</v>
      </c>
      <c r="CU47" s="162">
        <v>-32.9069</v>
      </c>
      <c r="CV47" s="162">
        <v>-30.592500000000001</v>
      </c>
      <c r="CW47" s="162">
        <v>3.9537</v>
      </c>
      <c r="CX47" s="162">
        <v>21.17</v>
      </c>
      <c r="CY47" s="162">
        <v>7.64</v>
      </c>
      <c r="CZ47" s="162">
        <v>13.286099999999999</v>
      </c>
      <c r="DA47" s="162">
        <v>13.382</v>
      </c>
      <c r="DB47" s="162">
        <v>-9.8699999999999992</v>
      </c>
      <c r="DC47" s="163"/>
      <c r="DD47" s="163"/>
      <c r="DE47" s="163"/>
      <c r="DF47" s="162">
        <v>53.641300000000001</v>
      </c>
      <c r="DG47" s="162">
        <v>-8.4368999999999996</v>
      </c>
      <c r="DH47" s="162">
        <v>-5.0194999999999999</v>
      </c>
      <c r="DI47" s="162">
        <v>0</v>
      </c>
      <c r="DJ47" s="162">
        <v>0</v>
      </c>
      <c r="DK47" s="162">
        <v>-4.4983000000000004</v>
      </c>
      <c r="DL47" s="162">
        <v>2.9980000000000002</v>
      </c>
      <c r="DM47" s="162">
        <v>5.5248999999999997</v>
      </c>
      <c r="DN47" s="162">
        <v>10.953099999999999</v>
      </c>
      <c r="DO47" s="162">
        <v>3.2</v>
      </c>
      <c r="DP47" s="162">
        <v>-0.4</v>
      </c>
      <c r="DQ47" s="162">
        <v>1.9375</v>
      </c>
      <c r="DR47" s="162">
        <v>-50.557899999999997</v>
      </c>
      <c r="DS47" s="162">
        <v>-3.76</v>
      </c>
      <c r="DT47" s="162">
        <v>-3.82</v>
      </c>
      <c r="DU47" s="162">
        <v>19.239999999999998</v>
      </c>
      <c r="DV47" s="162">
        <v>22.72</v>
      </c>
      <c r="DW47" s="162">
        <v>-44.909100000000002</v>
      </c>
      <c r="DX47" s="162">
        <v>-22.7545</v>
      </c>
      <c r="DY47" s="162">
        <v>-44.735900000000001</v>
      </c>
      <c r="DZ47" s="162">
        <v>-44.2545</v>
      </c>
      <c r="EA47" s="162">
        <v>9.5300999999999991</v>
      </c>
      <c r="EB47" s="162">
        <v>-11.7605</v>
      </c>
      <c r="EC47" s="162">
        <v>-24.284800000000001</v>
      </c>
      <c r="ED47" s="162">
        <v>-24.391300000000001</v>
      </c>
      <c r="EE47" s="162">
        <v>-24.664200000000001</v>
      </c>
      <c r="EF47" s="162">
        <v>-29.643000000000001</v>
      </c>
      <c r="EG47" s="162">
        <v>-9.327</v>
      </c>
      <c r="EH47" s="162">
        <v>-36.877000000000002</v>
      </c>
      <c r="EI47" s="162">
        <v>-37.670499999999997</v>
      </c>
      <c r="EJ47" s="163"/>
      <c r="EK47" s="162">
        <v>-4.9856999999999996</v>
      </c>
      <c r="EL47" s="162">
        <v>-4.0749000000000004</v>
      </c>
      <c r="EM47" s="162">
        <v>15.9907</v>
      </c>
      <c r="EN47" s="162">
        <v>-0.73919999999999997</v>
      </c>
      <c r="EO47" s="163"/>
      <c r="EP47" s="162">
        <v>-9.2200000000000006</v>
      </c>
      <c r="EQ47" s="162">
        <v>-28.713799999999999</v>
      </c>
      <c r="ER47" s="162">
        <v>-28.3094</v>
      </c>
      <c r="ES47" s="162">
        <v>10.5914</v>
      </c>
      <c r="ET47" s="163"/>
      <c r="EU47" s="162">
        <v>-8.25</v>
      </c>
      <c r="EV47" s="162">
        <v>0</v>
      </c>
      <c r="EW47" s="162">
        <v>3.5832999999999999</v>
      </c>
      <c r="EX47" s="162">
        <v>5.367</v>
      </c>
      <c r="EY47" s="162">
        <v>-11.9696</v>
      </c>
      <c r="EZ47" s="162">
        <v>-12.3338</v>
      </c>
      <c r="FA47" s="162">
        <v>9.3905999999999992</v>
      </c>
      <c r="FB47" s="162">
        <v>12.7745</v>
      </c>
      <c r="FC47" s="162">
        <v>-26.214099999999998</v>
      </c>
      <c r="FD47" s="162">
        <v>6.5692000000000004</v>
      </c>
      <c r="FE47" s="163"/>
      <c r="FF47" s="162">
        <v>6.2062999999999997</v>
      </c>
      <c r="FG47" s="162">
        <v>4.6136999999999997</v>
      </c>
      <c r="FH47" s="162">
        <v>5.1517999999999997</v>
      </c>
      <c r="FI47" s="162">
        <v>3.9011999999999998</v>
      </c>
      <c r="FJ47" s="162">
        <v>5.1910999999999996</v>
      </c>
      <c r="FK47" s="162">
        <v>5.0236999999999998</v>
      </c>
      <c r="FL47" s="162">
        <v>-34.496000000000002</v>
      </c>
      <c r="FM47" s="162">
        <v>28.831900000000001</v>
      </c>
      <c r="FN47" s="162">
        <v>29.5489</v>
      </c>
      <c r="FO47" s="162">
        <v>-18.3247</v>
      </c>
      <c r="FP47" s="163"/>
      <c r="FQ47" s="162">
        <v>28.400099999999998</v>
      </c>
      <c r="FR47" s="162">
        <v>-21.34</v>
      </c>
      <c r="FS47" s="162">
        <v>-1.2025999999999999</v>
      </c>
      <c r="FT47" s="162">
        <v>0.2364</v>
      </c>
      <c r="FU47" s="162">
        <v>0.31</v>
      </c>
      <c r="FV47" s="162">
        <v>-0.09</v>
      </c>
      <c r="FW47" s="162">
        <v>-28.1935</v>
      </c>
      <c r="FX47" s="163"/>
      <c r="FY47" s="162">
        <v>1.337</v>
      </c>
      <c r="FZ47" s="162">
        <v>-0.63600000000000001</v>
      </c>
      <c r="GA47" s="163"/>
      <c r="GB47" s="162">
        <v>-3.75</v>
      </c>
      <c r="GC47" s="162">
        <v>6.3937999999999997</v>
      </c>
      <c r="GD47" s="162">
        <v>18.342500000000001</v>
      </c>
      <c r="GE47" s="162">
        <v>-5.04</v>
      </c>
      <c r="GF47" s="162">
        <v>34.478400000000001</v>
      </c>
      <c r="GG47" s="163"/>
      <c r="GH47" s="162">
        <v>24.7746</v>
      </c>
      <c r="GI47" s="162">
        <v>-7.1730999999999998</v>
      </c>
      <c r="GJ47" s="162">
        <v>-7.7944000000000004</v>
      </c>
      <c r="GK47" s="162">
        <v>3.7143000000000002</v>
      </c>
      <c r="GL47" s="163"/>
      <c r="GM47" s="163"/>
      <c r="GN47" s="163"/>
      <c r="GO47" s="162">
        <v>-12.7974</v>
      </c>
      <c r="GP47" s="162">
        <v>-0.22520000000000001</v>
      </c>
      <c r="GQ47" s="162">
        <v>-16.3096</v>
      </c>
      <c r="GR47" s="162">
        <v>5.5953999999999997</v>
      </c>
      <c r="GS47" s="162">
        <v>3.8014000000000001</v>
      </c>
      <c r="GT47" s="162">
        <v>139.97880000000001</v>
      </c>
      <c r="GU47" s="162">
        <v>-2.6248</v>
      </c>
      <c r="GV47" s="162">
        <v>-8.5565999999999995</v>
      </c>
      <c r="GW47" s="162">
        <v>-7.2058</v>
      </c>
      <c r="GX47" s="162">
        <v>2.2631000000000001</v>
      </c>
      <c r="GY47" s="162">
        <v>8.6519999999999992</v>
      </c>
      <c r="GZ47" s="162">
        <v>8.9011999999999993</v>
      </c>
      <c r="HA47" s="162">
        <v>2</v>
      </c>
      <c r="HB47" s="162">
        <v>24.361899999999999</v>
      </c>
      <c r="HC47" s="162">
        <v>26.510300000000001</v>
      </c>
      <c r="HD47" s="162">
        <v>7.12</v>
      </c>
      <c r="HE47" s="162">
        <v>-3.0569999999999999</v>
      </c>
      <c r="HF47" s="162">
        <v>34.620399999999997</v>
      </c>
      <c r="HG47" s="162">
        <v>12.778</v>
      </c>
      <c r="HH47" s="162">
        <v>71.736099999999993</v>
      </c>
      <c r="HI47" s="162">
        <v>10.210000000000001</v>
      </c>
      <c r="HJ47" s="162">
        <v>11.3024</v>
      </c>
      <c r="HK47" s="162">
        <v>-13.4061</v>
      </c>
      <c r="HL47" s="162">
        <v>0</v>
      </c>
      <c r="HM47" s="162">
        <v>-10.748100000000001</v>
      </c>
      <c r="HN47" s="162">
        <v>-10.9909</v>
      </c>
      <c r="HO47" s="163"/>
      <c r="HP47" s="163"/>
      <c r="HQ47" s="162">
        <v>-21.9496</v>
      </c>
      <c r="HR47" s="162">
        <v>-21.2959</v>
      </c>
      <c r="HS47" s="162">
        <v>-9.0728000000000009</v>
      </c>
      <c r="HT47" s="162">
        <v>-9.1510999999999996</v>
      </c>
      <c r="HU47" s="162">
        <v>16.89</v>
      </c>
      <c r="HV47" s="162">
        <v>16.86</v>
      </c>
      <c r="HW47" s="162">
        <v>-28.6</v>
      </c>
      <c r="HX47" s="162">
        <v>-28.6</v>
      </c>
      <c r="HY47" s="162">
        <v>0.42209999999999998</v>
      </c>
      <c r="HZ47" s="162">
        <v>-6.16</v>
      </c>
      <c r="IA47" s="162">
        <v>58.773099999999999</v>
      </c>
      <c r="IB47" s="162">
        <v>14.850099999999999</v>
      </c>
      <c r="IC47" s="162">
        <v>14.3759</v>
      </c>
      <c r="ID47" s="162">
        <v>-18.7</v>
      </c>
      <c r="IE47" s="162">
        <v>-29.4</v>
      </c>
      <c r="IF47" s="162">
        <v>6.9</v>
      </c>
      <c r="IG47" s="162">
        <v>6.3</v>
      </c>
      <c r="IH47" s="163"/>
      <c r="II47" s="163"/>
      <c r="IJ47" s="162">
        <v>-134.49719999999999</v>
      </c>
      <c r="IK47" s="162">
        <v>6.5896999999999997</v>
      </c>
      <c r="IL47" s="162">
        <v>-265.74799999999999</v>
      </c>
      <c r="IM47" s="162">
        <v>-16.823699999999999</v>
      </c>
      <c r="IN47" s="162">
        <v>-34.4377</v>
      </c>
      <c r="IO47" s="162">
        <v>113.7602</v>
      </c>
      <c r="IP47" s="162">
        <v>49.112900000000003</v>
      </c>
      <c r="IQ47" s="162">
        <v>121.02079999999999</v>
      </c>
      <c r="IR47" s="162">
        <v>101.9162</v>
      </c>
      <c r="IS47" s="162">
        <v>48.302199999999999</v>
      </c>
      <c r="IT47" s="162">
        <v>24.346900000000002</v>
      </c>
      <c r="IU47" s="162">
        <v>23.929300000000001</v>
      </c>
      <c r="IV47" s="162">
        <v>-13.9201</v>
      </c>
      <c r="IW47" s="162">
        <v>212.65539999999999</v>
      </c>
      <c r="IX47" s="162">
        <v>-198.9906</v>
      </c>
      <c r="IY47" s="162">
        <v>16.167100000000001</v>
      </c>
      <c r="IZ47" s="162">
        <v>-5.2571000000000003</v>
      </c>
      <c r="JA47" s="162">
        <v>0.3992</v>
      </c>
      <c r="JB47" s="163"/>
      <c r="JC47" s="162">
        <v>-7.68</v>
      </c>
      <c r="JD47" s="162">
        <v>1.7999999999999999E-2</v>
      </c>
      <c r="JE47" s="162">
        <v>1.4999999999999999E-2</v>
      </c>
      <c r="JF47" s="162">
        <v>3.6</v>
      </c>
      <c r="JG47" s="163"/>
      <c r="JH47" s="162">
        <v>-4.5012999999999996</v>
      </c>
      <c r="JI47" s="162">
        <v>5.9499999999999997E-2</v>
      </c>
      <c r="JJ47" s="162">
        <v>4.6311</v>
      </c>
      <c r="JK47" s="162">
        <v>-0.67290000000000005</v>
      </c>
      <c r="JL47" s="162">
        <v>-10.3</v>
      </c>
      <c r="JM47" s="162">
        <v>0.82499999999999996</v>
      </c>
      <c r="JN47" s="162">
        <v>0.58399999999999996</v>
      </c>
      <c r="JO47" s="163"/>
      <c r="JP47" s="163"/>
      <c r="JQ47" s="162">
        <v>3.0615000000000001</v>
      </c>
      <c r="JR47" s="162">
        <v>3.6589999999999998</v>
      </c>
      <c r="JS47" s="162">
        <v>3.7928000000000002</v>
      </c>
      <c r="JT47" s="163"/>
      <c r="JU47" s="162">
        <v>14</v>
      </c>
      <c r="JV47" s="162">
        <v>-0.38479999999999998</v>
      </c>
      <c r="JW47" s="162">
        <v>0.76</v>
      </c>
      <c r="JX47" s="163"/>
      <c r="JY47" s="162">
        <v>-18.296099999999999</v>
      </c>
      <c r="JZ47" s="162">
        <v>3.9125000000000001</v>
      </c>
      <c r="KA47" s="162">
        <v>-19.4313</v>
      </c>
      <c r="KB47" s="162">
        <v>-17.6191</v>
      </c>
      <c r="KC47" s="162">
        <v>-10.324999999999999</v>
      </c>
      <c r="KD47" s="162">
        <v>-18.878399999999999</v>
      </c>
      <c r="KE47" s="162">
        <v>0</v>
      </c>
      <c r="KF47" s="162">
        <v>-15.3</v>
      </c>
      <c r="KG47" s="162">
        <v>-2.2000000000000002</v>
      </c>
      <c r="KH47" s="162">
        <v>43.944699999999997</v>
      </c>
      <c r="KI47" s="162">
        <v>-95.745800000000003</v>
      </c>
    </row>
    <row r="48" spans="1:295" ht="18" customHeight="1" x14ac:dyDescent="0.3">
      <c r="A48" s="159" t="s">
        <v>60</v>
      </c>
      <c r="B48" s="159" t="s">
        <v>829</v>
      </c>
      <c r="C48" s="164">
        <v>0</v>
      </c>
      <c r="D48" s="164">
        <v>4.4790000000000001</v>
      </c>
      <c r="E48" s="164">
        <v>-9.5655999999999999</v>
      </c>
      <c r="F48" s="164">
        <v>3.7370999999999999</v>
      </c>
      <c r="G48" s="164">
        <v>8.6760999999999999</v>
      </c>
      <c r="H48" s="165"/>
      <c r="I48" s="164">
        <v>14.028499999999999</v>
      </c>
      <c r="J48" s="165"/>
      <c r="K48" s="164">
        <v>16.435700000000001</v>
      </c>
      <c r="L48" s="164">
        <v>6.5148000000000001</v>
      </c>
      <c r="M48" s="164">
        <v>6.1776999999999997</v>
      </c>
      <c r="N48" s="164">
        <v>-22.2</v>
      </c>
      <c r="O48" s="164">
        <v>-30.8</v>
      </c>
      <c r="P48" s="164">
        <v>6.6</v>
      </c>
      <c r="Q48" s="164">
        <v>2.484</v>
      </c>
      <c r="R48" s="164">
        <v>-19.8</v>
      </c>
      <c r="S48" s="164">
        <v>2.5011000000000001</v>
      </c>
      <c r="T48" s="164">
        <v>-8.8622999999999994</v>
      </c>
      <c r="U48" s="164">
        <v>4.9405999999999999</v>
      </c>
      <c r="V48" s="164">
        <v>4.7850999999999999</v>
      </c>
      <c r="W48" s="164">
        <v>8.6997</v>
      </c>
      <c r="X48" s="164">
        <v>3.9798</v>
      </c>
      <c r="Y48" s="164">
        <v>0.19209999999999999</v>
      </c>
      <c r="Z48" s="164">
        <v>1.1285000000000001</v>
      </c>
      <c r="AA48" s="165"/>
      <c r="AB48" s="164">
        <v>-1.0295000000000001</v>
      </c>
      <c r="AC48" s="164">
        <v>-0.79300000000000004</v>
      </c>
      <c r="AD48" s="164">
        <v>-0.79100000000000004</v>
      </c>
      <c r="AE48" s="164">
        <v>-1.673</v>
      </c>
      <c r="AF48" s="164">
        <v>0</v>
      </c>
      <c r="AG48" s="164">
        <v>2.2000000000000002</v>
      </c>
      <c r="AH48" s="164">
        <v>-1.4810000000000001</v>
      </c>
      <c r="AI48" s="164">
        <v>0.45200000000000001</v>
      </c>
      <c r="AJ48" s="164">
        <v>-14.75</v>
      </c>
      <c r="AK48" s="165"/>
      <c r="AL48" s="165"/>
      <c r="AM48" s="164">
        <v>-8.9</v>
      </c>
      <c r="AN48" s="164">
        <v>-8.91</v>
      </c>
      <c r="AO48" s="164">
        <v>7.4766000000000004</v>
      </c>
      <c r="AP48" s="164">
        <v>4.0799000000000003</v>
      </c>
      <c r="AQ48" s="164">
        <v>11.9206</v>
      </c>
      <c r="AR48" s="164">
        <v>15.610799999999999</v>
      </c>
      <c r="AS48" s="164">
        <v>-19.018999999999998</v>
      </c>
      <c r="AT48" s="164">
        <v>-17.012799999999999</v>
      </c>
      <c r="AU48" s="164">
        <v>-16.4847</v>
      </c>
      <c r="AV48" s="164">
        <v>2.7685</v>
      </c>
      <c r="AW48" s="164">
        <v>2.8389000000000002</v>
      </c>
      <c r="AX48" s="164">
        <v>-18.4864</v>
      </c>
      <c r="AY48" s="164">
        <v>-15.6732</v>
      </c>
      <c r="AZ48" s="164">
        <v>0</v>
      </c>
      <c r="BA48" s="164">
        <v>7.8375000000000004</v>
      </c>
      <c r="BB48" s="164">
        <v>82.708799999999997</v>
      </c>
      <c r="BC48" s="164">
        <v>-0.43469999999999998</v>
      </c>
      <c r="BD48" s="164">
        <v>-1.8</v>
      </c>
      <c r="BE48" s="164">
        <v>-1.9</v>
      </c>
      <c r="BF48" s="164">
        <v>-17.480399999999999</v>
      </c>
      <c r="BG48" s="164">
        <v>-17.506699999999999</v>
      </c>
      <c r="BH48" s="164">
        <v>-2.4352999999999998</v>
      </c>
      <c r="BI48" s="165"/>
      <c r="BJ48" s="164">
        <v>23.208500000000001</v>
      </c>
      <c r="BK48" s="164">
        <v>3.0691000000000002</v>
      </c>
      <c r="BL48" s="164">
        <v>0.44379999999999997</v>
      </c>
      <c r="BM48" s="164">
        <v>0.35339999999999999</v>
      </c>
      <c r="BN48" s="164">
        <v>-47.425800000000002</v>
      </c>
      <c r="BO48" s="164">
        <v>27.710799999999999</v>
      </c>
      <c r="BP48" s="164">
        <v>27.558199999999999</v>
      </c>
      <c r="BQ48" s="164">
        <v>-26.468499999999999</v>
      </c>
      <c r="BR48" s="164">
        <v>-140.48070000000001</v>
      </c>
      <c r="BS48" s="165"/>
      <c r="BT48" s="165"/>
      <c r="BU48" s="165"/>
      <c r="BV48" s="165"/>
      <c r="BW48" s="164">
        <v>3.36</v>
      </c>
      <c r="BX48" s="164">
        <v>8.39</v>
      </c>
      <c r="BY48" s="164">
        <v>-2.11</v>
      </c>
      <c r="BZ48" s="164">
        <v>-4.6900000000000004</v>
      </c>
      <c r="CA48" s="164">
        <v>-17.142299999999999</v>
      </c>
      <c r="CB48" s="164">
        <v>-17.142299999999999</v>
      </c>
      <c r="CC48" s="164">
        <v>29.976400000000002</v>
      </c>
      <c r="CD48" s="164">
        <v>29.476500000000001</v>
      </c>
      <c r="CE48" s="164">
        <v>-3.0253999999999999</v>
      </c>
      <c r="CF48" s="164">
        <v>-25.048500000000001</v>
      </c>
      <c r="CG48" s="164">
        <v>-25.582000000000001</v>
      </c>
      <c r="CH48" s="164">
        <v>22.126000000000001</v>
      </c>
      <c r="CI48" s="165"/>
      <c r="CJ48" s="165"/>
      <c r="CK48" s="165"/>
      <c r="CL48" s="164">
        <v>21</v>
      </c>
      <c r="CM48" s="164">
        <v>17.2</v>
      </c>
      <c r="CN48" s="164">
        <v>-1.49</v>
      </c>
      <c r="CO48" s="164">
        <v>23.696899999999999</v>
      </c>
      <c r="CP48" s="164">
        <v>23.414000000000001</v>
      </c>
      <c r="CQ48" s="164">
        <v>22.151700000000002</v>
      </c>
      <c r="CR48" s="164">
        <v>58.899700000000003</v>
      </c>
      <c r="CS48" s="164">
        <v>58.985300000000002</v>
      </c>
      <c r="CT48" s="164">
        <v>-32.747399999999999</v>
      </c>
      <c r="CU48" s="164">
        <v>-32.302300000000002</v>
      </c>
      <c r="CV48" s="164">
        <v>-32.288600000000002</v>
      </c>
      <c r="CW48" s="164">
        <v>3.4518</v>
      </c>
      <c r="CX48" s="164">
        <v>21.17</v>
      </c>
      <c r="CY48" s="164">
        <v>7.68</v>
      </c>
      <c r="CZ48" s="164">
        <v>13.129899999999999</v>
      </c>
      <c r="DA48" s="164">
        <v>13.2843</v>
      </c>
      <c r="DB48" s="164">
        <v>-9.75</v>
      </c>
      <c r="DC48" s="165"/>
      <c r="DD48" s="165"/>
      <c r="DE48" s="165"/>
      <c r="DF48" s="164">
        <v>55.0276</v>
      </c>
      <c r="DG48" s="164">
        <v>-8.3859999999999992</v>
      </c>
      <c r="DH48" s="164">
        <v>-4.9827000000000004</v>
      </c>
      <c r="DI48" s="164">
        <v>0</v>
      </c>
      <c r="DJ48" s="164">
        <v>0</v>
      </c>
      <c r="DK48" s="164">
        <v>-4.4177</v>
      </c>
      <c r="DL48" s="164">
        <v>2.8109999999999999</v>
      </c>
      <c r="DM48" s="164">
        <v>5.3672000000000004</v>
      </c>
      <c r="DN48" s="164">
        <v>10.7675</v>
      </c>
      <c r="DO48" s="164">
        <v>3.19</v>
      </c>
      <c r="DP48" s="164">
        <v>-0.39</v>
      </c>
      <c r="DQ48" s="164">
        <v>1.5965</v>
      </c>
      <c r="DR48" s="164">
        <v>-52.747999999999998</v>
      </c>
      <c r="DS48" s="164">
        <v>-3.62</v>
      </c>
      <c r="DT48" s="164">
        <v>-3.74</v>
      </c>
      <c r="DU48" s="164">
        <v>19.29</v>
      </c>
      <c r="DV48" s="164">
        <v>22.55</v>
      </c>
      <c r="DW48" s="164">
        <v>-46.290900000000001</v>
      </c>
      <c r="DX48" s="164">
        <v>-23.063600000000001</v>
      </c>
      <c r="DY48" s="164">
        <v>-44.718600000000002</v>
      </c>
      <c r="DZ48" s="164">
        <v>-44.109099999999998</v>
      </c>
      <c r="EA48" s="165"/>
      <c r="EB48" s="164">
        <v>-12.167199999999999</v>
      </c>
      <c r="EC48" s="164">
        <v>-24.9221</v>
      </c>
      <c r="ED48" s="164">
        <v>-24.593599999999999</v>
      </c>
      <c r="EE48" s="164">
        <v>-24.880199999999999</v>
      </c>
      <c r="EF48" s="164">
        <v>-30.468900000000001</v>
      </c>
      <c r="EG48" s="164">
        <v>-9.5879999999999992</v>
      </c>
      <c r="EH48" s="164">
        <v>-37.619</v>
      </c>
      <c r="EI48" s="164">
        <v>-38.391500000000001</v>
      </c>
      <c r="EJ48" s="165"/>
      <c r="EK48" s="164">
        <v>-4.9839000000000002</v>
      </c>
      <c r="EL48" s="164">
        <v>-4.1961000000000004</v>
      </c>
      <c r="EM48" s="164">
        <v>15.694900000000001</v>
      </c>
      <c r="EN48" s="164">
        <v>-1.3728</v>
      </c>
      <c r="EO48" s="165"/>
      <c r="EP48" s="164">
        <v>-9.7319999999999993</v>
      </c>
      <c r="EQ48" s="164">
        <v>-28.312200000000001</v>
      </c>
      <c r="ER48" s="164">
        <v>-28.262699999999999</v>
      </c>
      <c r="ES48" s="164">
        <v>10.9719</v>
      </c>
      <c r="ET48" s="165"/>
      <c r="EU48" s="164">
        <v>-8.4700000000000006</v>
      </c>
      <c r="EV48" s="164">
        <v>0</v>
      </c>
      <c r="EW48" s="164">
        <v>3.4895</v>
      </c>
      <c r="EX48" s="164">
        <v>4.7541000000000002</v>
      </c>
      <c r="EY48" s="164">
        <v>-11.912000000000001</v>
      </c>
      <c r="EZ48" s="164">
        <v>-12.1455</v>
      </c>
      <c r="FA48" s="164">
        <v>9.9839000000000002</v>
      </c>
      <c r="FB48" s="164">
        <v>13.1898</v>
      </c>
      <c r="FC48" s="164">
        <v>-26.3443</v>
      </c>
      <c r="FD48" s="164">
        <v>6.0829000000000004</v>
      </c>
      <c r="FE48" s="165"/>
      <c r="FF48" s="164">
        <v>5.7725</v>
      </c>
      <c r="FG48" s="164">
        <v>4.5686</v>
      </c>
      <c r="FH48" s="164">
        <v>4.2853000000000003</v>
      </c>
      <c r="FI48" s="164">
        <v>3.6629999999999998</v>
      </c>
      <c r="FJ48" s="164">
        <v>2.8468</v>
      </c>
      <c r="FK48" s="164">
        <v>3.1817000000000002</v>
      </c>
      <c r="FL48" s="164">
        <v>-35.668199999999999</v>
      </c>
      <c r="FM48" s="164">
        <v>29.484200000000001</v>
      </c>
      <c r="FN48" s="164">
        <v>29.651599999999998</v>
      </c>
      <c r="FO48" s="164">
        <v>-20.011800000000001</v>
      </c>
      <c r="FP48" s="164">
        <v>-11.200200000000001</v>
      </c>
      <c r="FQ48" s="164">
        <v>27.701799999999999</v>
      </c>
      <c r="FR48" s="164">
        <v>-22</v>
      </c>
      <c r="FS48" s="164">
        <v>-0.79790000000000005</v>
      </c>
      <c r="FT48" s="164">
        <v>0.28039999999999998</v>
      </c>
      <c r="FU48" s="164">
        <v>0.32</v>
      </c>
      <c r="FV48" s="164">
        <v>1.06</v>
      </c>
      <c r="FW48" s="164">
        <v>-28.328800000000001</v>
      </c>
      <c r="FX48" s="165"/>
      <c r="FY48" s="164">
        <v>1.3089999999999999</v>
      </c>
      <c r="FZ48" s="164">
        <v>-0.34599999999999997</v>
      </c>
      <c r="GA48" s="165"/>
      <c r="GB48" s="164">
        <v>-3.26</v>
      </c>
      <c r="GC48" s="164">
        <v>12.9276</v>
      </c>
      <c r="GD48" s="164">
        <v>24.218800000000002</v>
      </c>
      <c r="GE48" s="164">
        <v>-5.2</v>
      </c>
      <c r="GF48" s="164">
        <v>34.664299999999997</v>
      </c>
      <c r="GG48" s="165"/>
      <c r="GH48" s="164">
        <v>24.2165</v>
      </c>
      <c r="GI48" s="164">
        <v>-7.032</v>
      </c>
      <c r="GJ48" s="164">
        <v>-7.5887000000000002</v>
      </c>
      <c r="GK48" s="164">
        <v>3.6160999999999999</v>
      </c>
      <c r="GL48" s="165"/>
      <c r="GM48" s="165"/>
      <c r="GN48" s="165"/>
      <c r="GO48" s="164">
        <v>-13.0975</v>
      </c>
      <c r="GP48" s="164">
        <v>-0.30120000000000002</v>
      </c>
      <c r="GQ48" s="164">
        <v>-16.804300000000001</v>
      </c>
      <c r="GR48" s="164">
        <v>5.6067999999999998</v>
      </c>
      <c r="GS48" s="164">
        <v>5.2417999999999996</v>
      </c>
      <c r="GT48" s="164">
        <v>132.13200000000001</v>
      </c>
      <c r="GU48" s="164">
        <v>-3.0034000000000001</v>
      </c>
      <c r="GV48" s="164">
        <v>-8.4544999999999995</v>
      </c>
      <c r="GW48" s="164">
        <v>-6.8037999999999998</v>
      </c>
      <c r="GX48" s="164">
        <v>2.5754000000000001</v>
      </c>
      <c r="GY48" s="164">
        <v>8.5348000000000006</v>
      </c>
      <c r="GZ48" s="164">
        <v>8.6875999999999998</v>
      </c>
      <c r="HA48" s="164">
        <v>2</v>
      </c>
      <c r="HB48" s="164">
        <v>25.6934</v>
      </c>
      <c r="HC48" s="164">
        <v>27.511199999999999</v>
      </c>
      <c r="HD48" s="164">
        <v>6.29</v>
      </c>
      <c r="HE48" s="164">
        <v>-3.6139000000000001</v>
      </c>
      <c r="HF48" s="164">
        <v>34.835299999999997</v>
      </c>
      <c r="HG48" s="164">
        <v>13.8744</v>
      </c>
      <c r="HH48" s="164">
        <v>70.318100000000001</v>
      </c>
      <c r="HI48" s="164">
        <v>10.0281</v>
      </c>
      <c r="HJ48" s="164">
        <v>10.0601</v>
      </c>
      <c r="HK48" s="164">
        <v>-13.010400000000001</v>
      </c>
      <c r="HL48" s="164">
        <v>0</v>
      </c>
      <c r="HM48" s="164">
        <v>-9.7315000000000005</v>
      </c>
      <c r="HN48" s="164">
        <v>-10.882899999999999</v>
      </c>
      <c r="HO48" s="164">
        <v>51.5779</v>
      </c>
      <c r="HP48" s="164">
        <v>53.330399999999997</v>
      </c>
      <c r="HQ48" s="164">
        <v>-22.773599999999998</v>
      </c>
      <c r="HR48" s="164">
        <v>-22.097999999999999</v>
      </c>
      <c r="HS48" s="164">
        <v>-8.9763000000000002</v>
      </c>
      <c r="HT48" s="164">
        <v>-8.6288999999999998</v>
      </c>
      <c r="HU48" s="164">
        <v>17</v>
      </c>
      <c r="HV48" s="164">
        <v>17.05</v>
      </c>
      <c r="HW48" s="164">
        <v>-27.6</v>
      </c>
      <c r="HX48" s="164">
        <v>-27.7</v>
      </c>
      <c r="HY48" s="164">
        <v>0.49349999999999999</v>
      </c>
      <c r="HZ48" s="164">
        <v>-7.12</v>
      </c>
      <c r="IA48" s="164">
        <v>60.5961</v>
      </c>
      <c r="IB48" s="164">
        <v>13.4483</v>
      </c>
      <c r="IC48" s="164">
        <v>13.2751</v>
      </c>
      <c r="ID48" s="164">
        <v>-19</v>
      </c>
      <c r="IE48" s="164">
        <v>-29.4</v>
      </c>
      <c r="IF48" s="164">
        <v>7.7</v>
      </c>
      <c r="IG48" s="164">
        <v>7.2</v>
      </c>
      <c r="IH48" s="165"/>
      <c r="II48" s="165"/>
      <c r="IJ48" s="164">
        <v>-134.59520000000001</v>
      </c>
      <c r="IK48" s="164">
        <v>5.6060999999999996</v>
      </c>
      <c r="IL48" s="164">
        <v>-263.63690000000003</v>
      </c>
      <c r="IM48" s="164">
        <v>-14.7781</v>
      </c>
      <c r="IN48" s="164">
        <v>-35.442</v>
      </c>
      <c r="IO48" s="164">
        <v>112.5334</v>
      </c>
      <c r="IP48" s="164">
        <v>49.088700000000003</v>
      </c>
      <c r="IQ48" s="164">
        <v>123.4135</v>
      </c>
      <c r="IR48" s="164">
        <v>102.6199</v>
      </c>
      <c r="IS48" s="164">
        <v>52.750399999999999</v>
      </c>
      <c r="IT48" s="164">
        <v>24.715399999999999</v>
      </c>
      <c r="IU48" s="164">
        <v>26.514700000000001</v>
      </c>
      <c r="IV48" s="164">
        <v>-13.2249</v>
      </c>
      <c r="IW48" s="164">
        <v>214.43039999999999</v>
      </c>
      <c r="IX48" s="164">
        <v>-198.9462</v>
      </c>
      <c r="IY48" s="164">
        <v>16.624300000000002</v>
      </c>
      <c r="IZ48" s="164">
        <v>-4.8227000000000002</v>
      </c>
      <c r="JA48" s="164">
        <v>0.4456</v>
      </c>
      <c r="JB48" s="165"/>
      <c r="JC48" s="164">
        <v>-7.6</v>
      </c>
      <c r="JD48" s="164">
        <v>-2.1000000000000001E-2</v>
      </c>
      <c r="JE48" s="164">
        <v>-2.4E-2</v>
      </c>
      <c r="JF48" s="164">
        <v>3.6</v>
      </c>
      <c r="JG48" s="165"/>
      <c r="JH48" s="164">
        <v>-4.5132000000000003</v>
      </c>
      <c r="JI48" s="164">
        <v>5.9499999999999997E-2</v>
      </c>
      <c r="JJ48" s="164">
        <v>4.4846000000000004</v>
      </c>
      <c r="JK48" s="164">
        <v>-0.87739999999999996</v>
      </c>
      <c r="JL48" s="164">
        <v>-8.9</v>
      </c>
      <c r="JM48" s="164">
        <v>2.931</v>
      </c>
      <c r="JN48" s="164">
        <v>2.27</v>
      </c>
      <c r="JO48" s="165"/>
      <c r="JP48" s="165"/>
      <c r="JQ48" s="164">
        <v>3.2263000000000002</v>
      </c>
      <c r="JR48" s="164">
        <v>3.3780000000000001</v>
      </c>
      <c r="JS48" s="164">
        <v>3.6248999999999998</v>
      </c>
      <c r="JT48" s="165"/>
      <c r="JU48" s="164">
        <v>13.9</v>
      </c>
      <c r="JV48" s="164">
        <v>0.61519999999999997</v>
      </c>
      <c r="JW48" s="164">
        <v>0.7</v>
      </c>
      <c r="JX48" s="165"/>
      <c r="JY48" s="164">
        <v>-18.851099999999999</v>
      </c>
      <c r="JZ48" s="164">
        <v>3.9950999999999999</v>
      </c>
      <c r="KA48" s="164">
        <v>-18.8857</v>
      </c>
      <c r="KB48" s="164">
        <v>-17.899799999999999</v>
      </c>
      <c r="KC48" s="164">
        <v>-10.6165</v>
      </c>
      <c r="KD48" s="164">
        <v>-18.811499999999999</v>
      </c>
      <c r="KE48" s="164">
        <v>0</v>
      </c>
      <c r="KF48" s="164">
        <v>-15.1</v>
      </c>
      <c r="KG48" s="164">
        <v>-2.2000000000000002</v>
      </c>
      <c r="KH48" s="164">
        <v>43.766399999999997</v>
      </c>
      <c r="KI48" s="164">
        <v>-98.886600000000001</v>
      </c>
    </row>
    <row r="49" spans="1:295" ht="18" customHeight="1" x14ac:dyDescent="0.3">
      <c r="A49" s="159" t="s">
        <v>60</v>
      </c>
      <c r="B49" s="159" t="s">
        <v>830</v>
      </c>
      <c r="C49" s="160">
        <v>0</v>
      </c>
      <c r="D49" s="160">
        <v>4.2131999999999996</v>
      </c>
      <c r="E49" s="160">
        <v>-9.2619000000000007</v>
      </c>
      <c r="F49" s="160">
        <v>3.7865000000000002</v>
      </c>
      <c r="G49" s="160">
        <v>8.6300000000000008</v>
      </c>
      <c r="H49" s="161"/>
      <c r="I49" s="160">
        <v>13.319699999999999</v>
      </c>
      <c r="J49" s="161"/>
      <c r="K49" s="160">
        <v>15.612</v>
      </c>
      <c r="L49" s="160">
        <v>6.1208</v>
      </c>
      <c r="M49" s="160">
        <v>5.9505999999999997</v>
      </c>
      <c r="N49" s="160">
        <v>-22.2</v>
      </c>
      <c r="O49" s="160">
        <v>-30.8</v>
      </c>
      <c r="P49" s="161"/>
      <c r="Q49" s="161"/>
      <c r="R49" s="161"/>
      <c r="S49" s="160">
        <v>2.5225</v>
      </c>
      <c r="T49" s="160">
        <v>-9.0427</v>
      </c>
      <c r="U49" s="160">
        <v>4.5560999999999998</v>
      </c>
      <c r="V49" s="160">
        <v>4.6044999999999998</v>
      </c>
      <c r="W49" s="160">
        <v>8.3404000000000007</v>
      </c>
      <c r="X49" s="160">
        <v>3.9251</v>
      </c>
      <c r="Y49" s="160">
        <v>0.15870000000000001</v>
      </c>
      <c r="Z49" s="160">
        <v>1.1818</v>
      </c>
      <c r="AA49" s="161"/>
      <c r="AB49" s="160">
        <v>-1.0707</v>
      </c>
      <c r="AC49" s="160">
        <v>-0.72899999999999998</v>
      </c>
      <c r="AD49" s="160">
        <v>-0.70499999999999996</v>
      </c>
      <c r="AE49" s="160">
        <v>-1.94</v>
      </c>
      <c r="AF49" s="160">
        <v>0</v>
      </c>
      <c r="AG49" s="160">
        <v>-2.2000000000000002</v>
      </c>
      <c r="AH49" s="160">
        <v>-1.0609999999999999</v>
      </c>
      <c r="AI49" s="160">
        <v>0.45200000000000001</v>
      </c>
      <c r="AJ49" s="160">
        <v>-14.34</v>
      </c>
      <c r="AK49" s="161"/>
      <c r="AL49" s="161"/>
      <c r="AM49" s="160">
        <v>-8.85</v>
      </c>
      <c r="AN49" s="160">
        <v>-8.84</v>
      </c>
      <c r="AO49" s="160">
        <v>6.8472999999999997</v>
      </c>
      <c r="AP49" s="160">
        <v>4.1917999999999997</v>
      </c>
      <c r="AQ49" s="160">
        <v>11.8363</v>
      </c>
      <c r="AR49" s="160">
        <v>14.1501</v>
      </c>
      <c r="AS49" s="160">
        <v>-20.0442</v>
      </c>
      <c r="AT49" s="160">
        <v>-17.012799999999999</v>
      </c>
      <c r="AU49" s="160">
        <v>-16.391300000000001</v>
      </c>
      <c r="AV49" s="160">
        <v>13.772399999999999</v>
      </c>
      <c r="AW49" s="160">
        <v>18.690100000000001</v>
      </c>
      <c r="AX49" s="160">
        <v>-20.093900000000001</v>
      </c>
      <c r="AY49" s="160">
        <v>-17.2807</v>
      </c>
      <c r="AZ49" s="161"/>
      <c r="BA49" s="160">
        <v>20.220500000000001</v>
      </c>
      <c r="BB49" s="160">
        <v>81.296899999999994</v>
      </c>
      <c r="BC49" s="160">
        <v>0.75139999999999996</v>
      </c>
      <c r="BD49" s="160">
        <v>-2.4</v>
      </c>
      <c r="BE49" s="160">
        <v>-2.4</v>
      </c>
      <c r="BF49" s="160">
        <v>-17.060199999999998</v>
      </c>
      <c r="BG49" s="160">
        <v>-16.369700000000002</v>
      </c>
      <c r="BH49" s="160">
        <v>-2.4186000000000001</v>
      </c>
      <c r="BI49" s="161"/>
      <c r="BJ49" s="160">
        <v>21.310500000000001</v>
      </c>
      <c r="BK49" s="160">
        <v>2.992</v>
      </c>
      <c r="BL49" s="160">
        <v>0.28720000000000001</v>
      </c>
      <c r="BM49" s="160">
        <v>0.25600000000000001</v>
      </c>
      <c r="BN49" s="160">
        <v>-30.3049</v>
      </c>
      <c r="BO49" s="160">
        <v>27.1004</v>
      </c>
      <c r="BP49" s="160">
        <v>26.947800000000001</v>
      </c>
      <c r="BQ49" s="160">
        <v>-31.529</v>
      </c>
      <c r="BR49" s="160">
        <v>-137.5341</v>
      </c>
      <c r="BS49" s="161"/>
      <c r="BT49" s="161"/>
      <c r="BU49" s="161"/>
      <c r="BV49" s="160">
        <v>13.003399999999999</v>
      </c>
      <c r="BW49" s="160">
        <v>3.26</v>
      </c>
      <c r="BX49" s="160">
        <v>8.4600000000000009</v>
      </c>
      <c r="BY49" s="160">
        <v>-2.61</v>
      </c>
      <c r="BZ49" s="160">
        <v>-5.25</v>
      </c>
      <c r="CA49" s="160">
        <v>-17.142299999999999</v>
      </c>
      <c r="CB49" s="160">
        <v>-16.874400000000001</v>
      </c>
      <c r="CC49" s="160">
        <v>30.2685</v>
      </c>
      <c r="CD49" s="160">
        <v>29.36</v>
      </c>
      <c r="CE49" s="160">
        <v>-2.4350999999999998</v>
      </c>
      <c r="CF49" s="160">
        <v>-26.607299999999999</v>
      </c>
      <c r="CG49" s="160">
        <v>-26.756399999999999</v>
      </c>
      <c r="CH49" s="160">
        <v>21.425799999999999</v>
      </c>
      <c r="CI49" s="161"/>
      <c r="CJ49" s="161"/>
      <c r="CK49" s="161"/>
      <c r="CL49" s="160">
        <v>20.6</v>
      </c>
      <c r="CM49" s="160">
        <v>16.7</v>
      </c>
      <c r="CN49" s="160">
        <v>-1.52</v>
      </c>
      <c r="CO49" s="160">
        <v>22.537800000000001</v>
      </c>
      <c r="CP49" s="160">
        <v>22.341200000000001</v>
      </c>
      <c r="CQ49" s="160">
        <v>21.181000000000001</v>
      </c>
      <c r="CR49" s="160">
        <v>59.1098</v>
      </c>
      <c r="CS49" s="160">
        <v>58.851300000000002</v>
      </c>
      <c r="CT49" s="160">
        <v>-30.650700000000001</v>
      </c>
      <c r="CU49" s="160">
        <v>-32.893000000000001</v>
      </c>
      <c r="CV49" s="160">
        <v>-29.739100000000001</v>
      </c>
      <c r="CW49" s="160">
        <v>3.6000999999999999</v>
      </c>
      <c r="CX49" s="160">
        <v>20.22</v>
      </c>
      <c r="CY49" s="160">
        <v>7.28</v>
      </c>
      <c r="CZ49" s="160">
        <v>12.661099999999999</v>
      </c>
      <c r="DA49" s="160">
        <v>12.698399999999999</v>
      </c>
      <c r="DB49" s="160">
        <v>-9.5299999999999994</v>
      </c>
      <c r="DC49" s="161"/>
      <c r="DD49" s="161"/>
      <c r="DE49" s="161"/>
      <c r="DF49" s="160">
        <v>54.928800000000003</v>
      </c>
      <c r="DG49" s="160">
        <v>-8.0554000000000006</v>
      </c>
      <c r="DH49" s="160">
        <v>-4.6870000000000003</v>
      </c>
      <c r="DI49" s="160">
        <v>0</v>
      </c>
      <c r="DJ49" s="160">
        <v>0</v>
      </c>
      <c r="DK49" s="160">
        <v>-4.4446000000000003</v>
      </c>
      <c r="DL49" s="160">
        <v>2.4369000000000001</v>
      </c>
      <c r="DM49" s="160">
        <v>4.7363999999999997</v>
      </c>
      <c r="DN49" s="160">
        <v>10.210900000000001</v>
      </c>
      <c r="DO49" s="160">
        <v>2.66</v>
      </c>
      <c r="DP49" s="160">
        <v>-0.36</v>
      </c>
      <c r="DQ49" s="160">
        <v>1.6895</v>
      </c>
      <c r="DR49" s="160">
        <v>-53.222999999999999</v>
      </c>
      <c r="DS49" s="160">
        <v>-3.59</v>
      </c>
      <c r="DT49" s="160">
        <v>-3.69</v>
      </c>
      <c r="DU49" s="160">
        <v>20.350000000000001</v>
      </c>
      <c r="DV49" s="160">
        <v>22.63</v>
      </c>
      <c r="DW49" s="160">
        <v>-47.7273</v>
      </c>
      <c r="DX49" s="160">
        <v>-23.3</v>
      </c>
      <c r="DY49" s="160">
        <v>-44.979199999999999</v>
      </c>
      <c r="DZ49" s="160">
        <v>-44.090899999999998</v>
      </c>
      <c r="EA49" s="161"/>
      <c r="EB49" s="160">
        <v>-13.510199999999999</v>
      </c>
      <c r="EC49" s="160">
        <v>-26.011099999999999</v>
      </c>
      <c r="ED49" s="160">
        <v>-26.2058</v>
      </c>
      <c r="EE49" s="160">
        <v>-24.883400000000002</v>
      </c>
      <c r="EF49" s="160">
        <v>-30.685400000000001</v>
      </c>
      <c r="EG49" s="160">
        <v>-9.9179999999999993</v>
      </c>
      <c r="EH49" s="160">
        <v>-33.185099999999998</v>
      </c>
      <c r="EI49" s="160">
        <v>-37.365499999999997</v>
      </c>
      <c r="EJ49" s="161"/>
      <c r="EK49" s="160">
        <v>-4.8937999999999997</v>
      </c>
      <c r="EL49" s="160">
        <v>-4.0208000000000004</v>
      </c>
      <c r="EM49" s="160">
        <v>15.4146</v>
      </c>
      <c r="EN49" s="160">
        <v>-1.9001999999999999</v>
      </c>
      <c r="EO49" s="161"/>
      <c r="EP49" s="160">
        <v>-8.7080000000000002</v>
      </c>
      <c r="EQ49" s="160">
        <v>-27.823</v>
      </c>
      <c r="ER49" s="160">
        <v>-27.8018</v>
      </c>
      <c r="ES49" s="160">
        <v>11.1549</v>
      </c>
      <c r="ET49" s="161"/>
      <c r="EU49" s="160">
        <v>-8.33</v>
      </c>
      <c r="EV49" s="160">
        <v>0</v>
      </c>
      <c r="EW49" s="160">
        <v>3.3365999999999998</v>
      </c>
      <c r="EX49" s="160">
        <v>4.4710000000000001</v>
      </c>
      <c r="EY49" s="160">
        <v>-12.169</v>
      </c>
      <c r="EZ49" s="160">
        <v>-12.3766</v>
      </c>
      <c r="FA49" s="160">
        <v>10.1913</v>
      </c>
      <c r="FB49" s="160">
        <v>13.5672</v>
      </c>
      <c r="FC49" s="160">
        <v>-26.5581</v>
      </c>
      <c r="FD49" s="160">
        <v>6.2996999999999996</v>
      </c>
      <c r="FE49" s="161"/>
      <c r="FF49" s="160">
        <v>5.9748999999999999</v>
      </c>
      <c r="FG49" s="160">
        <v>0</v>
      </c>
      <c r="FH49" s="160">
        <v>0</v>
      </c>
      <c r="FI49" s="160">
        <v>0</v>
      </c>
      <c r="FJ49" s="160">
        <v>6.0284000000000004</v>
      </c>
      <c r="FK49" s="160">
        <v>4.0189000000000004</v>
      </c>
      <c r="FL49" s="160">
        <v>-31.6492</v>
      </c>
      <c r="FM49" s="160">
        <v>30.326899999999998</v>
      </c>
      <c r="FN49" s="160">
        <v>30.503</v>
      </c>
      <c r="FO49" s="160">
        <v>-17.5623</v>
      </c>
      <c r="FP49" s="160">
        <v>-9.3960000000000008</v>
      </c>
      <c r="FQ49" s="160">
        <v>25.851199999999999</v>
      </c>
      <c r="FR49" s="160">
        <v>-21.9</v>
      </c>
      <c r="FS49" s="160">
        <v>-0.6038</v>
      </c>
      <c r="FT49" s="160">
        <v>0.2364</v>
      </c>
      <c r="FU49" s="160">
        <v>0.14000000000000001</v>
      </c>
      <c r="FV49" s="160">
        <v>1.67</v>
      </c>
      <c r="FW49" s="160">
        <v>-26.229199999999999</v>
      </c>
      <c r="FX49" s="161"/>
      <c r="FY49" s="160">
        <v>1.2470000000000001</v>
      </c>
      <c r="FZ49" s="160">
        <v>-0.34599999999999997</v>
      </c>
      <c r="GA49" s="160">
        <v>4.0152000000000001</v>
      </c>
      <c r="GB49" s="160">
        <v>-2.1</v>
      </c>
      <c r="GC49" s="160">
        <v>12.221399999999999</v>
      </c>
      <c r="GD49" s="160">
        <v>22.2043</v>
      </c>
      <c r="GE49" s="160">
        <v>-4.82</v>
      </c>
      <c r="GF49" s="160">
        <v>35.251800000000003</v>
      </c>
      <c r="GG49" s="161"/>
      <c r="GH49" s="160">
        <v>24.695</v>
      </c>
      <c r="GI49" s="160">
        <v>-6.8361000000000001</v>
      </c>
      <c r="GJ49" s="160">
        <v>-7.3524000000000003</v>
      </c>
      <c r="GK49" s="160">
        <v>3.5516000000000001</v>
      </c>
      <c r="GL49" s="161"/>
      <c r="GM49" s="161"/>
      <c r="GN49" s="160">
        <v>-13.426</v>
      </c>
      <c r="GO49" s="160">
        <v>-12.708299999999999</v>
      </c>
      <c r="GP49" s="160">
        <v>0.54039999999999999</v>
      </c>
      <c r="GQ49" s="160">
        <v>-17.4998</v>
      </c>
      <c r="GR49" s="160">
        <v>5.5686</v>
      </c>
      <c r="GS49" s="160">
        <v>5.1462000000000003</v>
      </c>
      <c r="GT49" s="160">
        <v>134.3552</v>
      </c>
      <c r="GU49" s="160">
        <v>-3.4784999999999999</v>
      </c>
      <c r="GV49" s="160">
        <v>-9.0844000000000005</v>
      </c>
      <c r="GW49" s="160">
        <v>-6.1787000000000001</v>
      </c>
      <c r="GX49" s="160">
        <v>3.5592999999999999</v>
      </c>
      <c r="GY49" s="160">
        <v>8.2345000000000006</v>
      </c>
      <c r="GZ49" s="160">
        <v>8.4740000000000002</v>
      </c>
      <c r="HA49" s="161"/>
      <c r="HB49" s="160">
        <v>24.995000000000001</v>
      </c>
      <c r="HC49" s="160">
        <v>26.483899999999998</v>
      </c>
      <c r="HD49" s="160">
        <v>5.45</v>
      </c>
      <c r="HE49" s="160">
        <v>-3.2730999999999999</v>
      </c>
      <c r="HF49" s="160">
        <v>36.2729</v>
      </c>
      <c r="HG49" s="160">
        <v>12.896699999999999</v>
      </c>
      <c r="HH49" s="160">
        <v>72.140199999999993</v>
      </c>
      <c r="HI49" s="160">
        <v>8.8986999999999998</v>
      </c>
      <c r="HJ49" s="160">
        <v>9.1220999999999997</v>
      </c>
      <c r="HK49" s="160">
        <v>-12.3893</v>
      </c>
      <c r="HL49" s="161"/>
      <c r="HM49" s="160">
        <v>0</v>
      </c>
      <c r="HN49" s="160">
        <v>-11.3009</v>
      </c>
      <c r="HO49" s="161"/>
      <c r="HP49" s="161"/>
      <c r="HQ49" s="160">
        <v>-22.746200000000002</v>
      </c>
      <c r="HR49" s="160">
        <v>-22.1584</v>
      </c>
      <c r="HS49" s="160">
        <v>-8.5555000000000003</v>
      </c>
      <c r="HT49" s="160">
        <v>-8.5124999999999993</v>
      </c>
      <c r="HU49" s="160">
        <v>15.81</v>
      </c>
      <c r="HV49" s="160">
        <v>15.73</v>
      </c>
      <c r="HW49" s="160">
        <v>-27.2</v>
      </c>
      <c r="HX49" s="160">
        <v>-27.2</v>
      </c>
      <c r="HY49" s="160">
        <v>0.58140000000000003</v>
      </c>
      <c r="HZ49" s="160">
        <v>-7.12</v>
      </c>
      <c r="IA49" s="160">
        <v>58.404899999999998</v>
      </c>
      <c r="IB49" s="160">
        <v>14.413500000000001</v>
      </c>
      <c r="IC49" s="160">
        <v>14.3269</v>
      </c>
      <c r="ID49" s="160">
        <v>-19.100000000000001</v>
      </c>
      <c r="IE49" s="160">
        <v>-29.5</v>
      </c>
      <c r="IF49" s="160">
        <v>7.3</v>
      </c>
      <c r="IG49" s="160">
        <v>6.8</v>
      </c>
      <c r="IH49" s="161"/>
      <c r="II49" s="161"/>
      <c r="IJ49" s="160">
        <v>-133.74170000000001</v>
      </c>
      <c r="IK49" s="160">
        <v>4.6471999999999998</v>
      </c>
      <c r="IL49" s="160">
        <v>-263.66250000000002</v>
      </c>
      <c r="IM49" s="160">
        <v>-14.6913</v>
      </c>
      <c r="IN49" s="160">
        <v>-35.417900000000003</v>
      </c>
      <c r="IO49" s="160">
        <v>110.2799</v>
      </c>
      <c r="IP49" s="160">
        <v>52.261400000000002</v>
      </c>
      <c r="IQ49" s="160">
        <v>119.9383</v>
      </c>
      <c r="IR49" s="160">
        <v>100.0598</v>
      </c>
      <c r="IS49" s="160">
        <v>51.455500000000001</v>
      </c>
      <c r="IT49" s="160">
        <v>25.533999999999999</v>
      </c>
      <c r="IU49" s="160">
        <v>25.405200000000001</v>
      </c>
      <c r="IV49" s="160">
        <v>-10.7117</v>
      </c>
      <c r="IW49" s="160">
        <v>211.25550000000001</v>
      </c>
      <c r="IX49" s="160">
        <v>-196.01240000000001</v>
      </c>
      <c r="IY49" s="160">
        <v>15.0961</v>
      </c>
      <c r="IZ49" s="160">
        <v>-6.8102999999999998</v>
      </c>
      <c r="JA49" s="160">
        <v>-0.81910000000000005</v>
      </c>
      <c r="JB49" s="161"/>
      <c r="JC49" s="160">
        <v>-6</v>
      </c>
      <c r="JD49" s="160">
        <v>-0.109</v>
      </c>
      <c r="JE49" s="160">
        <v>-0.11600000000000001</v>
      </c>
      <c r="JF49" s="160">
        <v>2.16</v>
      </c>
      <c r="JG49" s="161"/>
      <c r="JH49" s="160">
        <v>-3.1686999999999999</v>
      </c>
      <c r="JI49" s="160">
        <v>5.9499999999999997E-2</v>
      </c>
      <c r="JJ49" s="160">
        <v>4.6006</v>
      </c>
      <c r="JK49" s="160">
        <v>-0.87739999999999996</v>
      </c>
      <c r="JL49" s="160">
        <v>-9.1999999999999993</v>
      </c>
      <c r="JM49" s="160">
        <v>2.4220000000000002</v>
      </c>
      <c r="JN49" s="160">
        <v>2.286</v>
      </c>
      <c r="JO49" s="161"/>
      <c r="JP49" s="161"/>
      <c r="JQ49" s="160">
        <v>3.9321999999999999</v>
      </c>
      <c r="JR49" s="160">
        <v>3.3437999999999999</v>
      </c>
      <c r="JS49" s="160">
        <v>3.7267000000000001</v>
      </c>
      <c r="JT49" s="161"/>
      <c r="JU49" s="160">
        <v>14.2</v>
      </c>
      <c r="JV49" s="160">
        <v>0.66669999999999996</v>
      </c>
      <c r="JW49" s="160">
        <v>0.52</v>
      </c>
      <c r="JX49" s="161"/>
      <c r="JY49" s="160">
        <v>-17.981400000000001</v>
      </c>
      <c r="JZ49" s="160">
        <v>3.7542</v>
      </c>
      <c r="KA49" s="160">
        <v>-18.8307</v>
      </c>
      <c r="KB49" s="160">
        <v>-16.816500000000001</v>
      </c>
      <c r="KC49" s="160">
        <v>-9.1178000000000008</v>
      </c>
      <c r="KD49" s="160">
        <v>-18.951000000000001</v>
      </c>
      <c r="KE49" s="160">
        <v>-1.7097</v>
      </c>
      <c r="KF49" s="160">
        <v>-15.1</v>
      </c>
      <c r="KG49" s="160">
        <v>-2.2000000000000002</v>
      </c>
      <c r="KH49" s="160">
        <v>45.4709</v>
      </c>
      <c r="KI49" s="160">
        <v>-101.149</v>
      </c>
    </row>
    <row r="50" spans="1:295" ht="18" customHeight="1" x14ac:dyDescent="0.3">
      <c r="A50" s="159" t="s">
        <v>60</v>
      </c>
      <c r="B50" s="159" t="s">
        <v>831</v>
      </c>
      <c r="C50" s="162">
        <v>0</v>
      </c>
      <c r="D50" s="162">
        <v>3.8595000000000002</v>
      </c>
      <c r="E50" s="162">
        <v>-8.9384999999999994</v>
      </c>
      <c r="F50" s="162">
        <v>3.7305000000000001</v>
      </c>
      <c r="G50" s="162">
        <v>10.3127</v>
      </c>
      <c r="H50" s="163"/>
      <c r="I50" s="162">
        <v>12.659700000000001</v>
      </c>
      <c r="J50" s="163"/>
      <c r="K50" s="162">
        <v>14.673400000000001</v>
      </c>
      <c r="L50" s="162">
        <v>5.6738</v>
      </c>
      <c r="M50" s="162">
        <v>5.3379000000000003</v>
      </c>
      <c r="N50" s="162">
        <v>-19.98</v>
      </c>
      <c r="O50" s="162">
        <v>-28.6</v>
      </c>
      <c r="P50" s="162">
        <v>6.6</v>
      </c>
      <c r="Q50" s="162">
        <v>2.484</v>
      </c>
      <c r="R50" s="163"/>
      <c r="S50" s="162">
        <v>2.14</v>
      </c>
      <c r="T50" s="162">
        <v>-10.322100000000001</v>
      </c>
      <c r="U50" s="162">
        <v>4.6351000000000004</v>
      </c>
      <c r="V50" s="162">
        <v>4.3842999999999996</v>
      </c>
      <c r="W50" s="162">
        <v>8.2009000000000007</v>
      </c>
      <c r="X50" s="162">
        <v>4.2234999999999996</v>
      </c>
      <c r="Y50" s="162">
        <v>0.157</v>
      </c>
      <c r="Z50" s="162">
        <v>1.5341</v>
      </c>
      <c r="AA50" s="163"/>
      <c r="AB50" s="162">
        <v>-1.0596000000000001</v>
      </c>
      <c r="AC50" s="162">
        <v>-0.94899999999999995</v>
      </c>
      <c r="AD50" s="162">
        <v>-0.93700000000000006</v>
      </c>
      <c r="AE50" s="162">
        <v>-1.431</v>
      </c>
      <c r="AF50" s="162">
        <v>0</v>
      </c>
      <c r="AG50" s="163"/>
      <c r="AH50" s="162">
        <v>-0.68200000000000005</v>
      </c>
      <c r="AI50" s="162">
        <v>0.46800000000000003</v>
      </c>
      <c r="AJ50" s="162">
        <v>-15.2</v>
      </c>
      <c r="AK50" s="163"/>
      <c r="AL50" s="163"/>
      <c r="AM50" s="162">
        <v>-9.2799999999999994</v>
      </c>
      <c r="AN50" s="162">
        <v>-9.26</v>
      </c>
      <c r="AO50" s="162">
        <v>5.9160000000000004</v>
      </c>
      <c r="AP50" s="162">
        <v>4.1917999999999997</v>
      </c>
      <c r="AQ50" s="162">
        <v>13.944100000000001</v>
      </c>
      <c r="AR50" s="162">
        <v>18.377800000000001</v>
      </c>
      <c r="AS50" s="162">
        <v>-15.8651</v>
      </c>
      <c r="AT50" s="162">
        <v>-16.610900000000001</v>
      </c>
      <c r="AU50" s="162">
        <v>-16.468399999999999</v>
      </c>
      <c r="AV50" s="162">
        <v>2.4426999999999999</v>
      </c>
      <c r="AW50" s="162">
        <v>2.4718</v>
      </c>
      <c r="AX50" s="162">
        <v>-16.744900000000001</v>
      </c>
      <c r="AY50" s="162">
        <v>-13.931699999999999</v>
      </c>
      <c r="AZ50" s="163"/>
      <c r="BA50" s="162">
        <v>2.0133999999999999</v>
      </c>
      <c r="BB50" s="162">
        <v>81.500799999999998</v>
      </c>
      <c r="BC50" s="162">
        <v>2.8388</v>
      </c>
      <c r="BD50" s="162">
        <v>-3.5</v>
      </c>
      <c r="BE50" s="162">
        <v>-3.5</v>
      </c>
      <c r="BF50" s="162">
        <v>-19.740100000000002</v>
      </c>
      <c r="BG50" s="162">
        <v>-19.352399999999999</v>
      </c>
      <c r="BH50" s="162">
        <v>-2.5236000000000001</v>
      </c>
      <c r="BI50" s="163"/>
      <c r="BJ50" s="162">
        <v>21.099399999999999</v>
      </c>
      <c r="BK50" s="162">
        <v>2.8411</v>
      </c>
      <c r="BL50" s="162">
        <v>-0.46660000000000001</v>
      </c>
      <c r="BM50" s="162">
        <v>-0.2487</v>
      </c>
      <c r="BN50" s="162">
        <v>-61.677900000000001</v>
      </c>
      <c r="BO50" s="162">
        <v>29.267199999999999</v>
      </c>
      <c r="BP50" s="162">
        <v>29.145199999999999</v>
      </c>
      <c r="BQ50" s="162">
        <v>-14.2097</v>
      </c>
      <c r="BR50" s="162">
        <v>-155.64519999999999</v>
      </c>
      <c r="BS50" s="163"/>
      <c r="BT50" s="163"/>
      <c r="BU50" s="163"/>
      <c r="BV50" s="162">
        <v>13.003399999999999</v>
      </c>
      <c r="BW50" s="162">
        <v>3.02</v>
      </c>
      <c r="BX50" s="162">
        <v>7.44</v>
      </c>
      <c r="BY50" s="162">
        <v>-3.48</v>
      </c>
      <c r="BZ50" s="162">
        <v>-5.27</v>
      </c>
      <c r="CA50" s="162">
        <v>-15.8027</v>
      </c>
      <c r="CB50" s="162">
        <v>-16.070699999999999</v>
      </c>
      <c r="CC50" s="162">
        <v>35.6965</v>
      </c>
      <c r="CD50" s="162">
        <v>34.8733</v>
      </c>
      <c r="CE50" s="162">
        <v>-2.9116</v>
      </c>
      <c r="CF50" s="162">
        <v>-30.381900000000002</v>
      </c>
      <c r="CG50" s="162">
        <v>-30.204599999999999</v>
      </c>
      <c r="CH50" s="162">
        <v>20.1995</v>
      </c>
      <c r="CI50" s="163"/>
      <c r="CJ50" s="163"/>
      <c r="CK50" s="163"/>
      <c r="CL50" s="162">
        <v>19.7</v>
      </c>
      <c r="CM50" s="162">
        <v>16.5</v>
      </c>
      <c r="CN50" s="162">
        <v>-1.6</v>
      </c>
      <c r="CO50" s="162">
        <v>20.686299999999999</v>
      </c>
      <c r="CP50" s="162">
        <v>20.531099999999999</v>
      </c>
      <c r="CQ50" s="162">
        <v>19.526199999999999</v>
      </c>
      <c r="CR50" s="162">
        <v>64.482699999999994</v>
      </c>
      <c r="CS50" s="162">
        <v>64.730099999999993</v>
      </c>
      <c r="CT50" s="162">
        <v>-34.021299999999997</v>
      </c>
      <c r="CU50" s="162">
        <v>-35.277200000000001</v>
      </c>
      <c r="CV50" s="162">
        <v>-34.370199999999997</v>
      </c>
      <c r="CW50" s="162">
        <v>3.5749</v>
      </c>
      <c r="CX50" s="162">
        <v>20.62</v>
      </c>
      <c r="CY50" s="162">
        <v>7.35</v>
      </c>
      <c r="CZ50" s="162">
        <v>11.879899999999999</v>
      </c>
      <c r="DA50" s="162">
        <v>12.112399999999999</v>
      </c>
      <c r="DB50" s="162">
        <v>-9.3800000000000008</v>
      </c>
      <c r="DC50" s="163"/>
      <c r="DD50" s="163"/>
      <c r="DE50" s="163"/>
      <c r="DF50" s="162">
        <v>56.826900000000002</v>
      </c>
      <c r="DG50" s="162">
        <v>-7.5186000000000002</v>
      </c>
      <c r="DH50" s="162">
        <v>-4.6980000000000004</v>
      </c>
      <c r="DI50" s="162">
        <v>0</v>
      </c>
      <c r="DJ50" s="162">
        <v>2.2999999999999998</v>
      </c>
      <c r="DK50" s="162">
        <v>-4.4055</v>
      </c>
      <c r="DL50" s="162">
        <v>1.8758999999999999</v>
      </c>
      <c r="DM50" s="162">
        <v>3.7900999999999998</v>
      </c>
      <c r="DN50" s="162">
        <v>9.4687000000000001</v>
      </c>
      <c r="DO50" s="162">
        <v>2.36</v>
      </c>
      <c r="DP50" s="162">
        <v>-0.15</v>
      </c>
      <c r="DQ50" s="162">
        <v>1.333</v>
      </c>
      <c r="DR50" s="162">
        <v>-55.618200000000002</v>
      </c>
      <c r="DS50" s="162">
        <v>-3.63</v>
      </c>
      <c r="DT50" s="162">
        <v>-3.71</v>
      </c>
      <c r="DU50" s="162">
        <v>18.84</v>
      </c>
      <c r="DV50" s="162">
        <v>22.99</v>
      </c>
      <c r="DW50" s="162">
        <v>-50.363599999999998</v>
      </c>
      <c r="DX50" s="162">
        <v>-25.2727</v>
      </c>
      <c r="DY50" s="162">
        <v>-45.4467</v>
      </c>
      <c r="DZ50" s="162">
        <v>-45.072699999999998</v>
      </c>
      <c r="EA50" s="163"/>
      <c r="EB50" s="162">
        <v>-17.5639</v>
      </c>
      <c r="EC50" s="162">
        <v>-29.8322</v>
      </c>
      <c r="ED50" s="162">
        <v>-29.732800000000001</v>
      </c>
      <c r="EE50" s="162">
        <v>-25.2012</v>
      </c>
      <c r="EF50" s="162">
        <v>-29.8399</v>
      </c>
      <c r="EG50" s="162">
        <v>-9.6470000000000002</v>
      </c>
      <c r="EH50" s="162">
        <v>-52.271299999999997</v>
      </c>
      <c r="EI50" s="162">
        <v>-29.546399999999998</v>
      </c>
      <c r="EJ50" s="163"/>
      <c r="EK50" s="162">
        <v>-5.2336999999999998</v>
      </c>
      <c r="EL50" s="162">
        <v>-4.2148000000000003</v>
      </c>
      <c r="EM50" s="162">
        <v>15.6358</v>
      </c>
      <c r="EN50" s="162">
        <v>-1.9923</v>
      </c>
      <c r="EO50" s="163"/>
      <c r="EP50" s="162">
        <v>-9.2200000000000006</v>
      </c>
      <c r="EQ50" s="162">
        <v>-27.564699999999998</v>
      </c>
      <c r="ER50" s="162">
        <v>-27.269500000000001</v>
      </c>
      <c r="ES50" s="162">
        <v>10.3062</v>
      </c>
      <c r="ET50" s="163"/>
      <c r="EU50" s="162">
        <v>-8.5</v>
      </c>
      <c r="EV50" s="162">
        <v>0</v>
      </c>
      <c r="EW50" s="162">
        <v>3.0611999999999999</v>
      </c>
      <c r="EX50" s="162">
        <v>5.6069000000000004</v>
      </c>
      <c r="EY50" s="162">
        <v>-11.9428</v>
      </c>
      <c r="EZ50" s="162">
        <v>-12.155200000000001</v>
      </c>
      <c r="FA50" s="162">
        <v>9.8486999999999991</v>
      </c>
      <c r="FB50" s="162">
        <v>12.743</v>
      </c>
      <c r="FC50" s="162">
        <v>-27.654699999999998</v>
      </c>
      <c r="FD50" s="162">
        <v>6.1989999999999998</v>
      </c>
      <c r="FE50" s="163"/>
      <c r="FF50" s="162">
        <v>5.8023999999999996</v>
      </c>
      <c r="FG50" s="162">
        <v>0</v>
      </c>
      <c r="FH50" s="162">
        <v>0</v>
      </c>
      <c r="FI50" s="162">
        <v>0</v>
      </c>
      <c r="FJ50" s="162">
        <v>3.5165999999999999</v>
      </c>
      <c r="FK50" s="162">
        <v>3.5165999999999999</v>
      </c>
      <c r="FL50" s="162">
        <v>-31.6492</v>
      </c>
      <c r="FM50" s="162">
        <v>30.648099999999999</v>
      </c>
      <c r="FN50" s="162">
        <v>30.627300000000002</v>
      </c>
      <c r="FO50" s="162">
        <v>-17.7776</v>
      </c>
      <c r="FP50" s="162">
        <v>0</v>
      </c>
      <c r="FQ50" s="162">
        <v>25.416599999999999</v>
      </c>
      <c r="FR50" s="162">
        <v>-20.39</v>
      </c>
      <c r="FS50" s="162">
        <v>-0.49759999999999999</v>
      </c>
      <c r="FT50" s="162">
        <v>0.2621</v>
      </c>
      <c r="FU50" s="162">
        <v>0.44</v>
      </c>
      <c r="FV50" s="162">
        <v>2.04</v>
      </c>
      <c r="FW50" s="162">
        <v>-24.5486</v>
      </c>
      <c r="FX50" s="163"/>
      <c r="FY50" s="162">
        <v>1.1919999999999999</v>
      </c>
      <c r="FZ50" s="162">
        <v>0.68200000000000005</v>
      </c>
      <c r="GA50" s="163"/>
      <c r="GB50" s="162">
        <v>-1.06</v>
      </c>
      <c r="GC50" s="162">
        <v>9.2258999999999993</v>
      </c>
      <c r="GD50" s="162">
        <v>20.190799999999999</v>
      </c>
      <c r="GE50" s="162">
        <v>-4.72</v>
      </c>
      <c r="GF50" s="162">
        <v>36.682200000000002</v>
      </c>
      <c r="GG50" s="163"/>
      <c r="GH50" s="162">
        <v>23.4711</v>
      </c>
      <c r="GI50" s="162">
        <v>-7.1287000000000003</v>
      </c>
      <c r="GJ50" s="162">
        <v>-7.8430999999999997</v>
      </c>
      <c r="GK50" s="162">
        <v>3.4285000000000001</v>
      </c>
      <c r="GL50" s="163"/>
      <c r="GM50" s="163"/>
      <c r="GN50" s="162">
        <v>-13.9955</v>
      </c>
      <c r="GO50" s="162">
        <v>-14.123900000000001</v>
      </c>
      <c r="GP50" s="162">
        <v>0.1333</v>
      </c>
      <c r="GQ50" s="162">
        <v>-17.733000000000001</v>
      </c>
      <c r="GR50" s="162">
        <v>3.3573</v>
      </c>
      <c r="GS50" s="162">
        <v>3.8340000000000001</v>
      </c>
      <c r="GT50" s="162">
        <v>126.6289</v>
      </c>
      <c r="GU50" s="162">
        <v>-3.8014999999999999</v>
      </c>
      <c r="GV50" s="162">
        <v>-6.8996000000000004</v>
      </c>
      <c r="GW50" s="162">
        <v>-6.7891000000000004</v>
      </c>
      <c r="GX50" s="162">
        <v>1.5738000000000001</v>
      </c>
      <c r="GY50" s="162">
        <v>8.0000999999999998</v>
      </c>
      <c r="GZ50" s="162">
        <v>8.2129999999999992</v>
      </c>
      <c r="HA50" s="162">
        <v>0.88360000000000005</v>
      </c>
      <c r="HB50" s="162">
        <v>26.5321</v>
      </c>
      <c r="HC50" s="162">
        <v>28.663499999999999</v>
      </c>
      <c r="HD50" s="162">
        <v>2.5099999999999998</v>
      </c>
      <c r="HE50" s="162">
        <v>0</v>
      </c>
      <c r="HF50" s="162">
        <v>40.583500000000001</v>
      </c>
      <c r="HG50" s="162">
        <v>8.8388000000000009</v>
      </c>
      <c r="HH50" s="162">
        <v>78.514700000000005</v>
      </c>
      <c r="HI50" s="162">
        <v>9.1399000000000008</v>
      </c>
      <c r="HJ50" s="162">
        <v>9.0332000000000008</v>
      </c>
      <c r="HK50" s="162">
        <v>-13.416</v>
      </c>
      <c r="HL50" s="162">
        <v>0</v>
      </c>
      <c r="HM50" s="162">
        <v>0</v>
      </c>
      <c r="HN50" s="162">
        <v>0</v>
      </c>
      <c r="HO50" s="163"/>
      <c r="HP50" s="163"/>
      <c r="HQ50" s="162">
        <v>-20.768599999999999</v>
      </c>
      <c r="HR50" s="162">
        <v>-20.043500000000002</v>
      </c>
      <c r="HS50" s="162">
        <v>-7.5975000000000001</v>
      </c>
      <c r="HT50" s="162">
        <v>-7.0494000000000003</v>
      </c>
      <c r="HU50" s="162">
        <v>14.9</v>
      </c>
      <c r="HV50" s="162">
        <v>14.89</v>
      </c>
      <c r="HW50" s="162">
        <v>-28.2</v>
      </c>
      <c r="HX50" s="162">
        <v>-27.5</v>
      </c>
      <c r="HY50" s="162">
        <v>0.79190000000000005</v>
      </c>
      <c r="HZ50" s="162">
        <v>-7.92</v>
      </c>
      <c r="IA50" s="162">
        <v>49.185400000000001</v>
      </c>
      <c r="IB50" s="162">
        <v>18.803799999999999</v>
      </c>
      <c r="IC50" s="162">
        <v>18.729600000000001</v>
      </c>
      <c r="ID50" s="162">
        <v>-19.5</v>
      </c>
      <c r="IE50" s="162">
        <v>-31.1</v>
      </c>
      <c r="IF50" s="162">
        <v>6.4</v>
      </c>
      <c r="IG50" s="162">
        <v>5.9</v>
      </c>
      <c r="IH50" s="162">
        <v>-17.97</v>
      </c>
      <c r="II50" s="162">
        <v>-18.024000000000001</v>
      </c>
      <c r="IJ50" s="162">
        <v>-133.04470000000001</v>
      </c>
      <c r="IK50" s="162">
        <v>3.9965999999999999</v>
      </c>
      <c r="IL50" s="162">
        <v>-260.8023</v>
      </c>
      <c r="IM50" s="162">
        <v>-12.443</v>
      </c>
      <c r="IN50" s="162">
        <v>-35.2881</v>
      </c>
      <c r="IO50" s="162">
        <v>109.60599999999999</v>
      </c>
      <c r="IP50" s="162">
        <v>52.854100000000003</v>
      </c>
      <c r="IQ50" s="162">
        <v>115.7363</v>
      </c>
      <c r="IR50" s="162">
        <v>95.906199999999998</v>
      </c>
      <c r="IS50" s="162">
        <v>45.817300000000003</v>
      </c>
      <c r="IT50" s="162">
        <v>24.3446</v>
      </c>
      <c r="IU50" s="162">
        <v>26.3674</v>
      </c>
      <c r="IV50" s="162">
        <v>-8.8681999999999999</v>
      </c>
      <c r="IW50" s="162">
        <v>207.39279999999999</v>
      </c>
      <c r="IX50" s="162">
        <v>-192.60040000000001</v>
      </c>
      <c r="IY50" s="162">
        <v>13.951700000000001</v>
      </c>
      <c r="IZ50" s="162">
        <v>-4.6748000000000003</v>
      </c>
      <c r="JA50" s="162">
        <v>-1.4514</v>
      </c>
      <c r="JB50" s="163"/>
      <c r="JC50" s="162">
        <v>-6.08</v>
      </c>
      <c r="JD50" s="162">
        <v>-6.7000000000000004E-2</v>
      </c>
      <c r="JE50" s="162">
        <v>-6.4000000000000001E-2</v>
      </c>
      <c r="JF50" s="162">
        <v>2.2400000000000002</v>
      </c>
      <c r="JG50" s="163"/>
      <c r="JH50" s="162">
        <v>-3.0516000000000001</v>
      </c>
      <c r="JI50" s="162">
        <v>5.9499999999999997E-2</v>
      </c>
      <c r="JJ50" s="162">
        <v>4.3075999999999999</v>
      </c>
      <c r="JK50" s="162">
        <v>-0.78890000000000005</v>
      </c>
      <c r="JL50" s="162">
        <v>-9</v>
      </c>
      <c r="JM50" s="162">
        <v>1.9039999999999999</v>
      </c>
      <c r="JN50" s="162">
        <v>2.8570000000000002</v>
      </c>
      <c r="JO50" s="162">
        <v>0</v>
      </c>
      <c r="JP50" s="162">
        <v>0</v>
      </c>
      <c r="JQ50" s="162">
        <v>3.8113000000000001</v>
      </c>
      <c r="JR50" s="162">
        <v>3.7097000000000002</v>
      </c>
      <c r="JS50" s="162">
        <v>3.4039999999999999</v>
      </c>
      <c r="JT50" s="163"/>
      <c r="JU50" s="162">
        <v>15.6</v>
      </c>
      <c r="JV50" s="162">
        <v>0.64800000000000002</v>
      </c>
      <c r="JW50" s="162">
        <v>0.39</v>
      </c>
      <c r="JX50" s="163"/>
      <c r="JY50" s="162">
        <v>-17.896699999999999</v>
      </c>
      <c r="JZ50" s="162">
        <v>3.4062999999999999</v>
      </c>
      <c r="KA50" s="162">
        <v>-18.713999999999999</v>
      </c>
      <c r="KB50" s="162">
        <v>-17.5029</v>
      </c>
      <c r="KC50" s="162">
        <v>-10.413</v>
      </c>
      <c r="KD50" s="162">
        <v>-18.178799999999999</v>
      </c>
      <c r="KE50" s="162">
        <v>-1.9187000000000001</v>
      </c>
      <c r="KF50" s="162">
        <v>-16.600000000000001</v>
      </c>
      <c r="KG50" s="162">
        <v>-0.8</v>
      </c>
      <c r="KH50" s="162">
        <v>56.631799999999998</v>
      </c>
      <c r="KI50" s="162">
        <v>-108.0384</v>
      </c>
    </row>
    <row r="51" spans="1:295" ht="18" customHeight="1" x14ac:dyDescent="0.3">
      <c r="A51" s="159" t="s">
        <v>60</v>
      </c>
      <c r="B51" s="159" t="s">
        <v>832</v>
      </c>
      <c r="C51" s="162">
        <v>0</v>
      </c>
      <c r="D51" s="162">
        <v>3.4685000000000001</v>
      </c>
      <c r="E51" s="162">
        <v>-8.4144000000000005</v>
      </c>
      <c r="F51" s="162">
        <v>3.5766</v>
      </c>
      <c r="G51" s="162">
        <v>8.5227000000000004</v>
      </c>
      <c r="H51" s="163"/>
      <c r="I51" s="162">
        <v>11.3871</v>
      </c>
      <c r="J51" s="163"/>
      <c r="K51" s="162">
        <v>13.872999999999999</v>
      </c>
      <c r="L51" s="162">
        <v>5.1327999999999996</v>
      </c>
      <c r="M51" s="162">
        <v>4.9756</v>
      </c>
      <c r="N51" s="162">
        <v>-19.98</v>
      </c>
      <c r="O51" s="162">
        <v>-30.8</v>
      </c>
      <c r="P51" s="162">
        <v>6.6</v>
      </c>
      <c r="Q51" s="162">
        <v>2.484</v>
      </c>
      <c r="R51" s="162">
        <v>-19.8</v>
      </c>
      <c r="S51" s="162">
        <v>2.3645</v>
      </c>
      <c r="T51" s="162">
        <v>-8.2073</v>
      </c>
      <c r="U51" s="162">
        <v>4.5467000000000004</v>
      </c>
      <c r="V51" s="162">
        <v>4.4024000000000001</v>
      </c>
      <c r="W51" s="162">
        <v>8.2199000000000009</v>
      </c>
      <c r="X51" s="162">
        <v>4.1456999999999997</v>
      </c>
      <c r="Y51" s="162">
        <v>0.16980000000000001</v>
      </c>
      <c r="Z51" s="162">
        <v>2.4752000000000001</v>
      </c>
      <c r="AA51" s="163"/>
      <c r="AB51" s="162">
        <v>-1.0543</v>
      </c>
      <c r="AC51" s="162">
        <v>-0.89600000000000002</v>
      </c>
      <c r="AD51" s="162">
        <v>-0.88200000000000001</v>
      </c>
      <c r="AE51" s="162">
        <v>-2.375</v>
      </c>
      <c r="AF51" s="162">
        <v>0</v>
      </c>
      <c r="AG51" s="162">
        <v>-2.2000000000000002</v>
      </c>
      <c r="AH51" s="162">
        <v>-1.39</v>
      </c>
      <c r="AI51" s="162">
        <v>0.42499999999999999</v>
      </c>
      <c r="AJ51" s="162">
        <v>-15.55</v>
      </c>
      <c r="AK51" s="163"/>
      <c r="AL51" s="163"/>
      <c r="AM51" s="162">
        <v>-9.07</v>
      </c>
      <c r="AN51" s="162">
        <v>-9.06</v>
      </c>
      <c r="AO51" s="162">
        <v>5.9512999999999998</v>
      </c>
      <c r="AP51" s="162">
        <v>4.0369000000000002</v>
      </c>
      <c r="AQ51" s="162">
        <v>12.597</v>
      </c>
      <c r="AR51" s="162">
        <v>16.2226</v>
      </c>
      <c r="AS51" s="162">
        <v>-18.202000000000002</v>
      </c>
      <c r="AT51" s="162">
        <v>-17.816600000000001</v>
      </c>
      <c r="AU51" s="162">
        <v>-17.127300000000002</v>
      </c>
      <c r="AV51" s="162">
        <v>3.7284999999999999</v>
      </c>
      <c r="AW51" s="162">
        <v>4.5378999999999996</v>
      </c>
      <c r="AX51" s="162">
        <v>-18.084499999999998</v>
      </c>
      <c r="AY51" s="162">
        <v>-15.003399999999999</v>
      </c>
      <c r="AZ51" s="163"/>
      <c r="BA51" s="162">
        <v>8.9391999999999996</v>
      </c>
      <c r="BB51" s="162">
        <v>75.351500000000001</v>
      </c>
      <c r="BC51" s="162">
        <v>4.2156000000000002</v>
      </c>
      <c r="BD51" s="162">
        <v>-4</v>
      </c>
      <c r="BE51" s="162">
        <v>-4</v>
      </c>
      <c r="BF51" s="162">
        <v>-18.204000000000001</v>
      </c>
      <c r="BG51" s="162">
        <v>-18.5366</v>
      </c>
      <c r="BH51" s="162">
        <v>-2.4074</v>
      </c>
      <c r="BI51" s="163"/>
      <c r="BJ51" s="162">
        <v>19.918099999999999</v>
      </c>
      <c r="BK51" s="162">
        <v>2.8927</v>
      </c>
      <c r="BL51" s="162">
        <v>-0.35099999999999998</v>
      </c>
      <c r="BM51" s="162">
        <v>-0.2329</v>
      </c>
      <c r="BN51" s="162">
        <v>-54.994300000000003</v>
      </c>
      <c r="BO51" s="162">
        <v>30.854199999999999</v>
      </c>
      <c r="BP51" s="162">
        <v>30.488</v>
      </c>
      <c r="BQ51" s="162">
        <v>-24.876000000000001</v>
      </c>
      <c r="BR51" s="162">
        <v>-151.69329999999999</v>
      </c>
      <c r="BS51" s="163"/>
      <c r="BT51" s="163"/>
      <c r="BU51" s="163"/>
      <c r="BV51" s="162">
        <v>12.025399999999999</v>
      </c>
      <c r="BW51" s="162">
        <v>3.24</v>
      </c>
      <c r="BX51" s="162">
        <v>6.65</v>
      </c>
      <c r="BY51" s="162">
        <v>-2.99</v>
      </c>
      <c r="BZ51" s="162">
        <v>-2.13</v>
      </c>
      <c r="CA51" s="162">
        <v>-15.4009</v>
      </c>
      <c r="CB51" s="162">
        <v>-15.4009</v>
      </c>
      <c r="CC51" s="162">
        <v>37.987299999999998</v>
      </c>
      <c r="CD51" s="162">
        <v>37.571199999999997</v>
      </c>
      <c r="CE51" s="162">
        <v>-2.5575000000000001</v>
      </c>
      <c r="CF51" s="162">
        <v>-25.762899999999998</v>
      </c>
      <c r="CG51" s="162">
        <v>-25.598199999999999</v>
      </c>
      <c r="CH51" s="162">
        <v>19.5654</v>
      </c>
      <c r="CI51" s="163"/>
      <c r="CJ51" s="163"/>
      <c r="CK51" s="163"/>
      <c r="CL51" s="162">
        <v>19.2</v>
      </c>
      <c r="CM51" s="162">
        <v>16</v>
      </c>
      <c r="CN51" s="162">
        <v>-1.34</v>
      </c>
      <c r="CO51" s="162">
        <v>22.8674</v>
      </c>
      <c r="CP51" s="162">
        <v>22.6892</v>
      </c>
      <c r="CQ51" s="162">
        <v>21.0776</v>
      </c>
      <c r="CR51" s="162">
        <v>64.140799999999999</v>
      </c>
      <c r="CS51" s="162">
        <v>64.208200000000005</v>
      </c>
      <c r="CT51" s="162">
        <v>-33.682699999999997</v>
      </c>
      <c r="CU51" s="162">
        <v>-35.895899999999997</v>
      </c>
      <c r="CV51" s="162">
        <v>-33.198</v>
      </c>
      <c r="CW51" s="162">
        <v>3.4714999999999998</v>
      </c>
      <c r="CX51" s="162">
        <v>20.22</v>
      </c>
      <c r="CY51" s="162">
        <v>7.19</v>
      </c>
      <c r="CZ51" s="162">
        <v>11.098599999999999</v>
      </c>
      <c r="DA51" s="162">
        <v>11.233499999999999</v>
      </c>
      <c r="DB51" s="162">
        <v>-8.6999999999999993</v>
      </c>
      <c r="DC51" s="163"/>
      <c r="DD51" s="163"/>
      <c r="DE51" s="163"/>
      <c r="DF51" s="162">
        <v>53.850900000000003</v>
      </c>
      <c r="DG51" s="162">
        <v>-7.5514000000000001</v>
      </c>
      <c r="DH51" s="162">
        <v>-4.3125999999999998</v>
      </c>
      <c r="DI51" s="162">
        <v>0</v>
      </c>
      <c r="DJ51" s="162">
        <v>0</v>
      </c>
      <c r="DK51" s="162">
        <v>-4.4324000000000003</v>
      </c>
      <c r="DL51" s="162">
        <v>0.94089999999999996</v>
      </c>
      <c r="DM51" s="162">
        <v>3.1591999999999998</v>
      </c>
      <c r="DN51" s="162">
        <v>8.1699000000000002</v>
      </c>
      <c r="DO51" s="162">
        <v>1.18</v>
      </c>
      <c r="DP51" s="162">
        <v>0.05</v>
      </c>
      <c r="DQ51" s="162">
        <v>1.3640000000000001</v>
      </c>
      <c r="DR51" s="162">
        <v>-52.328000000000003</v>
      </c>
      <c r="DS51" s="162">
        <v>-3.84</v>
      </c>
      <c r="DT51" s="162">
        <v>-3.92</v>
      </c>
      <c r="DU51" s="162">
        <v>18.66</v>
      </c>
      <c r="DV51" s="162">
        <v>22.28</v>
      </c>
      <c r="DW51" s="162">
        <v>-46.072699999999998</v>
      </c>
      <c r="DX51" s="162">
        <v>-22.418199999999999</v>
      </c>
      <c r="DY51" s="162">
        <v>-45.720199999999998</v>
      </c>
      <c r="DZ51" s="162">
        <v>-45.345500000000001</v>
      </c>
      <c r="EA51" s="163"/>
      <c r="EB51" s="162">
        <v>-16.828900000000001</v>
      </c>
      <c r="EC51" s="162">
        <v>-29.040500000000002</v>
      </c>
      <c r="ED51" s="162">
        <v>-28.895600000000002</v>
      </c>
      <c r="EE51" s="162">
        <v>-25.4664</v>
      </c>
      <c r="EF51" s="162">
        <v>-29.7209</v>
      </c>
      <c r="EG51" s="162">
        <v>-9.6530000000000005</v>
      </c>
      <c r="EH51" s="162">
        <v>-41.245199999999997</v>
      </c>
      <c r="EI51" s="162">
        <v>-34.684600000000003</v>
      </c>
      <c r="EJ51" s="163"/>
      <c r="EK51" s="162">
        <v>-5.0292000000000003</v>
      </c>
      <c r="EL51" s="162">
        <v>-4.2588999999999997</v>
      </c>
      <c r="EM51" s="162">
        <v>15.7524</v>
      </c>
      <c r="EN51" s="162">
        <v>-1.8168</v>
      </c>
      <c r="EO51" s="163"/>
      <c r="EP51" s="162">
        <v>-8.7080000000000002</v>
      </c>
      <c r="EQ51" s="162">
        <v>-27.872299999999999</v>
      </c>
      <c r="ER51" s="162">
        <v>-27.482800000000001</v>
      </c>
      <c r="ES51" s="162">
        <v>10.1629</v>
      </c>
      <c r="ET51" s="163"/>
      <c r="EU51" s="162">
        <v>-8.34</v>
      </c>
      <c r="EV51" s="162">
        <v>0</v>
      </c>
      <c r="EW51" s="162">
        <v>2.8347000000000002</v>
      </c>
      <c r="EX51" s="162">
        <v>6.9221000000000004</v>
      </c>
      <c r="EY51" s="162">
        <v>-12.1492</v>
      </c>
      <c r="EZ51" s="162">
        <v>-12.474500000000001</v>
      </c>
      <c r="FA51" s="162">
        <v>10.212400000000001</v>
      </c>
      <c r="FB51" s="162">
        <v>13.193</v>
      </c>
      <c r="FC51" s="162">
        <v>-27.468499999999999</v>
      </c>
      <c r="FD51" s="162">
        <v>6.0384000000000002</v>
      </c>
      <c r="FE51" s="163"/>
      <c r="FF51" s="162">
        <v>5.7267999999999999</v>
      </c>
      <c r="FG51" s="163"/>
      <c r="FH51" s="163"/>
      <c r="FI51" s="163"/>
      <c r="FJ51" s="162">
        <v>1.5071000000000001</v>
      </c>
      <c r="FK51" s="162">
        <v>1.3395999999999999</v>
      </c>
      <c r="FL51" s="162">
        <v>-29.807200000000002</v>
      </c>
      <c r="FM51" s="162">
        <v>30.473800000000001</v>
      </c>
      <c r="FN51" s="162">
        <v>30.428100000000001</v>
      </c>
      <c r="FO51" s="162">
        <v>-17.3964</v>
      </c>
      <c r="FP51" s="162">
        <v>-9.27</v>
      </c>
      <c r="FQ51" s="162">
        <v>24.445</v>
      </c>
      <c r="FR51" s="162">
        <v>-21.16</v>
      </c>
      <c r="FS51" s="162">
        <v>-0.79790000000000005</v>
      </c>
      <c r="FT51" s="162">
        <v>0.2364</v>
      </c>
      <c r="FU51" s="162">
        <v>0.31</v>
      </c>
      <c r="FV51" s="162">
        <v>2.5499999999999998</v>
      </c>
      <c r="FW51" s="162">
        <v>-24.1858</v>
      </c>
      <c r="FX51" s="163"/>
      <c r="FY51" s="162">
        <v>1.2010000000000001</v>
      </c>
      <c r="FZ51" s="162">
        <v>0.60299999999999998</v>
      </c>
      <c r="GA51" s="163"/>
      <c r="GB51" s="162">
        <v>-1.25</v>
      </c>
      <c r="GC51" s="162">
        <v>10.1043</v>
      </c>
      <c r="GD51" s="162">
        <v>20.170400000000001</v>
      </c>
      <c r="GE51" s="163"/>
      <c r="GF51" s="162">
        <v>36.167400000000001</v>
      </c>
      <c r="GG51" s="163"/>
      <c r="GH51" s="162">
        <v>23.790299999999998</v>
      </c>
      <c r="GI51" s="162">
        <v>-6.5922999999999998</v>
      </c>
      <c r="GJ51" s="162">
        <v>-7.1576000000000004</v>
      </c>
      <c r="GK51" s="162">
        <v>3.2250999999999999</v>
      </c>
      <c r="GL51" s="163"/>
      <c r="GM51" s="163"/>
      <c r="GN51" s="163"/>
      <c r="GO51" s="162">
        <v>-12.7483</v>
      </c>
      <c r="GP51" s="162">
        <v>0.89129999999999998</v>
      </c>
      <c r="GQ51" s="162">
        <v>-19.0946</v>
      </c>
      <c r="GR51" s="162">
        <v>4.5317999999999996</v>
      </c>
      <c r="GS51" s="162">
        <v>4.7969999999999997</v>
      </c>
      <c r="GT51" s="162">
        <v>128.51650000000001</v>
      </c>
      <c r="GU51" s="162">
        <v>-4.6978</v>
      </c>
      <c r="GV51" s="162">
        <v>-8.1145999999999994</v>
      </c>
      <c r="GW51" s="162">
        <v>-6.0940000000000003</v>
      </c>
      <c r="GX51" s="162">
        <v>1.7911999999999999</v>
      </c>
      <c r="GY51" s="162">
        <v>7.6265999999999998</v>
      </c>
      <c r="GZ51" s="162">
        <v>7.8243999999999998</v>
      </c>
      <c r="HA51" s="162">
        <v>1</v>
      </c>
      <c r="HB51" s="162">
        <v>26.130400000000002</v>
      </c>
      <c r="HC51" s="162">
        <v>28.2346</v>
      </c>
      <c r="HD51" s="162">
        <v>4.6100000000000003</v>
      </c>
      <c r="HE51" s="162">
        <v>0</v>
      </c>
      <c r="HF51" s="162">
        <v>41.044499999999999</v>
      </c>
      <c r="HG51" s="162">
        <v>9.9977</v>
      </c>
      <c r="HH51" s="162">
        <v>72.507499999999993</v>
      </c>
      <c r="HI51" s="162">
        <v>7.2862999999999998</v>
      </c>
      <c r="HJ51" s="162">
        <v>7.1891999999999996</v>
      </c>
      <c r="HK51" s="162">
        <v>-11.472300000000001</v>
      </c>
      <c r="HL51" s="162">
        <v>0</v>
      </c>
      <c r="HM51" s="162">
        <v>0</v>
      </c>
      <c r="HN51" s="162">
        <v>0</v>
      </c>
      <c r="HO51" s="163"/>
      <c r="HP51" s="163"/>
      <c r="HQ51" s="162">
        <v>-22.757200000000001</v>
      </c>
      <c r="HR51" s="162">
        <v>-22.152899999999999</v>
      </c>
      <c r="HS51" s="162">
        <v>-7.133</v>
      </c>
      <c r="HT51" s="162">
        <v>-7.0377999999999998</v>
      </c>
      <c r="HU51" s="162">
        <v>17.41</v>
      </c>
      <c r="HV51" s="162">
        <v>17.36</v>
      </c>
      <c r="HW51" s="162">
        <v>-28.8</v>
      </c>
      <c r="HX51" s="162">
        <v>-28.8</v>
      </c>
      <c r="HY51" s="162">
        <v>0.49349999999999999</v>
      </c>
      <c r="HZ51" s="162">
        <v>-8.16</v>
      </c>
      <c r="IA51" s="162">
        <v>55.649700000000003</v>
      </c>
      <c r="IB51" s="162">
        <v>17.867799999999999</v>
      </c>
      <c r="IC51" s="162">
        <v>18.116</v>
      </c>
      <c r="ID51" s="162">
        <v>-19.899999999999999</v>
      </c>
      <c r="IE51" s="162">
        <v>-32.4</v>
      </c>
      <c r="IF51" s="162">
        <v>8.1</v>
      </c>
      <c r="IG51" s="162">
        <v>7.6</v>
      </c>
      <c r="IH51" s="162">
        <v>-18.168299999999999</v>
      </c>
      <c r="II51" s="163"/>
      <c r="IJ51" s="162">
        <v>-133.79910000000001</v>
      </c>
      <c r="IK51" s="162">
        <v>2.8527999999999998</v>
      </c>
      <c r="IL51" s="162">
        <v>-263.15179999999998</v>
      </c>
      <c r="IM51" s="162">
        <v>-15.489800000000001</v>
      </c>
      <c r="IN51" s="162">
        <v>-35.933100000000003</v>
      </c>
      <c r="IO51" s="162">
        <v>109.5248</v>
      </c>
      <c r="IP51" s="162">
        <v>54.012599999999999</v>
      </c>
      <c r="IQ51" s="162">
        <v>118.376</v>
      </c>
      <c r="IR51" s="162">
        <v>98.550799999999995</v>
      </c>
      <c r="IS51" s="162">
        <v>46.473500000000001</v>
      </c>
      <c r="IT51" s="162">
        <v>27.412800000000001</v>
      </c>
      <c r="IU51" s="162">
        <v>27.076699999999999</v>
      </c>
      <c r="IV51" s="162">
        <v>-14.264699999999999</v>
      </c>
      <c r="IW51" s="162">
        <v>208.23560000000001</v>
      </c>
      <c r="IX51" s="162">
        <v>-196.21209999999999</v>
      </c>
      <c r="IY51" s="162">
        <v>11.3094</v>
      </c>
      <c r="IZ51" s="162">
        <v>-1.8951</v>
      </c>
      <c r="JA51" s="162">
        <v>0.2356</v>
      </c>
      <c r="JB51" s="163"/>
      <c r="JC51" s="162">
        <v>-5.6</v>
      </c>
      <c r="JD51" s="162">
        <v>-0.185</v>
      </c>
      <c r="JE51" s="162">
        <v>-0.19400000000000001</v>
      </c>
      <c r="JF51" s="162">
        <v>1.68</v>
      </c>
      <c r="JG51" s="163"/>
      <c r="JH51" s="162">
        <v>-2.4205999999999999</v>
      </c>
      <c r="JI51" s="162">
        <v>5.9499999999999997E-2</v>
      </c>
      <c r="JJ51" s="162">
        <v>4.9516</v>
      </c>
      <c r="JK51" s="162">
        <v>-0.78890000000000005</v>
      </c>
      <c r="JL51" s="162">
        <v>-9.6999999999999993</v>
      </c>
      <c r="JM51" s="162">
        <v>1.952</v>
      </c>
      <c r="JN51" s="162">
        <v>1.5449999999999999</v>
      </c>
      <c r="JO51" s="162">
        <v>2.4761000000000002</v>
      </c>
      <c r="JP51" s="162">
        <v>2.8424999999999998</v>
      </c>
      <c r="JQ51" s="162">
        <v>3.6113</v>
      </c>
      <c r="JR51" s="162">
        <v>4.0462999999999996</v>
      </c>
      <c r="JS51" s="162">
        <v>3.9238</v>
      </c>
      <c r="JT51" s="163"/>
      <c r="JU51" s="162">
        <v>16</v>
      </c>
      <c r="JV51" s="162">
        <v>0.90249999999999997</v>
      </c>
      <c r="JW51" s="162">
        <v>0.35</v>
      </c>
      <c r="JX51" s="163"/>
      <c r="JY51" s="162">
        <v>-17.808299999999999</v>
      </c>
      <c r="JZ51" s="162">
        <v>3.7437</v>
      </c>
      <c r="KA51" s="162">
        <v>-19.829799999999999</v>
      </c>
      <c r="KB51" s="162">
        <v>-16.371500000000001</v>
      </c>
      <c r="KC51" s="162">
        <v>-9.7497000000000007</v>
      </c>
      <c r="KD51" s="162">
        <v>-20.194600000000001</v>
      </c>
      <c r="KE51" s="162">
        <v>0</v>
      </c>
      <c r="KF51" s="162">
        <v>-17.3</v>
      </c>
      <c r="KG51" s="162">
        <v>-0.6</v>
      </c>
      <c r="KH51" s="162">
        <v>49.966799999999999</v>
      </c>
      <c r="KI51" s="162">
        <v>-103.6876</v>
      </c>
    </row>
    <row r="52" spans="1:295" ht="18" customHeight="1" x14ac:dyDescent="0.3">
      <c r="A52" s="159" t="s">
        <v>60</v>
      </c>
      <c r="B52" s="159" t="s">
        <v>833</v>
      </c>
      <c r="C52" s="162">
        <v>0</v>
      </c>
      <c r="D52" s="162">
        <v>3.1962000000000002</v>
      </c>
      <c r="E52" s="162">
        <v>-8.0591000000000008</v>
      </c>
      <c r="F52" s="162">
        <v>3.3029999999999999</v>
      </c>
      <c r="G52" s="162">
        <v>8.6112000000000002</v>
      </c>
      <c r="H52" s="163"/>
      <c r="I52" s="162">
        <v>10.9435</v>
      </c>
      <c r="J52" s="163"/>
      <c r="K52" s="162">
        <v>12.9724</v>
      </c>
      <c r="L52" s="162">
        <v>4.8109000000000002</v>
      </c>
      <c r="M52" s="162">
        <v>4.4935</v>
      </c>
      <c r="N52" s="162">
        <v>-19.98</v>
      </c>
      <c r="O52" s="162">
        <v>-33</v>
      </c>
      <c r="P52" s="162">
        <v>8.8000000000000007</v>
      </c>
      <c r="Q52" s="162">
        <v>1.6559999999999999</v>
      </c>
      <c r="R52" s="162">
        <v>-22</v>
      </c>
      <c r="S52" s="162">
        <v>2.3883999999999999</v>
      </c>
      <c r="T52" s="162">
        <v>-8.2812000000000001</v>
      </c>
      <c r="U52" s="162">
        <v>5.1073000000000004</v>
      </c>
      <c r="V52" s="162">
        <v>4.9349999999999996</v>
      </c>
      <c r="W52" s="162">
        <v>8.8379999999999992</v>
      </c>
      <c r="X52" s="162">
        <v>3.9319999999999999</v>
      </c>
      <c r="Y52" s="162">
        <v>0.24979999999999999</v>
      </c>
      <c r="Z52" s="162">
        <v>2.5192000000000001</v>
      </c>
      <c r="AA52" s="163"/>
      <c r="AB52" s="162">
        <v>-1.0016</v>
      </c>
      <c r="AC52" s="162">
        <v>-0.85799999999999998</v>
      </c>
      <c r="AD52" s="162">
        <v>-0.83099999999999996</v>
      </c>
      <c r="AE52" s="162">
        <v>-2.2679999999999998</v>
      </c>
      <c r="AF52" s="162">
        <v>-2.2200000000000002</v>
      </c>
      <c r="AG52" s="162">
        <v>-2.2000000000000002</v>
      </c>
      <c r="AH52" s="162">
        <v>-1.1020000000000001</v>
      </c>
      <c r="AI52" s="162">
        <v>0.443</v>
      </c>
      <c r="AJ52" s="162">
        <v>-15.9</v>
      </c>
      <c r="AK52" s="163"/>
      <c r="AL52" s="163"/>
      <c r="AM52" s="162">
        <v>-8.41</v>
      </c>
      <c r="AN52" s="162">
        <v>-8.43</v>
      </c>
      <c r="AO52" s="162">
        <v>5.3196000000000003</v>
      </c>
      <c r="AP52" s="162">
        <v>4.2159000000000004</v>
      </c>
      <c r="AQ52" s="162">
        <v>11.795400000000001</v>
      </c>
      <c r="AR52" s="162">
        <v>15.2895</v>
      </c>
      <c r="AS52" s="162">
        <v>-18.637899999999998</v>
      </c>
      <c r="AT52" s="162">
        <v>-18.084499999999998</v>
      </c>
      <c r="AU52" s="162">
        <v>-18.029900000000001</v>
      </c>
      <c r="AV52" s="162">
        <v>8.1361000000000008</v>
      </c>
      <c r="AW52" s="162">
        <v>17.555499999999999</v>
      </c>
      <c r="AX52" s="162">
        <v>-17.682600000000001</v>
      </c>
      <c r="AY52" s="162">
        <v>-18.754300000000001</v>
      </c>
      <c r="AZ52" s="163"/>
      <c r="BA52" s="162">
        <v>23.494</v>
      </c>
      <c r="BB52" s="162">
        <v>73.006299999999996</v>
      </c>
      <c r="BC52" s="162">
        <v>5.6840999999999999</v>
      </c>
      <c r="BD52" s="162">
        <v>-4.5</v>
      </c>
      <c r="BE52" s="162">
        <v>-4.7</v>
      </c>
      <c r="BF52" s="162">
        <v>-18.263999999999999</v>
      </c>
      <c r="BG52" s="162">
        <v>-17.5806</v>
      </c>
      <c r="BH52" s="162">
        <v>-2.3866999999999998</v>
      </c>
      <c r="BI52" s="163"/>
      <c r="BJ52" s="162">
        <v>18.097999999999999</v>
      </c>
      <c r="BK52" s="162">
        <v>2.4102000000000001</v>
      </c>
      <c r="BL52" s="162">
        <v>-0.43469999999999998</v>
      </c>
      <c r="BM52" s="162">
        <v>-0.26450000000000001</v>
      </c>
      <c r="BN52" s="162">
        <v>-47.486800000000002</v>
      </c>
      <c r="BO52" s="162">
        <v>27.802399999999999</v>
      </c>
      <c r="BP52" s="162">
        <v>27.680299999999999</v>
      </c>
      <c r="BQ52" s="162">
        <v>-20.372800000000002</v>
      </c>
      <c r="BR52" s="162">
        <v>-155.0359</v>
      </c>
      <c r="BS52" s="163"/>
      <c r="BT52" s="163"/>
      <c r="BU52" s="163"/>
      <c r="BV52" s="162">
        <v>11.087300000000001</v>
      </c>
      <c r="BW52" s="162">
        <v>3.28</v>
      </c>
      <c r="BX52" s="162">
        <v>6.63</v>
      </c>
      <c r="BY52" s="162">
        <v>-3.66</v>
      </c>
      <c r="BZ52" s="162">
        <v>-2.17</v>
      </c>
      <c r="CA52" s="162">
        <v>-14.999000000000001</v>
      </c>
      <c r="CB52" s="162">
        <v>-15.132999999999999</v>
      </c>
      <c r="CC52" s="162">
        <v>37.96</v>
      </c>
      <c r="CD52" s="162">
        <v>37.314399999999999</v>
      </c>
      <c r="CE52" s="162">
        <v>-2.0691000000000002</v>
      </c>
      <c r="CF52" s="162">
        <v>-26.7912</v>
      </c>
      <c r="CG52" s="162">
        <v>-26.835000000000001</v>
      </c>
      <c r="CH52" s="162">
        <v>18.648299999999999</v>
      </c>
      <c r="CI52" s="163"/>
      <c r="CJ52" s="163"/>
      <c r="CK52" s="163"/>
      <c r="CL52" s="162">
        <v>18</v>
      </c>
      <c r="CM52" s="162">
        <v>15</v>
      </c>
      <c r="CN52" s="162">
        <v>-1.1100000000000001</v>
      </c>
      <c r="CO52" s="162">
        <v>21.423999999999999</v>
      </c>
      <c r="CP52" s="162">
        <v>21.339700000000001</v>
      </c>
      <c r="CQ52" s="162">
        <v>19.814599999999999</v>
      </c>
      <c r="CR52" s="162">
        <v>64.930999999999997</v>
      </c>
      <c r="CS52" s="162">
        <v>64.672700000000006</v>
      </c>
      <c r="CT52" s="162">
        <v>-31.713100000000001</v>
      </c>
      <c r="CU52" s="162">
        <v>-36.192900000000002</v>
      </c>
      <c r="CV52" s="162">
        <v>-31.060099999999998</v>
      </c>
      <c r="CW52" s="162">
        <v>3.2705000000000002</v>
      </c>
      <c r="CX52" s="162">
        <v>18.25</v>
      </c>
      <c r="CY52" s="162">
        <v>6.41</v>
      </c>
      <c r="CZ52" s="162">
        <v>10.317399999999999</v>
      </c>
      <c r="DA52" s="162">
        <v>10.549899999999999</v>
      </c>
      <c r="DB52" s="162">
        <v>-8.1999999999999993</v>
      </c>
      <c r="DC52" s="163"/>
      <c r="DD52" s="163"/>
      <c r="DE52" s="163"/>
      <c r="DF52" s="162">
        <v>56.155700000000003</v>
      </c>
      <c r="DG52" s="162">
        <v>-7.1905000000000001</v>
      </c>
      <c r="DH52" s="162">
        <v>-3.9392999999999998</v>
      </c>
      <c r="DI52" s="162">
        <v>4.7</v>
      </c>
      <c r="DJ52" s="162">
        <v>4.8</v>
      </c>
      <c r="DK52" s="162">
        <v>-4.5885999999999996</v>
      </c>
      <c r="DL52" s="162">
        <v>0</v>
      </c>
      <c r="DM52" s="162">
        <v>2.3706999999999998</v>
      </c>
      <c r="DN52" s="162">
        <v>7.2420999999999998</v>
      </c>
      <c r="DO52" s="162">
        <v>0.56999999999999995</v>
      </c>
      <c r="DP52" s="162">
        <v>0.26</v>
      </c>
      <c r="DQ52" s="162">
        <v>1.333</v>
      </c>
      <c r="DR52" s="162">
        <v>-53.353000000000002</v>
      </c>
      <c r="DS52" s="162">
        <v>-3.72</v>
      </c>
      <c r="DT52" s="162">
        <v>-3.79</v>
      </c>
      <c r="DU52" s="162">
        <v>17.48</v>
      </c>
      <c r="DV52" s="162">
        <v>20.95</v>
      </c>
      <c r="DW52" s="162">
        <v>-47.654499999999999</v>
      </c>
      <c r="DX52" s="162">
        <v>-23.618200000000002</v>
      </c>
      <c r="DY52" s="162">
        <v>-45.386200000000002</v>
      </c>
      <c r="DZ52" s="162">
        <v>-44.790900000000001</v>
      </c>
      <c r="EA52" s="163"/>
      <c r="EB52" s="162">
        <v>-19.4786</v>
      </c>
      <c r="EC52" s="162">
        <v>-31.743200000000002</v>
      </c>
      <c r="ED52" s="162">
        <v>-31.6602</v>
      </c>
      <c r="EE52" s="162">
        <v>-24.801300000000001</v>
      </c>
      <c r="EF52" s="162">
        <v>-28.649100000000001</v>
      </c>
      <c r="EG52" s="162">
        <v>-9.8480000000000008</v>
      </c>
      <c r="EH52" s="162">
        <v>-46.847700000000003</v>
      </c>
      <c r="EI52" s="162">
        <v>-35.225000000000001</v>
      </c>
      <c r="EJ52" s="163"/>
      <c r="EK52" s="162">
        <v>-7.4447999999999999</v>
      </c>
      <c r="EL52" s="162">
        <v>-6.7473000000000001</v>
      </c>
      <c r="EM52" s="162">
        <v>15.9818</v>
      </c>
      <c r="EN52" s="162">
        <v>-3.4979</v>
      </c>
      <c r="EO52" s="163"/>
      <c r="EP52" s="162">
        <v>-10.244</v>
      </c>
      <c r="EQ52" s="162">
        <v>-28.1022</v>
      </c>
      <c r="ER52" s="162">
        <v>-27.863299999999999</v>
      </c>
      <c r="ES52" s="162">
        <v>9.2781000000000002</v>
      </c>
      <c r="ET52" s="163"/>
      <c r="EU52" s="162">
        <v>-5.75</v>
      </c>
      <c r="EV52" s="162">
        <v>0</v>
      </c>
      <c r="EW52" s="162">
        <v>2.6528</v>
      </c>
      <c r="EX52" s="162">
        <v>4.6814999999999998</v>
      </c>
      <c r="EY52" s="162">
        <v>-12.506399999999999</v>
      </c>
      <c r="EZ52" s="162">
        <v>-12.858000000000001</v>
      </c>
      <c r="FA52" s="162">
        <v>11.0267</v>
      </c>
      <c r="FB52" s="162">
        <v>11.9998</v>
      </c>
      <c r="FC52" s="162">
        <v>-27.8993</v>
      </c>
      <c r="FD52" s="162">
        <v>6.0990000000000002</v>
      </c>
      <c r="FE52" s="163"/>
      <c r="FF52" s="162">
        <v>5.8230000000000004</v>
      </c>
      <c r="FG52" s="163"/>
      <c r="FH52" s="163"/>
      <c r="FI52" s="163"/>
      <c r="FJ52" s="162">
        <v>0</v>
      </c>
      <c r="FK52" s="162">
        <v>1.1721999999999999</v>
      </c>
      <c r="FL52" s="162">
        <v>-31.146899999999999</v>
      </c>
      <c r="FM52" s="162">
        <v>30.2989</v>
      </c>
      <c r="FN52" s="162">
        <v>30.090399999999999</v>
      </c>
      <c r="FO52" s="162">
        <v>-16.541899999999998</v>
      </c>
      <c r="FP52" s="162">
        <v>0</v>
      </c>
      <c r="FQ52" s="162">
        <v>26.398099999999999</v>
      </c>
      <c r="FR52" s="162">
        <v>-21.32</v>
      </c>
      <c r="FS52" s="162">
        <v>-1.0085</v>
      </c>
      <c r="FT52" s="162">
        <v>0.28220000000000001</v>
      </c>
      <c r="FU52" s="162">
        <v>0.27</v>
      </c>
      <c r="FV52" s="162">
        <v>0.98</v>
      </c>
      <c r="FW52" s="162">
        <v>-26.308299999999999</v>
      </c>
      <c r="FX52" s="163"/>
      <c r="FY52" s="162">
        <v>1.175</v>
      </c>
      <c r="FZ52" s="162">
        <v>0.67400000000000004</v>
      </c>
      <c r="GA52" s="163"/>
      <c r="GB52" s="162">
        <v>-0.87</v>
      </c>
      <c r="GC52" s="162">
        <v>8.0757999999999992</v>
      </c>
      <c r="GD52" s="162">
        <v>19.488299999999999</v>
      </c>
      <c r="GE52" s="162">
        <v>-4.66</v>
      </c>
      <c r="GF52" s="162">
        <v>36.4709</v>
      </c>
      <c r="GG52" s="163"/>
      <c r="GH52" s="162">
        <v>23.5701</v>
      </c>
      <c r="GI52" s="162">
        <v>-6.6901000000000002</v>
      </c>
      <c r="GJ52" s="162">
        <v>-7.1033999999999997</v>
      </c>
      <c r="GK52" s="162">
        <v>3.0884</v>
      </c>
      <c r="GL52" s="163"/>
      <c r="GM52" s="163"/>
      <c r="GN52" s="162">
        <v>-13.8949</v>
      </c>
      <c r="GO52" s="162">
        <v>-11.3863</v>
      </c>
      <c r="GP52" s="162">
        <v>1.1674</v>
      </c>
      <c r="GQ52" s="162">
        <v>-19.680800000000001</v>
      </c>
      <c r="GR52" s="162">
        <v>3.6781999999999999</v>
      </c>
      <c r="GS52" s="162">
        <v>3.5209999999999999</v>
      </c>
      <c r="GT52" s="162">
        <v>126.5091</v>
      </c>
      <c r="GU52" s="162">
        <v>-5.0330000000000004</v>
      </c>
      <c r="GV52" s="162">
        <v>-7.9432</v>
      </c>
      <c r="GW52" s="162">
        <v>-6.0236999999999998</v>
      </c>
      <c r="GX52" s="162">
        <v>1.7055</v>
      </c>
      <c r="GY52" s="162">
        <v>7.2228000000000003</v>
      </c>
      <c r="GZ52" s="162">
        <v>7.4130000000000003</v>
      </c>
      <c r="HA52" s="162">
        <v>0.97760000000000002</v>
      </c>
      <c r="HB52" s="162">
        <v>26.9377</v>
      </c>
      <c r="HC52" s="162">
        <v>28.418700000000001</v>
      </c>
      <c r="HD52" s="162">
        <v>3.77</v>
      </c>
      <c r="HE52" s="162">
        <v>0</v>
      </c>
      <c r="HF52" s="162">
        <v>41.6297</v>
      </c>
      <c r="HG52" s="162">
        <v>10.007099999999999</v>
      </c>
      <c r="HH52" s="162">
        <v>72.476699999999994</v>
      </c>
      <c r="HI52" s="162">
        <v>7.6848000000000001</v>
      </c>
      <c r="HJ52" s="162">
        <v>8.6973000000000003</v>
      </c>
      <c r="HK52" s="162">
        <v>-12.2324</v>
      </c>
      <c r="HL52" s="163"/>
      <c r="HM52" s="162">
        <v>0</v>
      </c>
      <c r="HN52" s="162">
        <v>0</v>
      </c>
      <c r="HO52" s="163"/>
      <c r="HP52" s="163"/>
      <c r="HQ52" s="162">
        <v>-22.334199999999999</v>
      </c>
      <c r="HR52" s="162">
        <v>-21.6585</v>
      </c>
      <c r="HS52" s="162">
        <v>-6.7035</v>
      </c>
      <c r="HT52" s="162">
        <v>-7.0995999999999997</v>
      </c>
      <c r="HU52" s="162">
        <v>16.989999999999998</v>
      </c>
      <c r="HV52" s="162">
        <v>17.02</v>
      </c>
      <c r="HW52" s="162">
        <v>-27.9</v>
      </c>
      <c r="HX52" s="162">
        <v>-28.1</v>
      </c>
      <c r="HY52" s="162">
        <v>0.49349999999999999</v>
      </c>
      <c r="HZ52" s="162">
        <v>-8.56</v>
      </c>
      <c r="IA52" s="162">
        <v>52.008800000000001</v>
      </c>
      <c r="IB52" s="162">
        <v>18.740200000000002</v>
      </c>
      <c r="IC52" s="162">
        <v>18.7685</v>
      </c>
      <c r="ID52" s="162">
        <v>-20.399999999999999</v>
      </c>
      <c r="IE52" s="162">
        <v>-32</v>
      </c>
      <c r="IF52" s="162">
        <v>7.3</v>
      </c>
      <c r="IG52" s="162">
        <v>6.4</v>
      </c>
      <c r="IH52" s="163"/>
      <c r="II52" s="163"/>
      <c r="IJ52" s="162">
        <v>-135.63489999999999</v>
      </c>
      <c r="IK52" s="162">
        <v>3.6417000000000002</v>
      </c>
      <c r="IL52" s="162">
        <v>-263.59230000000002</v>
      </c>
      <c r="IM52" s="162">
        <v>-14.3444</v>
      </c>
      <c r="IN52" s="162">
        <v>-35.685600000000001</v>
      </c>
      <c r="IO52" s="162">
        <v>108.4221</v>
      </c>
      <c r="IP52" s="162">
        <v>52.498899999999999</v>
      </c>
      <c r="IQ52" s="162">
        <v>118.74720000000001</v>
      </c>
      <c r="IR52" s="162">
        <v>96.224100000000007</v>
      </c>
      <c r="IS52" s="162">
        <v>47.267400000000002</v>
      </c>
      <c r="IT52" s="162">
        <v>27.3843</v>
      </c>
      <c r="IU52" s="162">
        <v>28.694099999999999</v>
      </c>
      <c r="IV52" s="162">
        <v>-13.7646</v>
      </c>
      <c r="IW52" s="162">
        <v>204.91290000000001</v>
      </c>
      <c r="IX52" s="162">
        <v>-194.9658</v>
      </c>
      <c r="IY52" s="162">
        <v>11.703200000000001</v>
      </c>
      <c r="IZ52" s="162">
        <v>-2.6175999999999999</v>
      </c>
      <c r="JA52" s="162">
        <v>-0.60909999999999997</v>
      </c>
      <c r="JB52" s="163"/>
      <c r="JC52" s="162">
        <v>-5.12</v>
      </c>
      <c r="JD52" s="162">
        <v>-0.10100000000000001</v>
      </c>
      <c r="JE52" s="162">
        <v>-0.105</v>
      </c>
      <c r="JF52" s="162">
        <v>1.2</v>
      </c>
      <c r="JG52" s="163"/>
      <c r="JH52" s="162">
        <v>-2.0554999999999999</v>
      </c>
      <c r="JI52" s="162">
        <v>5.9499999999999997E-2</v>
      </c>
      <c r="JJ52" s="162">
        <v>4.4265999999999996</v>
      </c>
      <c r="JK52" s="162">
        <v>-0.70040000000000002</v>
      </c>
      <c r="JL52" s="162">
        <v>-9.3000000000000007</v>
      </c>
      <c r="JM52" s="162">
        <v>2.5179999999999998</v>
      </c>
      <c r="JN52" s="162">
        <v>2.8149999999999999</v>
      </c>
      <c r="JO52" s="162">
        <v>2.6913</v>
      </c>
      <c r="JP52" s="162">
        <v>3.1779000000000002</v>
      </c>
      <c r="JQ52" s="162">
        <v>3.4392999999999998</v>
      </c>
      <c r="JR52" s="162">
        <v>3.5144000000000002</v>
      </c>
      <c r="JS52" s="162">
        <v>3.4870000000000001</v>
      </c>
      <c r="JT52" s="163"/>
      <c r="JU52" s="162">
        <v>16.100000000000001</v>
      </c>
      <c r="JV52" s="162">
        <v>1.2843</v>
      </c>
      <c r="JW52" s="162">
        <v>0.28999999999999998</v>
      </c>
      <c r="JX52" s="163"/>
      <c r="JY52" s="162">
        <v>-17.956700000000001</v>
      </c>
      <c r="JZ52" s="162">
        <v>3.7768999999999999</v>
      </c>
      <c r="KA52" s="162">
        <v>-18.998200000000001</v>
      </c>
      <c r="KB52" s="162">
        <v>-17.2011</v>
      </c>
      <c r="KC52" s="162">
        <v>-10.2088</v>
      </c>
      <c r="KD52" s="162">
        <v>-19.818300000000001</v>
      </c>
      <c r="KE52" s="162">
        <v>0</v>
      </c>
      <c r="KF52" s="162">
        <v>-17.2</v>
      </c>
      <c r="KG52" s="162">
        <v>-0.2</v>
      </c>
      <c r="KH52" s="162">
        <v>52.328200000000002</v>
      </c>
      <c r="KI52" s="162">
        <v>-103.58540000000001</v>
      </c>
    </row>
    <row r="53" spans="1:295" ht="18" customHeight="1" x14ac:dyDescent="0.3">
      <c r="A53" s="159" t="s">
        <v>60</v>
      </c>
      <c r="B53" s="159" t="s">
        <v>834</v>
      </c>
      <c r="C53" s="162">
        <v>0</v>
      </c>
      <c r="D53" s="162">
        <v>2.7696000000000001</v>
      </c>
      <c r="E53" s="162">
        <v>-7.7525000000000004</v>
      </c>
      <c r="F53" s="162">
        <v>3.2126999999999999</v>
      </c>
      <c r="G53" s="162">
        <v>8.7561999999999998</v>
      </c>
      <c r="H53" s="163"/>
      <c r="I53" s="162">
        <v>10.4025</v>
      </c>
      <c r="J53" s="163"/>
      <c r="K53" s="162">
        <v>12.540800000000001</v>
      </c>
      <c r="L53" s="162">
        <v>4.6349</v>
      </c>
      <c r="M53" s="162">
        <v>4.3548</v>
      </c>
      <c r="N53" s="162">
        <v>-17.760000000000002</v>
      </c>
      <c r="O53" s="162">
        <v>-30.8</v>
      </c>
      <c r="P53" s="162">
        <v>6.6</v>
      </c>
      <c r="Q53" s="162">
        <v>1.6559999999999999</v>
      </c>
      <c r="R53" s="163"/>
      <c r="S53" s="162">
        <v>2.6968999999999999</v>
      </c>
      <c r="T53" s="162">
        <v>-8.3952000000000009</v>
      </c>
      <c r="U53" s="162">
        <v>4.1772999999999998</v>
      </c>
      <c r="V53" s="162">
        <v>4.1246999999999998</v>
      </c>
      <c r="W53" s="162">
        <v>7.3497000000000003</v>
      </c>
      <c r="X53" s="162">
        <v>3.2463000000000002</v>
      </c>
      <c r="Y53" s="162">
        <v>0.25790000000000002</v>
      </c>
      <c r="Z53" s="162">
        <v>2.5867</v>
      </c>
      <c r="AA53" s="163"/>
      <c r="AB53" s="162">
        <v>-1.0730999999999999</v>
      </c>
      <c r="AC53" s="162">
        <v>-0.80400000000000005</v>
      </c>
      <c r="AD53" s="162">
        <v>-0.82199999999999995</v>
      </c>
      <c r="AE53" s="162">
        <v>-1.95</v>
      </c>
      <c r="AF53" s="162">
        <v>-2.2200000000000002</v>
      </c>
      <c r="AG53" s="162">
        <v>-4.4000000000000004</v>
      </c>
      <c r="AH53" s="162">
        <v>-1.298</v>
      </c>
      <c r="AI53" s="162">
        <v>0.434</v>
      </c>
      <c r="AJ53" s="162">
        <v>-15.3</v>
      </c>
      <c r="AK53" s="163"/>
      <c r="AL53" s="163"/>
      <c r="AM53" s="162">
        <v>-9.52</v>
      </c>
      <c r="AN53" s="162">
        <v>-9.4600000000000009</v>
      </c>
      <c r="AO53" s="162">
        <v>4.7290000000000001</v>
      </c>
      <c r="AP53" s="162">
        <v>4.3220999999999998</v>
      </c>
      <c r="AQ53" s="162">
        <v>16.344200000000001</v>
      </c>
      <c r="AR53" s="162">
        <v>16.166</v>
      </c>
      <c r="AS53" s="162">
        <v>-20.897300000000001</v>
      </c>
      <c r="AT53" s="162">
        <v>-12.190300000000001</v>
      </c>
      <c r="AU53" s="162">
        <v>-12.0343</v>
      </c>
      <c r="AV53" s="162">
        <v>11.4267</v>
      </c>
      <c r="AW53" s="162">
        <v>11.039400000000001</v>
      </c>
      <c r="AX53" s="162">
        <v>-20.361799999999999</v>
      </c>
      <c r="AY53" s="162">
        <v>-17.4147</v>
      </c>
      <c r="AZ53" s="163"/>
      <c r="BA53" s="162">
        <v>19.329599999999999</v>
      </c>
      <c r="BB53" s="162">
        <v>63.201000000000001</v>
      </c>
      <c r="BC53" s="162">
        <v>3.0390999999999999</v>
      </c>
      <c r="BD53" s="162">
        <v>-2.9</v>
      </c>
      <c r="BE53" s="162">
        <v>-2.9</v>
      </c>
      <c r="BF53" s="162">
        <v>-22.545400000000001</v>
      </c>
      <c r="BG53" s="162">
        <v>-22.895</v>
      </c>
      <c r="BH53" s="162">
        <v>-2.0045999999999999</v>
      </c>
      <c r="BI53" s="163"/>
      <c r="BJ53" s="162">
        <v>10.429</v>
      </c>
      <c r="BK53" s="162">
        <v>1.8184</v>
      </c>
      <c r="BL53" s="162">
        <v>-0.46289999999999998</v>
      </c>
      <c r="BM53" s="162">
        <v>-0.26150000000000001</v>
      </c>
      <c r="BN53" s="162">
        <v>-50.874299999999998</v>
      </c>
      <c r="BO53" s="162">
        <v>29.053599999999999</v>
      </c>
      <c r="BP53" s="162">
        <v>28.8705</v>
      </c>
      <c r="BQ53" s="162">
        <v>-18.3185</v>
      </c>
      <c r="BR53" s="162">
        <v>-158.3614</v>
      </c>
      <c r="BS53" s="163"/>
      <c r="BT53" s="163"/>
      <c r="BU53" s="163"/>
      <c r="BV53" s="162">
        <v>7.9138000000000002</v>
      </c>
      <c r="BW53" s="162">
        <v>3.85</v>
      </c>
      <c r="BX53" s="162">
        <v>6.88</v>
      </c>
      <c r="BY53" s="162">
        <v>-4.17</v>
      </c>
      <c r="BZ53" s="162">
        <v>-2.1</v>
      </c>
      <c r="CA53" s="162">
        <v>-16.874400000000001</v>
      </c>
      <c r="CB53" s="162">
        <v>-15.4009</v>
      </c>
      <c r="CC53" s="162">
        <v>37.4069</v>
      </c>
      <c r="CD53" s="162">
        <v>36.948500000000003</v>
      </c>
      <c r="CE53" s="162">
        <v>-2.1463999999999999</v>
      </c>
      <c r="CF53" s="162">
        <v>-24.946899999999999</v>
      </c>
      <c r="CG53" s="162">
        <v>-24.857700000000001</v>
      </c>
      <c r="CH53" s="162">
        <v>11.0139</v>
      </c>
      <c r="CI53" s="163"/>
      <c r="CJ53" s="163"/>
      <c r="CK53" s="163"/>
      <c r="CL53" s="162">
        <v>15.8</v>
      </c>
      <c r="CM53" s="162">
        <v>12.8</v>
      </c>
      <c r="CN53" s="162">
        <v>-1.1599999999999999</v>
      </c>
      <c r="CO53" s="162">
        <v>20.6358</v>
      </c>
      <c r="CP53" s="162">
        <v>20.569700000000001</v>
      </c>
      <c r="CQ53" s="162">
        <v>19.324000000000002</v>
      </c>
      <c r="CR53" s="162">
        <v>62.309399999999997</v>
      </c>
      <c r="CS53" s="162">
        <v>64.001999999999995</v>
      </c>
      <c r="CT53" s="162">
        <v>-24.468800000000002</v>
      </c>
      <c r="CU53" s="162">
        <v>-42.5685</v>
      </c>
      <c r="CV53" s="162">
        <v>-23.627700000000001</v>
      </c>
      <c r="CW53" s="162">
        <v>3.069</v>
      </c>
      <c r="CX53" s="162">
        <v>17.170000000000002</v>
      </c>
      <c r="CY53" s="162">
        <v>5.66</v>
      </c>
      <c r="CZ53" s="162">
        <v>11.254899999999999</v>
      </c>
      <c r="DA53" s="162">
        <v>11.428800000000001</v>
      </c>
      <c r="DB53" s="162">
        <v>-8.07</v>
      </c>
      <c r="DC53" s="163"/>
      <c r="DD53" s="163"/>
      <c r="DE53" s="163"/>
      <c r="DF53" s="162">
        <v>57.313200000000002</v>
      </c>
      <c r="DG53" s="162">
        <v>-10.1501</v>
      </c>
      <c r="DH53" s="162">
        <v>-3.9039000000000001</v>
      </c>
      <c r="DI53" s="163"/>
      <c r="DJ53" s="162">
        <v>7.2</v>
      </c>
      <c r="DK53" s="162">
        <v>-3.7829999999999999</v>
      </c>
      <c r="DL53" s="162">
        <v>-0.56100000000000005</v>
      </c>
      <c r="DM53" s="162">
        <v>1.1089</v>
      </c>
      <c r="DN53" s="162">
        <v>6.1288</v>
      </c>
      <c r="DO53" s="162">
        <v>-0.23</v>
      </c>
      <c r="DP53" s="162">
        <v>0.55000000000000004</v>
      </c>
      <c r="DQ53" s="162">
        <v>1.24</v>
      </c>
      <c r="DR53" s="162">
        <v>-56.1982</v>
      </c>
      <c r="DS53" s="162">
        <v>-6.76</v>
      </c>
      <c r="DT53" s="162">
        <v>-6.9</v>
      </c>
      <c r="DU53" s="162">
        <v>21.92</v>
      </c>
      <c r="DV53" s="162">
        <v>21.02</v>
      </c>
      <c r="DW53" s="162">
        <v>-50.163600000000002</v>
      </c>
      <c r="DX53" s="162">
        <v>-24.7636</v>
      </c>
      <c r="DY53" s="162">
        <v>-45.791499999999999</v>
      </c>
      <c r="DZ53" s="162">
        <v>-44.563600000000001</v>
      </c>
      <c r="EA53" s="163"/>
      <c r="EB53" s="162">
        <v>-21.59</v>
      </c>
      <c r="EC53" s="162">
        <v>-33.663400000000003</v>
      </c>
      <c r="ED53" s="162">
        <v>-33.565300000000001</v>
      </c>
      <c r="EE53" s="162">
        <v>-21.723800000000001</v>
      </c>
      <c r="EF53" s="162">
        <v>-25.183900000000001</v>
      </c>
      <c r="EG53" s="162">
        <v>-10.234</v>
      </c>
      <c r="EH53" s="162">
        <v>-49.057200000000002</v>
      </c>
      <c r="EI53" s="162">
        <v>-30.346900000000002</v>
      </c>
      <c r="EJ53" s="163"/>
      <c r="EK53" s="162">
        <v>-7.3316999999999997</v>
      </c>
      <c r="EL53" s="162">
        <v>-6.3742000000000001</v>
      </c>
      <c r="EM53" s="162">
        <v>14.839</v>
      </c>
      <c r="EN53" s="162">
        <v>-9.0322999999999993</v>
      </c>
      <c r="EO53" s="163"/>
      <c r="EP53" s="162">
        <v>15.888</v>
      </c>
      <c r="EQ53" s="162">
        <v>-30.355</v>
      </c>
      <c r="ER53" s="162">
        <v>-29.956700000000001</v>
      </c>
      <c r="ES53" s="162">
        <v>10.107900000000001</v>
      </c>
      <c r="ET53" s="163"/>
      <c r="EU53" s="162">
        <v>-7</v>
      </c>
      <c r="EV53" s="162">
        <v>-0.8</v>
      </c>
      <c r="EW53" s="162">
        <v>2.5032000000000001</v>
      </c>
      <c r="EX53" s="162">
        <v>-5.4960000000000004</v>
      </c>
      <c r="EY53" s="162">
        <v>-12.826700000000001</v>
      </c>
      <c r="EZ53" s="162">
        <v>-12.8148</v>
      </c>
      <c r="FA53" s="162">
        <v>11.435</v>
      </c>
      <c r="FB53" s="162">
        <v>11.3294</v>
      </c>
      <c r="FC53" s="162">
        <v>-26.870100000000001</v>
      </c>
      <c r="FD53" s="162">
        <v>5.7309000000000001</v>
      </c>
      <c r="FE53" s="163"/>
      <c r="FF53" s="162">
        <v>5.2992999999999997</v>
      </c>
      <c r="FG53" s="162">
        <v>2.8235999999999999</v>
      </c>
      <c r="FH53" s="162">
        <v>3.0118</v>
      </c>
      <c r="FI53" s="162">
        <v>0</v>
      </c>
      <c r="FJ53" s="162">
        <v>2.8468</v>
      </c>
      <c r="FK53" s="162">
        <v>2.6793</v>
      </c>
      <c r="FL53" s="162">
        <v>-35.165799999999997</v>
      </c>
      <c r="FM53" s="162">
        <v>32.259399999999999</v>
      </c>
      <c r="FN53" s="162">
        <v>32.136000000000003</v>
      </c>
      <c r="FO53" s="162">
        <v>-20.434100000000001</v>
      </c>
      <c r="FP53" s="162">
        <v>-11.5631</v>
      </c>
      <c r="FQ53" s="162">
        <v>26.373699999999999</v>
      </c>
      <c r="FR53" s="162">
        <v>-21.55</v>
      </c>
      <c r="FS53" s="162">
        <v>-0.71</v>
      </c>
      <c r="FT53" s="162">
        <v>0.25380000000000003</v>
      </c>
      <c r="FU53" s="162">
        <v>0.31</v>
      </c>
      <c r="FV53" s="162">
        <v>1.79</v>
      </c>
      <c r="FW53" s="162">
        <v>-26.744900000000001</v>
      </c>
      <c r="FX53" s="163"/>
      <c r="FY53" s="162">
        <v>1.179</v>
      </c>
      <c r="FZ53" s="162">
        <v>0.63700000000000001</v>
      </c>
      <c r="GA53" s="163"/>
      <c r="GB53" s="162">
        <v>2.62</v>
      </c>
      <c r="GC53" s="162">
        <v>13.2416</v>
      </c>
      <c r="GD53" s="162">
        <v>25.6203</v>
      </c>
      <c r="GE53" s="162">
        <v>-3.7</v>
      </c>
      <c r="GF53" s="162">
        <v>30.204599999999999</v>
      </c>
      <c r="GG53" s="163"/>
      <c r="GH53" s="162">
        <v>24.3413</v>
      </c>
      <c r="GI53" s="162">
        <v>-6.5049999999999999</v>
      </c>
      <c r="GJ53" s="162">
        <v>-7.0900999999999996</v>
      </c>
      <c r="GK53" s="162">
        <v>2.8447</v>
      </c>
      <c r="GL53" s="163"/>
      <c r="GM53" s="163"/>
      <c r="GN53" s="162">
        <v>-14.040699999999999</v>
      </c>
      <c r="GO53" s="162">
        <v>-9.0805000000000007</v>
      </c>
      <c r="GP53" s="162">
        <v>0.75449999999999995</v>
      </c>
      <c r="GQ53" s="162">
        <v>-21.728999999999999</v>
      </c>
      <c r="GR53" s="162">
        <v>4.1803999999999997</v>
      </c>
      <c r="GS53" s="162">
        <v>3.9260000000000002</v>
      </c>
      <c r="GT53" s="162">
        <v>117.63939999999999</v>
      </c>
      <c r="GU53" s="162">
        <v>-5.7786999999999997</v>
      </c>
      <c r="GV53" s="162">
        <v>-8.0338999999999992</v>
      </c>
      <c r="GW53" s="162">
        <v>-5.3296000000000001</v>
      </c>
      <c r="GX53" s="162">
        <v>1.802</v>
      </c>
      <c r="GY53" s="162">
        <v>6.7027999999999999</v>
      </c>
      <c r="GZ53" s="162">
        <v>6.8434999999999997</v>
      </c>
      <c r="HA53" s="162">
        <v>1</v>
      </c>
      <c r="HB53" s="162">
        <v>26.107099999999999</v>
      </c>
      <c r="HC53" s="162">
        <v>27.555</v>
      </c>
      <c r="HD53" s="162">
        <v>4.6100000000000003</v>
      </c>
      <c r="HE53" s="162">
        <v>-3.9011999999999998</v>
      </c>
      <c r="HF53" s="162">
        <v>37.340499999999999</v>
      </c>
      <c r="HG53" s="162">
        <v>12.8454</v>
      </c>
      <c r="HH53" s="162">
        <v>75.066199999999995</v>
      </c>
      <c r="HI53" s="162">
        <v>8.9542000000000002</v>
      </c>
      <c r="HJ53" s="162">
        <v>8.9878</v>
      </c>
      <c r="HK53" s="162">
        <v>-12.5997</v>
      </c>
      <c r="HL53" s="162">
        <v>0</v>
      </c>
      <c r="HM53" s="162">
        <v>-10.534700000000001</v>
      </c>
      <c r="HN53" s="162">
        <v>-12.5929</v>
      </c>
      <c r="HO53" s="163"/>
      <c r="HP53" s="163"/>
      <c r="HQ53" s="162">
        <v>-22.400099999999998</v>
      </c>
      <c r="HR53" s="162">
        <v>-22.015599999999999</v>
      </c>
      <c r="HS53" s="162">
        <v>-4.9964000000000004</v>
      </c>
      <c r="HT53" s="162">
        <v>-5.2774999999999999</v>
      </c>
      <c r="HU53" s="162">
        <v>16.89</v>
      </c>
      <c r="HV53" s="162">
        <v>16.87</v>
      </c>
      <c r="HW53" s="162">
        <v>-28</v>
      </c>
      <c r="HX53" s="162">
        <v>-28.1</v>
      </c>
      <c r="HY53" s="162">
        <v>0.44040000000000001</v>
      </c>
      <c r="HZ53" s="162">
        <v>-9.36</v>
      </c>
      <c r="IA53" s="162">
        <v>53.973700000000001</v>
      </c>
      <c r="IB53" s="162">
        <v>18.156199999999998</v>
      </c>
      <c r="IC53" s="162">
        <v>18.845300000000002</v>
      </c>
      <c r="ID53" s="162">
        <v>-20.8</v>
      </c>
      <c r="IE53" s="162">
        <v>-32.4</v>
      </c>
      <c r="IF53" s="162">
        <v>7.7</v>
      </c>
      <c r="IG53" s="162">
        <v>7.2</v>
      </c>
      <c r="IH53" s="163"/>
      <c r="II53" s="162">
        <v>-18.004799999999999</v>
      </c>
      <c r="IJ53" s="162">
        <v>-132.01390000000001</v>
      </c>
      <c r="IK53" s="162">
        <v>8.9060000000000006</v>
      </c>
      <c r="IL53" s="162">
        <v>-263.98099999999999</v>
      </c>
      <c r="IM53" s="162">
        <v>-13.968</v>
      </c>
      <c r="IN53" s="162">
        <v>-34.488900000000001</v>
      </c>
      <c r="IO53" s="162">
        <v>112.2199</v>
      </c>
      <c r="IP53" s="162">
        <v>53.638800000000003</v>
      </c>
      <c r="IQ53" s="162">
        <v>122.0286</v>
      </c>
      <c r="IR53" s="162">
        <v>97.8917</v>
      </c>
      <c r="IS53" s="162">
        <v>47.145899999999997</v>
      </c>
      <c r="IT53" s="162">
        <v>27.4315</v>
      </c>
      <c r="IU53" s="162">
        <v>28.121099999999998</v>
      </c>
      <c r="IV53" s="162">
        <v>-12.1386</v>
      </c>
      <c r="IW53" s="162">
        <v>209.16130000000001</v>
      </c>
      <c r="IX53" s="162">
        <v>-194.5436</v>
      </c>
      <c r="IY53" s="162">
        <v>11.7872</v>
      </c>
      <c r="IZ53" s="162">
        <v>-2.7315</v>
      </c>
      <c r="JA53" s="162">
        <v>-0.2576</v>
      </c>
      <c r="JB53" s="163"/>
      <c r="JC53" s="162">
        <v>-5.28</v>
      </c>
      <c r="JD53" s="162">
        <v>-0.124</v>
      </c>
      <c r="JE53" s="162">
        <v>-0.13</v>
      </c>
      <c r="JF53" s="162">
        <v>1.36</v>
      </c>
      <c r="JG53" s="163"/>
      <c r="JH53" s="162">
        <v>-2.0196000000000001</v>
      </c>
      <c r="JI53" s="162">
        <v>5.9499999999999997E-2</v>
      </c>
      <c r="JJ53" s="162">
        <v>4.1337000000000002</v>
      </c>
      <c r="JK53" s="162">
        <v>-0.49590000000000001</v>
      </c>
      <c r="JL53" s="162">
        <v>-8.6999999999999993</v>
      </c>
      <c r="JM53" s="162">
        <v>4.0170000000000003</v>
      </c>
      <c r="JN53" s="162">
        <v>2.21</v>
      </c>
      <c r="JO53" s="162">
        <v>2.0350000000000001</v>
      </c>
      <c r="JP53" s="162">
        <v>2.3035000000000001</v>
      </c>
      <c r="JQ53" s="162">
        <v>3.3681999999999999</v>
      </c>
      <c r="JR53" s="162">
        <v>3.6414</v>
      </c>
      <c r="JS53" s="162">
        <v>3.8445999999999998</v>
      </c>
      <c r="JT53" s="163"/>
      <c r="JU53" s="162">
        <v>16.100000000000001</v>
      </c>
      <c r="JV53" s="162">
        <v>1.6886000000000001</v>
      </c>
      <c r="JW53" s="162">
        <v>0.28000000000000003</v>
      </c>
      <c r="JX53" s="163"/>
      <c r="JY53" s="162">
        <v>-17.378299999999999</v>
      </c>
      <c r="JZ53" s="162">
        <v>3.5562</v>
      </c>
      <c r="KA53" s="162">
        <v>-18.699000000000002</v>
      </c>
      <c r="KB53" s="162">
        <v>-16.216100000000001</v>
      </c>
      <c r="KC53" s="162">
        <v>-10.066000000000001</v>
      </c>
      <c r="KD53" s="162">
        <v>-19.312799999999999</v>
      </c>
      <c r="KE53" s="162">
        <v>-1.5804</v>
      </c>
      <c r="KF53" s="162">
        <v>-18.3</v>
      </c>
      <c r="KG53" s="162">
        <v>0</v>
      </c>
      <c r="KH53" s="162">
        <v>49.039700000000003</v>
      </c>
      <c r="KI53" s="162">
        <v>-107.6534</v>
      </c>
    </row>
    <row r="54" spans="1:295" ht="18" customHeight="1" x14ac:dyDescent="0.3">
      <c r="A54" s="159" t="s">
        <v>60</v>
      </c>
      <c r="B54" s="159" t="s">
        <v>835</v>
      </c>
      <c r="C54" s="162">
        <v>0</v>
      </c>
      <c r="D54" s="162">
        <v>2.4855999999999998</v>
      </c>
      <c r="E54" s="162">
        <v>-7.3060999999999998</v>
      </c>
      <c r="F54" s="162">
        <v>3.0156999999999998</v>
      </c>
      <c r="G54" s="162">
        <v>9.0244</v>
      </c>
      <c r="H54" s="163"/>
      <c r="I54" s="162">
        <v>9.8638999999999992</v>
      </c>
      <c r="J54" s="163"/>
      <c r="K54" s="162">
        <v>10.981299999999999</v>
      </c>
      <c r="L54" s="162">
        <v>3.9908999999999999</v>
      </c>
      <c r="M54" s="162">
        <v>3.5156999999999998</v>
      </c>
      <c r="N54" s="162">
        <v>-17.760000000000002</v>
      </c>
      <c r="O54" s="162">
        <v>-28.6</v>
      </c>
      <c r="P54" s="162">
        <v>2.2000000000000002</v>
      </c>
      <c r="Q54" s="162">
        <v>0.82799999999999996</v>
      </c>
      <c r="R54" s="162">
        <v>-19.8</v>
      </c>
      <c r="S54" s="162">
        <v>2.3403999999999998</v>
      </c>
      <c r="T54" s="162">
        <v>-7.7351999999999999</v>
      </c>
      <c r="U54" s="162">
        <v>3.7210999999999999</v>
      </c>
      <c r="V54" s="162">
        <v>3.5891000000000002</v>
      </c>
      <c r="W54" s="162">
        <v>6.4583000000000004</v>
      </c>
      <c r="X54" s="162">
        <v>3.0807000000000002</v>
      </c>
      <c r="Y54" s="162">
        <v>0.25969999999999999</v>
      </c>
      <c r="Z54" s="162">
        <v>2.5268999999999999</v>
      </c>
      <c r="AA54" s="163"/>
      <c r="AB54" s="162">
        <v>-1.0986</v>
      </c>
      <c r="AC54" s="162">
        <v>-0.875</v>
      </c>
      <c r="AD54" s="162">
        <v>-0.874</v>
      </c>
      <c r="AE54" s="162">
        <v>-1.9450000000000001</v>
      </c>
      <c r="AF54" s="162">
        <v>-2.2200000000000002</v>
      </c>
      <c r="AG54" s="162">
        <v>-6.6</v>
      </c>
      <c r="AH54" s="162">
        <v>-1.3440000000000001</v>
      </c>
      <c r="AI54" s="162">
        <v>0.43</v>
      </c>
      <c r="AJ54" s="162">
        <v>-15.82</v>
      </c>
      <c r="AK54" s="163"/>
      <c r="AL54" s="162">
        <v>-10</v>
      </c>
      <c r="AM54" s="162">
        <v>-9.93</v>
      </c>
      <c r="AN54" s="162">
        <v>-10.199999999999999</v>
      </c>
      <c r="AO54" s="162">
        <v>4.8292999999999999</v>
      </c>
      <c r="AP54" s="162">
        <v>4.4183000000000003</v>
      </c>
      <c r="AQ54" s="162">
        <v>14.1311</v>
      </c>
      <c r="AR54" s="162">
        <v>15.2903</v>
      </c>
      <c r="AS54" s="162">
        <v>-18.977900000000002</v>
      </c>
      <c r="AT54" s="162">
        <v>-13.395899999999999</v>
      </c>
      <c r="AU54" s="162">
        <v>-13.0694</v>
      </c>
      <c r="AV54" s="162">
        <v>20.738199999999999</v>
      </c>
      <c r="AW54" s="162">
        <v>16.6663</v>
      </c>
      <c r="AX54" s="162">
        <v>-19.959900000000001</v>
      </c>
      <c r="AY54" s="162">
        <v>-17.5486</v>
      </c>
      <c r="AZ54" s="163"/>
      <c r="BA54" s="162">
        <v>21.9861</v>
      </c>
      <c r="BB54" s="162">
        <v>58.533000000000001</v>
      </c>
      <c r="BC54" s="162">
        <v>9.5191999999999997</v>
      </c>
      <c r="BD54" s="162">
        <v>-6.3</v>
      </c>
      <c r="BE54" s="162">
        <v>-6.3</v>
      </c>
      <c r="BF54" s="162">
        <v>-22.979199999999999</v>
      </c>
      <c r="BG54" s="162">
        <v>-22.902000000000001</v>
      </c>
      <c r="BH54" s="162">
        <v>-1.9701</v>
      </c>
      <c r="BI54" s="163"/>
      <c r="BJ54" s="162">
        <v>7.6475999999999997</v>
      </c>
      <c r="BK54" s="162">
        <v>1.423</v>
      </c>
      <c r="BL54" s="162">
        <v>-0.43090000000000001</v>
      </c>
      <c r="BM54" s="162">
        <v>-0.34499999999999997</v>
      </c>
      <c r="BN54" s="162">
        <v>-65.889399999999995</v>
      </c>
      <c r="BO54" s="162">
        <v>27.649799999999999</v>
      </c>
      <c r="BP54" s="162">
        <v>27.497199999999999</v>
      </c>
      <c r="BQ54" s="162">
        <v>-17.754999999999999</v>
      </c>
      <c r="BR54" s="162">
        <v>-169.26580000000001</v>
      </c>
      <c r="BS54" s="163"/>
      <c r="BT54" s="163"/>
      <c r="BU54" s="163"/>
      <c r="BV54" s="162">
        <v>8.2232000000000003</v>
      </c>
      <c r="BW54" s="162">
        <v>1.95</v>
      </c>
      <c r="BX54" s="162">
        <v>4.53</v>
      </c>
      <c r="BY54" s="162">
        <v>-6.71</v>
      </c>
      <c r="BZ54" s="162">
        <v>-3.62</v>
      </c>
      <c r="CA54" s="162">
        <v>-21.8308</v>
      </c>
      <c r="CB54" s="162">
        <v>-23.840199999999999</v>
      </c>
      <c r="CC54" s="162">
        <v>28.459199999999999</v>
      </c>
      <c r="CD54" s="162">
        <v>27.825800000000001</v>
      </c>
      <c r="CE54" s="162">
        <v>-4.9524999999999997</v>
      </c>
      <c r="CF54" s="162">
        <v>-19.221800000000002</v>
      </c>
      <c r="CG54" s="162">
        <v>-18.703900000000001</v>
      </c>
      <c r="CH54" s="162">
        <v>7.9451999999999998</v>
      </c>
      <c r="CI54" s="163"/>
      <c r="CJ54" s="163"/>
      <c r="CK54" s="163"/>
      <c r="CL54" s="162">
        <v>14.8</v>
      </c>
      <c r="CM54" s="162">
        <v>11.9</v>
      </c>
      <c r="CN54" s="162">
        <v>-0.89</v>
      </c>
      <c r="CO54" s="162">
        <v>21.603300000000001</v>
      </c>
      <c r="CP54" s="162">
        <v>21.649899999999999</v>
      </c>
      <c r="CQ54" s="162">
        <v>19.8796</v>
      </c>
      <c r="CR54" s="162">
        <v>65.253</v>
      </c>
      <c r="CS54" s="162">
        <v>65.8245</v>
      </c>
      <c r="CT54" s="162">
        <v>-24.588100000000001</v>
      </c>
      <c r="CU54" s="162">
        <v>-42.979300000000002</v>
      </c>
      <c r="CV54" s="162">
        <v>-24.856000000000002</v>
      </c>
      <c r="CW54" s="162">
        <v>2.7955000000000001</v>
      </c>
      <c r="CX54" s="162">
        <v>19.18</v>
      </c>
      <c r="CY54" s="162">
        <v>6.57</v>
      </c>
      <c r="CZ54" s="162">
        <v>11.254899999999999</v>
      </c>
      <c r="DA54" s="162">
        <v>11.331200000000001</v>
      </c>
      <c r="DB54" s="162">
        <v>-7.45</v>
      </c>
      <c r="DC54" s="163"/>
      <c r="DD54" s="163"/>
      <c r="DE54" s="163"/>
      <c r="DF54" s="162">
        <v>47.659599999999998</v>
      </c>
      <c r="DG54" s="162">
        <v>-11.499499999999999</v>
      </c>
      <c r="DH54" s="162">
        <v>-3.6434000000000002</v>
      </c>
      <c r="DI54" s="162">
        <v>7.1</v>
      </c>
      <c r="DJ54" s="163"/>
      <c r="DK54" s="162">
        <v>-4.9084000000000003</v>
      </c>
      <c r="DL54" s="162">
        <v>-1.1220000000000001</v>
      </c>
      <c r="DM54" s="162">
        <v>3.1591999999999998</v>
      </c>
      <c r="DN54" s="162">
        <v>5.3867000000000003</v>
      </c>
      <c r="DO54" s="162">
        <v>-0.77</v>
      </c>
      <c r="DP54" s="162">
        <v>-0.84</v>
      </c>
      <c r="DQ54" s="162">
        <v>1.6120000000000001</v>
      </c>
      <c r="DR54" s="162">
        <v>-46.932699999999997</v>
      </c>
      <c r="DS54" s="162">
        <v>-6.55</v>
      </c>
      <c r="DT54" s="162">
        <v>-6.75</v>
      </c>
      <c r="DU54" s="162">
        <v>19.95</v>
      </c>
      <c r="DV54" s="162">
        <v>19.89</v>
      </c>
      <c r="DW54" s="162">
        <v>-43.072699999999998</v>
      </c>
      <c r="DX54" s="162">
        <v>-21.0182</v>
      </c>
      <c r="DY54" s="162">
        <v>-44.176099999999998</v>
      </c>
      <c r="DZ54" s="162">
        <v>-43.690899999999999</v>
      </c>
      <c r="EA54" s="163"/>
      <c r="EB54" s="162">
        <v>-20.343599999999999</v>
      </c>
      <c r="EC54" s="162">
        <v>-31.5213</v>
      </c>
      <c r="ED54" s="162">
        <v>-31.6616</v>
      </c>
      <c r="EE54" s="162">
        <v>-24.962299999999999</v>
      </c>
      <c r="EF54" s="162">
        <v>-28.929600000000001</v>
      </c>
      <c r="EG54" s="162">
        <v>-9.6609999999999996</v>
      </c>
      <c r="EH54" s="162">
        <v>-51.373399999999997</v>
      </c>
      <c r="EI54" s="162">
        <v>-29.619599999999998</v>
      </c>
      <c r="EJ54" s="163"/>
      <c r="EK54" s="162">
        <v>-7.6669999999999998</v>
      </c>
      <c r="EL54" s="162">
        <v>-6.9786000000000001</v>
      </c>
      <c r="EM54" s="162">
        <v>15.68</v>
      </c>
      <c r="EN54" s="162">
        <v>-5.7367999999999997</v>
      </c>
      <c r="EO54" s="163"/>
      <c r="EP54" s="162">
        <v>-3.0760000000000001</v>
      </c>
      <c r="EQ54" s="162">
        <v>-28.869399999999999</v>
      </c>
      <c r="ER54" s="162">
        <v>-28.581600000000002</v>
      </c>
      <c r="ES54" s="162">
        <v>9.2281999999999993</v>
      </c>
      <c r="ET54" s="163"/>
      <c r="EU54" s="162">
        <v>-7.95</v>
      </c>
      <c r="EV54" s="162">
        <v>0.1</v>
      </c>
      <c r="EW54" s="162">
        <v>2.5327999999999999</v>
      </c>
      <c r="EX54" s="162">
        <v>0.67369999999999997</v>
      </c>
      <c r="EY54" s="162">
        <v>-11.8636</v>
      </c>
      <c r="EZ54" s="162">
        <v>-11.768000000000001</v>
      </c>
      <c r="FA54" s="162">
        <v>10.1304</v>
      </c>
      <c r="FB54" s="162">
        <v>12.442500000000001</v>
      </c>
      <c r="FC54" s="162">
        <v>-28.420999999999999</v>
      </c>
      <c r="FD54" s="162">
        <v>5.6723999999999997</v>
      </c>
      <c r="FE54" s="163"/>
      <c r="FF54" s="162">
        <v>5.3714000000000004</v>
      </c>
      <c r="FG54" s="162">
        <v>0</v>
      </c>
      <c r="FH54" s="162">
        <v>2.7898000000000001</v>
      </c>
      <c r="FI54" s="162">
        <v>0</v>
      </c>
      <c r="FJ54" s="162">
        <v>8.0379000000000005</v>
      </c>
      <c r="FK54" s="162">
        <v>9.0426000000000002</v>
      </c>
      <c r="FL54" s="162">
        <v>-36.1706</v>
      </c>
      <c r="FM54" s="162">
        <v>29.066500000000001</v>
      </c>
      <c r="FN54" s="162">
        <v>29.384899999999998</v>
      </c>
      <c r="FO54" s="162">
        <v>-21.332599999999999</v>
      </c>
      <c r="FP54" s="162">
        <v>-13.318</v>
      </c>
      <c r="FQ54" s="162">
        <v>25.885400000000001</v>
      </c>
      <c r="FR54" s="162">
        <v>-21.35</v>
      </c>
      <c r="FS54" s="162">
        <v>-0.3987</v>
      </c>
      <c r="FT54" s="162">
        <v>0.20069999999999999</v>
      </c>
      <c r="FU54" s="162">
        <v>-0.26</v>
      </c>
      <c r="FV54" s="162">
        <v>2.14</v>
      </c>
      <c r="FW54" s="162">
        <v>-26.250399999999999</v>
      </c>
      <c r="FX54" s="163"/>
      <c r="FY54" s="162">
        <v>0.99199999999999999</v>
      </c>
      <c r="FZ54" s="162">
        <v>0.35399999999999998</v>
      </c>
      <c r="GA54" s="163"/>
      <c r="GB54" s="162">
        <v>3.17</v>
      </c>
      <c r="GC54" s="162">
        <v>13.4991</v>
      </c>
      <c r="GD54" s="162">
        <v>23.944199999999999</v>
      </c>
      <c r="GE54" s="162">
        <v>-3.83</v>
      </c>
      <c r="GF54" s="162">
        <v>31.1797</v>
      </c>
      <c r="GG54" s="163"/>
      <c r="GH54" s="162">
        <v>20.057700000000001</v>
      </c>
      <c r="GI54" s="162">
        <v>-4.4622000000000002</v>
      </c>
      <c r="GJ54" s="162">
        <v>-4.7835999999999999</v>
      </c>
      <c r="GK54" s="162">
        <v>2.7084000000000001</v>
      </c>
      <c r="GL54" s="163"/>
      <c r="GM54" s="163"/>
      <c r="GN54" s="162">
        <v>-11.4931</v>
      </c>
      <c r="GO54" s="162">
        <v>-11.742699999999999</v>
      </c>
      <c r="GP54" s="162">
        <v>1.1785000000000001</v>
      </c>
      <c r="GQ54" s="162">
        <v>-19.749400000000001</v>
      </c>
      <c r="GR54" s="162">
        <v>5.4222000000000001</v>
      </c>
      <c r="GS54" s="162">
        <v>5.4718</v>
      </c>
      <c r="GT54" s="162">
        <v>113.8159</v>
      </c>
      <c r="GU54" s="162">
        <v>-2.3559999999999999</v>
      </c>
      <c r="GV54" s="162">
        <v>-8.6271000000000004</v>
      </c>
      <c r="GW54" s="162">
        <v>5.9504000000000001</v>
      </c>
      <c r="GX54" s="162">
        <v>1.6994</v>
      </c>
      <c r="GY54" s="162">
        <v>6.4390999999999998</v>
      </c>
      <c r="GZ54" s="162">
        <v>6.5587</v>
      </c>
      <c r="HA54" s="162">
        <v>1</v>
      </c>
      <c r="HB54" s="162">
        <v>27.002800000000001</v>
      </c>
      <c r="HC54" s="162">
        <v>28.6602</v>
      </c>
      <c r="HD54" s="162">
        <v>4.6100000000000003</v>
      </c>
      <c r="HE54" s="162">
        <v>0</v>
      </c>
      <c r="HF54" s="162">
        <v>39.629199999999997</v>
      </c>
      <c r="HG54" s="162">
        <v>10.5656</v>
      </c>
      <c r="HH54" s="162">
        <v>74.852000000000004</v>
      </c>
      <c r="HI54" s="162">
        <v>9.2510999999999992</v>
      </c>
      <c r="HJ54" s="162">
        <v>9.6024999999999991</v>
      </c>
      <c r="HK54" s="162">
        <v>-12.625299999999999</v>
      </c>
      <c r="HL54" s="162">
        <v>0</v>
      </c>
      <c r="HM54" s="162">
        <v>0</v>
      </c>
      <c r="HN54" s="162">
        <v>0</v>
      </c>
      <c r="HO54" s="163"/>
      <c r="HP54" s="163"/>
      <c r="HQ54" s="162">
        <v>-23.3339</v>
      </c>
      <c r="HR54" s="162">
        <v>-23.427299999999999</v>
      </c>
      <c r="HS54" s="162">
        <v>-5.3886000000000003</v>
      </c>
      <c r="HT54" s="162">
        <v>-5.0422000000000002</v>
      </c>
      <c r="HU54" s="162">
        <v>17.45</v>
      </c>
      <c r="HV54" s="162">
        <v>17.45</v>
      </c>
      <c r="HW54" s="162">
        <v>-31.7</v>
      </c>
      <c r="HX54" s="162">
        <v>-31.6</v>
      </c>
      <c r="HY54" s="162">
        <v>0.68569999999999998</v>
      </c>
      <c r="HZ54" s="162">
        <v>-9.76</v>
      </c>
      <c r="IA54" s="162">
        <v>59.107500000000002</v>
      </c>
      <c r="IB54" s="162">
        <v>14.2126</v>
      </c>
      <c r="IC54" s="162">
        <v>14.0359</v>
      </c>
      <c r="ID54" s="162">
        <v>-20.7</v>
      </c>
      <c r="IE54" s="162">
        <v>-37.1</v>
      </c>
      <c r="IF54" s="162">
        <v>8.1</v>
      </c>
      <c r="IG54" s="162">
        <v>7.6</v>
      </c>
      <c r="IH54" s="163"/>
      <c r="II54" s="162">
        <v>-18.2364</v>
      </c>
      <c r="IJ54" s="162">
        <v>-129.18530000000001</v>
      </c>
      <c r="IK54" s="162">
        <v>8.9761000000000006</v>
      </c>
      <c r="IL54" s="162">
        <v>-262.71350000000001</v>
      </c>
      <c r="IM54" s="162">
        <v>-14.106299999999999</v>
      </c>
      <c r="IN54" s="162">
        <v>-33.624499999999998</v>
      </c>
      <c r="IO54" s="162">
        <v>112.73050000000001</v>
      </c>
      <c r="IP54" s="162">
        <v>50.484000000000002</v>
      </c>
      <c r="IQ54" s="162">
        <v>123.9813</v>
      </c>
      <c r="IR54" s="162">
        <v>101.36539999999999</v>
      </c>
      <c r="IS54" s="162">
        <v>50.236400000000003</v>
      </c>
      <c r="IT54" s="162">
        <v>26.637799999999999</v>
      </c>
      <c r="IU54" s="162">
        <v>27.275200000000002</v>
      </c>
      <c r="IV54" s="162">
        <v>-16.491199999999999</v>
      </c>
      <c r="IW54" s="162">
        <v>210.58590000000001</v>
      </c>
      <c r="IX54" s="162">
        <v>-197.89760000000001</v>
      </c>
      <c r="IY54" s="162">
        <v>14.6396</v>
      </c>
      <c r="IZ54" s="162">
        <v>-4.2035</v>
      </c>
      <c r="JA54" s="162">
        <v>0.18920000000000001</v>
      </c>
      <c r="JB54" s="163"/>
      <c r="JC54" s="162">
        <v>-4.16</v>
      </c>
      <c r="JD54" s="162">
        <v>-0.48399999999999999</v>
      </c>
      <c r="JE54" s="162">
        <v>-0.49399999999999999</v>
      </c>
      <c r="JF54" s="162">
        <v>0.48</v>
      </c>
      <c r="JG54" s="163"/>
      <c r="JH54" s="162">
        <v>-1.3066</v>
      </c>
      <c r="JI54" s="162">
        <v>3.2000000000000001E-2</v>
      </c>
      <c r="JJ54" s="162">
        <v>7.5883000000000003</v>
      </c>
      <c r="JK54" s="162">
        <v>-4.7744999999999997</v>
      </c>
      <c r="JL54" s="162">
        <v>-7.9</v>
      </c>
      <c r="JM54" s="162">
        <v>2.0179999999999998</v>
      </c>
      <c r="JN54" s="162">
        <v>2.0150000000000001</v>
      </c>
      <c r="JO54" s="163"/>
      <c r="JP54" s="163"/>
      <c r="JQ54" s="162">
        <v>3.7774000000000001</v>
      </c>
      <c r="JR54" s="162">
        <v>3.4424000000000001</v>
      </c>
      <c r="JS54" s="162">
        <v>2.6987999999999999</v>
      </c>
      <c r="JT54" s="163"/>
      <c r="JU54" s="162">
        <v>21.5</v>
      </c>
      <c r="JV54" s="162">
        <v>2.2945000000000002</v>
      </c>
      <c r="JW54" s="162">
        <v>0.21</v>
      </c>
      <c r="JX54" s="163"/>
      <c r="JY54" s="162">
        <v>-18.294</v>
      </c>
      <c r="JZ54" s="162">
        <v>3.335</v>
      </c>
      <c r="KA54" s="162">
        <v>-19.331399999999999</v>
      </c>
      <c r="KB54" s="162">
        <v>-16.818100000000001</v>
      </c>
      <c r="KC54" s="162">
        <v>-9.5838999999999999</v>
      </c>
      <c r="KD54" s="162">
        <v>-18.355899999999998</v>
      </c>
      <c r="KE54" s="162">
        <v>-2.0091999999999999</v>
      </c>
      <c r="KF54" s="162">
        <v>-23.1</v>
      </c>
      <c r="KG54" s="162">
        <v>5.3</v>
      </c>
      <c r="KH54" s="162">
        <v>52.753</v>
      </c>
      <c r="KI54" s="162">
        <v>-108.98</v>
      </c>
    </row>
    <row r="55" spans="1:295" ht="18" customHeight="1" x14ac:dyDescent="0.3">
      <c r="A55" s="159" t="s">
        <v>60</v>
      </c>
      <c r="B55" s="159" t="s">
        <v>836</v>
      </c>
      <c r="C55" s="162">
        <v>0</v>
      </c>
      <c r="D55" s="162">
        <v>2.351</v>
      </c>
      <c r="E55" s="162">
        <v>-7.1195000000000004</v>
      </c>
      <c r="F55" s="162">
        <v>2.9691999999999998</v>
      </c>
      <c r="G55" s="162">
        <v>9.2903000000000002</v>
      </c>
      <c r="H55" s="163"/>
      <c r="I55" s="162">
        <v>10.2407</v>
      </c>
      <c r="J55" s="163"/>
      <c r="K55" s="162">
        <v>10.841699999999999</v>
      </c>
      <c r="L55" s="162">
        <v>3.8109000000000002</v>
      </c>
      <c r="M55" s="162">
        <v>3.5769000000000002</v>
      </c>
      <c r="N55" s="162">
        <v>-17.760000000000002</v>
      </c>
      <c r="O55" s="162">
        <v>-26.4</v>
      </c>
      <c r="P55" s="162">
        <v>2.2000000000000002</v>
      </c>
      <c r="Q55" s="162">
        <v>0.82799999999999996</v>
      </c>
      <c r="R55" s="162">
        <v>-17.600000000000001</v>
      </c>
      <c r="S55" s="162">
        <v>2.2722000000000002</v>
      </c>
      <c r="T55" s="162">
        <v>-6.7797999999999998</v>
      </c>
      <c r="U55" s="162">
        <v>3.4464000000000001</v>
      </c>
      <c r="V55" s="162">
        <v>3.2713000000000001</v>
      </c>
      <c r="W55" s="162">
        <v>6.2887000000000004</v>
      </c>
      <c r="X55" s="162">
        <v>3.2888999999999999</v>
      </c>
      <c r="Y55" s="162">
        <v>0.2492</v>
      </c>
      <c r="Z55" s="162">
        <v>2.6391</v>
      </c>
      <c r="AA55" s="163"/>
      <c r="AB55" s="162">
        <v>-1.0869</v>
      </c>
      <c r="AC55" s="162">
        <v>-1.1299999999999999</v>
      </c>
      <c r="AD55" s="162">
        <v>-1.1180000000000001</v>
      </c>
      <c r="AE55" s="162">
        <v>-2.3490000000000002</v>
      </c>
      <c r="AF55" s="162">
        <v>-2.2200000000000002</v>
      </c>
      <c r="AG55" s="162">
        <v>-6.6</v>
      </c>
      <c r="AH55" s="162">
        <v>-1.3160000000000001</v>
      </c>
      <c r="AI55" s="162">
        <v>0.41799999999999998</v>
      </c>
      <c r="AJ55" s="162">
        <v>-17.27</v>
      </c>
      <c r="AK55" s="163"/>
      <c r="AL55" s="162">
        <v>-10</v>
      </c>
      <c r="AM55" s="162">
        <v>-10.15</v>
      </c>
      <c r="AN55" s="162">
        <v>-10.14</v>
      </c>
      <c r="AO55" s="162">
        <v>4.0564999999999998</v>
      </c>
      <c r="AP55" s="162">
        <v>3.9731000000000001</v>
      </c>
      <c r="AQ55" s="162">
        <v>18.179500000000001</v>
      </c>
      <c r="AR55" s="162">
        <v>18.9434</v>
      </c>
      <c r="AS55" s="162">
        <v>-14.268800000000001</v>
      </c>
      <c r="AT55" s="162">
        <v>-13.262</v>
      </c>
      <c r="AU55" s="162">
        <v>-12.848100000000001</v>
      </c>
      <c r="AV55" s="162">
        <v>1.7250000000000001</v>
      </c>
      <c r="AW55" s="162">
        <v>2.7088000000000001</v>
      </c>
      <c r="AX55" s="162">
        <v>-15.8072</v>
      </c>
      <c r="AY55" s="162">
        <v>-13.395899999999999</v>
      </c>
      <c r="AZ55" s="163"/>
      <c r="BA55" s="162">
        <v>9.4444999999999997</v>
      </c>
      <c r="BB55" s="162">
        <v>48.642800000000001</v>
      </c>
      <c r="BC55" s="162">
        <v>10.6014</v>
      </c>
      <c r="BD55" s="162">
        <v>-6.7</v>
      </c>
      <c r="BE55" s="162">
        <v>-6.7</v>
      </c>
      <c r="BF55" s="162">
        <v>-24.990500000000001</v>
      </c>
      <c r="BG55" s="162">
        <v>-24.901</v>
      </c>
      <c r="BH55" s="162">
        <v>-2.1488999999999998</v>
      </c>
      <c r="BI55" s="163"/>
      <c r="BJ55" s="162">
        <v>6.7024999999999997</v>
      </c>
      <c r="BK55" s="162">
        <v>0.1449</v>
      </c>
      <c r="BL55" s="162">
        <v>-0.49780000000000002</v>
      </c>
      <c r="BM55" s="162">
        <v>-0.27089999999999997</v>
      </c>
      <c r="BN55" s="162">
        <v>-90.792500000000004</v>
      </c>
      <c r="BO55" s="162">
        <v>29.389299999999999</v>
      </c>
      <c r="BP55" s="162">
        <v>29.297799999999999</v>
      </c>
      <c r="BQ55" s="162">
        <v>-3.8854000000000002</v>
      </c>
      <c r="BR55" s="162">
        <v>-190.7089</v>
      </c>
      <c r="BS55" s="163"/>
      <c r="BT55" s="163"/>
      <c r="BU55" s="163"/>
      <c r="BV55" s="162">
        <v>8.0335000000000001</v>
      </c>
      <c r="BW55" s="162">
        <v>2.09</v>
      </c>
      <c r="BX55" s="162">
        <v>4.78</v>
      </c>
      <c r="BY55" s="162">
        <v>-6.79</v>
      </c>
      <c r="BZ55" s="162">
        <v>-3.79</v>
      </c>
      <c r="CA55" s="162">
        <v>-21.8308</v>
      </c>
      <c r="CB55" s="162">
        <v>-22.232700000000001</v>
      </c>
      <c r="CC55" s="162">
        <v>28.053000000000001</v>
      </c>
      <c r="CD55" s="162">
        <v>27.489799999999999</v>
      </c>
      <c r="CE55" s="162">
        <v>-3.4498000000000002</v>
      </c>
      <c r="CF55" s="162">
        <v>-22.5063</v>
      </c>
      <c r="CG55" s="162">
        <v>-22.183299999999999</v>
      </c>
      <c r="CH55" s="162">
        <v>6.2163000000000004</v>
      </c>
      <c r="CI55" s="163"/>
      <c r="CJ55" s="163"/>
      <c r="CK55" s="163"/>
      <c r="CL55" s="162">
        <v>14.8</v>
      </c>
      <c r="CM55" s="162">
        <v>11.7</v>
      </c>
      <c r="CN55" s="162">
        <v>-1.08</v>
      </c>
      <c r="CO55" s="162">
        <v>19.2485</v>
      </c>
      <c r="CP55" s="162">
        <v>19.328499999999998</v>
      </c>
      <c r="CQ55" s="162">
        <v>17.724799999999998</v>
      </c>
      <c r="CR55" s="162">
        <v>72.462299999999999</v>
      </c>
      <c r="CS55" s="162">
        <v>72.979900000000001</v>
      </c>
      <c r="CT55" s="162">
        <v>-26.702000000000002</v>
      </c>
      <c r="CU55" s="162">
        <v>-47.711199999999998</v>
      </c>
      <c r="CV55" s="162">
        <v>-28.565100000000001</v>
      </c>
      <c r="CW55" s="162">
        <v>2.7288000000000001</v>
      </c>
      <c r="CX55" s="162">
        <v>18.420000000000002</v>
      </c>
      <c r="CY55" s="162">
        <v>6.19</v>
      </c>
      <c r="CZ55" s="162">
        <v>10.473599999999999</v>
      </c>
      <c r="DA55" s="162">
        <v>10.647600000000001</v>
      </c>
      <c r="DB55" s="162">
        <v>-6.77</v>
      </c>
      <c r="DC55" s="163"/>
      <c r="DD55" s="163"/>
      <c r="DE55" s="163"/>
      <c r="DF55" s="162">
        <v>48.245699999999999</v>
      </c>
      <c r="DG55" s="162">
        <v>-11.3752</v>
      </c>
      <c r="DH55" s="162">
        <v>-3.2376</v>
      </c>
      <c r="DI55" s="162">
        <v>9.4</v>
      </c>
      <c r="DJ55" s="162">
        <v>9.5</v>
      </c>
      <c r="DK55" s="162">
        <v>-4.9329000000000001</v>
      </c>
      <c r="DL55" s="162">
        <v>-1.8701000000000001</v>
      </c>
      <c r="DM55" s="162">
        <v>2.3706999999999998</v>
      </c>
      <c r="DN55" s="162">
        <v>4.2733999999999996</v>
      </c>
      <c r="DO55" s="162">
        <v>-1.68</v>
      </c>
      <c r="DP55" s="162">
        <v>-0.47</v>
      </c>
      <c r="DQ55" s="162">
        <v>0.63549999999999995</v>
      </c>
      <c r="DR55" s="162">
        <v>-47.297699999999999</v>
      </c>
      <c r="DS55" s="162">
        <v>-6.75</v>
      </c>
      <c r="DT55" s="162">
        <v>-6.9</v>
      </c>
      <c r="DU55" s="162">
        <v>19.02</v>
      </c>
      <c r="DV55" s="162">
        <v>18.36</v>
      </c>
      <c r="DW55" s="162">
        <v>-43.2545</v>
      </c>
      <c r="DX55" s="162">
        <v>-22.127300000000002</v>
      </c>
      <c r="DY55" s="162">
        <v>-44.555599999999998</v>
      </c>
      <c r="DZ55" s="162">
        <v>-43.863599999999998</v>
      </c>
      <c r="EA55" s="162">
        <v>-10.269399999999999</v>
      </c>
      <c r="EB55" s="162">
        <v>-26.5291</v>
      </c>
      <c r="EC55" s="162">
        <v>-36.886299999999999</v>
      </c>
      <c r="ED55" s="162">
        <v>-36.697200000000002</v>
      </c>
      <c r="EE55" s="162">
        <v>-23.9543</v>
      </c>
      <c r="EF55" s="162">
        <v>-26.3748</v>
      </c>
      <c r="EG55" s="162">
        <v>-8.5050000000000008</v>
      </c>
      <c r="EH55" s="162">
        <v>-66.626599999999996</v>
      </c>
      <c r="EI55" s="162">
        <v>-21.722899999999999</v>
      </c>
      <c r="EJ55" s="163"/>
      <c r="EK55" s="162">
        <v>-7.6009000000000002</v>
      </c>
      <c r="EL55" s="162">
        <v>-6.7821999999999996</v>
      </c>
      <c r="EM55" s="162">
        <v>15.5608</v>
      </c>
      <c r="EN55" s="162">
        <v>-7.7320000000000002</v>
      </c>
      <c r="EO55" s="163"/>
      <c r="EP55" s="162">
        <v>-0.51600000000000001</v>
      </c>
      <c r="EQ55" s="162">
        <v>-28.5822</v>
      </c>
      <c r="ER55" s="162">
        <v>-28.427600000000002</v>
      </c>
      <c r="ES55" s="162">
        <v>8.6128999999999998</v>
      </c>
      <c r="ET55" s="163"/>
      <c r="EU55" s="162">
        <v>-7.13</v>
      </c>
      <c r="EV55" s="162">
        <v>0</v>
      </c>
      <c r="EW55" s="162">
        <v>2.4152</v>
      </c>
      <c r="EX55" s="162">
        <v>-2.8075000000000001</v>
      </c>
      <c r="EY55" s="162">
        <v>-12.3759</v>
      </c>
      <c r="EZ55" s="162">
        <v>-12.2942</v>
      </c>
      <c r="FA55" s="162">
        <v>10.334</v>
      </c>
      <c r="FB55" s="162">
        <v>12.343</v>
      </c>
      <c r="FC55" s="162">
        <v>-28.5489</v>
      </c>
      <c r="FD55" s="162">
        <v>5.8181000000000003</v>
      </c>
      <c r="FE55" s="163"/>
      <c r="FF55" s="162">
        <v>5.5422000000000002</v>
      </c>
      <c r="FG55" s="163"/>
      <c r="FH55" s="162">
        <v>2.4382000000000001</v>
      </c>
      <c r="FI55" s="163"/>
      <c r="FJ55" s="162">
        <v>8.7077000000000009</v>
      </c>
      <c r="FK55" s="162">
        <v>9.5449999999999999</v>
      </c>
      <c r="FL55" s="162">
        <v>-35.165799999999997</v>
      </c>
      <c r="FM55" s="162">
        <v>28.543299999999999</v>
      </c>
      <c r="FN55" s="162">
        <v>29.1721</v>
      </c>
      <c r="FO55" s="162">
        <v>-21.542899999999999</v>
      </c>
      <c r="FP55" s="163"/>
      <c r="FQ55" s="162">
        <v>24.3033</v>
      </c>
      <c r="FR55" s="162">
        <v>-21.17</v>
      </c>
      <c r="FS55" s="162">
        <v>-0.71</v>
      </c>
      <c r="FT55" s="162">
        <v>0.2273</v>
      </c>
      <c r="FU55" s="162">
        <v>0.13</v>
      </c>
      <c r="FV55" s="162">
        <v>1.97</v>
      </c>
      <c r="FW55" s="162">
        <v>-24.137</v>
      </c>
      <c r="FX55" s="163"/>
      <c r="FY55" s="162">
        <v>0.91100000000000003</v>
      </c>
      <c r="FZ55" s="162">
        <v>0.61799999999999999</v>
      </c>
      <c r="GA55" s="163"/>
      <c r="GB55" s="162">
        <v>4.3899999999999997</v>
      </c>
      <c r="GC55" s="162">
        <v>12.7296</v>
      </c>
      <c r="GD55" s="162">
        <v>23.286799999999999</v>
      </c>
      <c r="GE55" s="162">
        <v>-3.63</v>
      </c>
      <c r="GF55" s="162">
        <v>32.654499999999999</v>
      </c>
      <c r="GG55" s="163"/>
      <c r="GH55" s="162">
        <v>19.5306</v>
      </c>
      <c r="GI55" s="162">
        <v>-3.7505999999999999</v>
      </c>
      <c r="GJ55" s="162">
        <v>-4.1947000000000001</v>
      </c>
      <c r="GK55" s="162">
        <v>2.5047000000000001</v>
      </c>
      <c r="GL55" s="163"/>
      <c r="GM55" s="163"/>
      <c r="GN55" s="162">
        <v>-12.103899999999999</v>
      </c>
      <c r="GO55" s="162">
        <v>-9.6030999999999995</v>
      </c>
      <c r="GP55" s="162">
        <v>1.478</v>
      </c>
      <c r="GQ55" s="162">
        <v>-20.042400000000001</v>
      </c>
      <c r="GR55" s="162">
        <v>4.226</v>
      </c>
      <c r="GS55" s="162">
        <v>5.6238999999999999</v>
      </c>
      <c r="GT55" s="162">
        <v>103.0964</v>
      </c>
      <c r="GU55" s="162">
        <v>-3.0428000000000002</v>
      </c>
      <c r="GV55" s="162">
        <v>-9.3687000000000005</v>
      </c>
      <c r="GW55" s="162">
        <v>7.0041000000000002</v>
      </c>
      <c r="GX55" s="162">
        <v>1.1496</v>
      </c>
      <c r="GY55" s="162">
        <v>6.0362999999999998</v>
      </c>
      <c r="GZ55" s="162">
        <v>6.1711</v>
      </c>
      <c r="HA55" s="162">
        <v>0.40749999999999997</v>
      </c>
      <c r="HB55" s="162">
        <v>26.792999999999999</v>
      </c>
      <c r="HC55" s="162">
        <v>28.5718</v>
      </c>
      <c r="HD55" s="162">
        <v>1.68</v>
      </c>
      <c r="HE55" s="162">
        <v>0</v>
      </c>
      <c r="HF55" s="162">
        <v>46.623800000000003</v>
      </c>
      <c r="HG55" s="162">
        <v>0</v>
      </c>
      <c r="HH55" s="162">
        <v>80.111699999999999</v>
      </c>
      <c r="HI55" s="162">
        <v>10.564</v>
      </c>
      <c r="HJ55" s="162">
        <v>10.555</v>
      </c>
      <c r="HK55" s="162">
        <v>-12.9206</v>
      </c>
      <c r="HL55" s="162">
        <v>0</v>
      </c>
      <c r="HM55" s="162">
        <v>-10.543699999999999</v>
      </c>
      <c r="HN55" s="162">
        <v>0</v>
      </c>
      <c r="HO55" s="162">
        <v>56.410200000000003</v>
      </c>
      <c r="HP55" s="162">
        <v>55.387900000000002</v>
      </c>
      <c r="HQ55" s="162">
        <v>-23.471299999999999</v>
      </c>
      <c r="HR55" s="162">
        <v>-22.51</v>
      </c>
      <c r="HS55" s="162">
        <v>-4.6250999999999998</v>
      </c>
      <c r="HT55" s="162">
        <v>-4.2226999999999997</v>
      </c>
      <c r="HU55" s="162">
        <v>17.329999999999998</v>
      </c>
      <c r="HV55" s="162">
        <v>17.36</v>
      </c>
      <c r="HW55" s="162">
        <v>-32.700000000000003</v>
      </c>
      <c r="HX55" s="162">
        <v>-32.4</v>
      </c>
      <c r="HY55" s="162">
        <v>0.49349999999999999</v>
      </c>
      <c r="HZ55" s="162">
        <v>-10.24</v>
      </c>
      <c r="IA55" s="162">
        <v>60.477899999999998</v>
      </c>
      <c r="IB55" s="162">
        <v>14.703099999999999</v>
      </c>
      <c r="IC55" s="162">
        <v>14.7811</v>
      </c>
      <c r="ID55" s="163"/>
      <c r="IE55" s="162">
        <v>-38</v>
      </c>
      <c r="IF55" s="162">
        <v>9</v>
      </c>
      <c r="IG55" s="162">
        <v>8.5</v>
      </c>
      <c r="IH55" s="162">
        <v>-18.279</v>
      </c>
      <c r="II55" s="162">
        <v>-18.253</v>
      </c>
      <c r="IJ55" s="162">
        <v>-128.4453</v>
      </c>
      <c r="IK55" s="162">
        <v>6.5399000000000003</v>
      </c>
      <c r="IL55" s="162">
        <v>-259.77030000000002</v>
      </c>
      <c r="IM55" s="162">
        <v>-10.932499999999999</v>
      </c>
      <c r="IN55" s="162">
        <v>-34.070700000000002</v>
      </c>
      <c r="IO55" s="162">
        <v>110.15779999999999</v>
      </c>
      <c r="IP55" s="162">
        <v>54.509300000000003</v>
      </c>
      <c r="IQ55" s="162">
        <v>122.12439999999999</v>
      </c>
      <c r="IR55" s="162">
        <v>98.626199999999997</v>
      </c>
      <c r="IS55" s="162">
        <v>48.568300000000001</v>
      </c>
      <c r="IT55" s="162">
        <v>23.440300000000001</v>
      </c>
      <c r="IU55" s="162">
        <v>24.9697</v>
      </c>
      <c r="IV55" s="162">
        <v>-17.3142</v>
      </c>
      <c r="IW55" s="162">
        <v>206.5643</v>
      </c>
      <c r="IX55" s="162">
        <v>-196.46289999999999</v>
      </c>
      <c r="IY55" s="162">
        <v>10.1511</v>
      </c>
      <c r="IZ55" s="162">
        <v>-0.2404</v>
      </c>
      <c r="JA55" s="162">
        <v>0.2112</v>
      </c>
      <c r="JB55" s="163"/>
      <c r="JC55" s="162">
        <v>-4.24</v>
      </c>
      <c r="JD55" s="162">
        <v>0.115</v>
      </c>
      <c r="JE55" s="162">
        <v>0.106</v>
      </c>
      <c r="JF55" s="162">
        <v>0.48</v>
      </c>
      <c r="JG55" s="163"/>
      <c r="JH55" s="162">
        <v>-1.3367</v>
      </c>
      <c r="JI55" s="162">
        <v>5.9499999999999997E-2</v>
      </c>
      <c r="JJ55" s="162">
        <v>7.3837999999999999</v>
      </c>
      <c r="JK55" s="162">
        <v>-5.2140000000000004</v>
      </c>
      <c r="JL55" s="162">
        <v>-7.8</v>
      </c>
      <c r="JM55" s="162">
        <v>2.6</v>
      </c>
      <c r="JN55" s="162">
        <v>2.4870000000000001</v>
      </c>
      <c r="JO55" s="163"/>
      <c r="JP55" s="163"/>
      <c r="JQ55" s="162">
        <v>4.6083999999999996</v>
      </c>
      <c r="JR55" s="162">
        <v>3.8900999999999999</v>
      </c>
      <c r="JS55" s="162">
        <v>4.1543000000000001</v>
      </c>
      <c r="JT55" s="163"/>
      <c r="JU55" s="162">
        <v>22.6</v>
      </c>
      <c r="JV55" s="162">
        <v>2.5183</v>
      </c>
      <c r="JW55" s="162">
        <v>0.09</v>
      </c>
      <c r="JX55" s="163"/>
      <c r="JY55" s="162">
        <v>-17.927</v>
      </c>
      <c r="JZ55" s="162">
        <v>3.1040999999999999</v>
      </c>
      <c r="KA55" s="162">
        <v>-18.5306</v>
      </c>
      <c r="KB55" s="162">
        <v>-17.110499999999998</v>
      </c>
      <c r="KC55" s="162">
        <v>-9.7797999999999998</v>
      </c>
      <c r="KD55" s="162">
        <v>-18.445</v>
      </c>
      <c r="KE55" s="162">
        <v>-2.8517999999999999</v>
      </c>
      <c r="KF55" s="162">
        <v>-24.1</v>
      </c>
      <c r="KG55" s="162">
        <v>6.2</v>
      </c>
      <c r="KH55" s="162">
        <v>61.825099999999999</v>
      </c>
      <c r="KI55" s="162">
        <v>-118.2231</v>
      </c>
    </row>
    <row r="56" spans="1:295" ht="18" customHeight="1" x14ac:dyDescent="0.3">
      <c r="A56" s="159" t="s">
        <v>837</v>
      </c>
      <c r="B56" s="159" t="s">
        <v>61</v>
      </c>
      <c r="C56" s="164">
        <v>0</v>
      </c>
      <c r="D56" s="164">
        <v>2.0284</v>
      </c>
      <c r="E56" s="164">
        <v>-6.8113000000000001</v>
      </c>
      <c r="F56" s="164">
        <v>2.9392999999999998</v>
      </c>
      <c r="G56" s="164">
        <v>8.3664000000000005</v>
      </c>
      <c r="H56" s="165"/>
      <c r="I56" s="164">
        <v>9.8865999999999996</v>
      </c>
      <c r="J56" s="165"/>
      <c r="K56" s="164">
        <v>9.3862000000000005</v>
      </c>
      <c r="L56" s="164">
        <v>3.1659000000000002</v>
      </c>
      <c r="M56" s="164">
        <v>2.8292999999999999</v>
      </c>
      <c r="N56" s="164">
        <v>-19.98</v>
      </c>
      <c r="O56" s="164">
        <v>-26.4</v>
      </c>
      <c r="P56" s="165"/>
      <c r="Q56" s="164">
        <v>1.6559999999999999</v>
      </c>
      <c r="R56" s="164">
        <v>-17.600000000000001</v>
      </c>
      <c r="S56" s="164">
        <v>1.7665</v>
      </c>
      <c r="T56" s="164">
        <v>-14.639200000000001</v>
      </c>
      <c r="U56" s="164">
        <v>3.2745000000000002</v>
      </c>
      <c r="V56" s="164">
        <v>3.2065999999999999</v>
      </c>
      <c r="W56" s="164">
        <v>5.79</v>
      </c>
      <c r="X56" s="164">
        <v>3.419</v>
      </c>
      <c r="Y56" s="164">
        <v>0.29239999999999999</v>
      </c>
      <c r="Z56" s="164">
        <v>2.5857999999999999</v>
      </c>
      <c r="AA56" s="165"/>
      <c r="AB56" s="164">
        <v>-1.1173</v>
      </c>
      <c r="AC56" s="164">
        <v>-1.2889999999999999</v>
      </c>
      <c r="AD56" s="164">
        <v>-1.2729999999999999</v>
      </c>
      <c r="AE56" s="164">
        <v>-2.3239999999999998</v>
      </c>
      <c r="AF56" s="164">
        <v>0</v>
      </c>
      <c r="AG56" s="164">
        <v>-8.8000000000000007</v>
      </c>
      <c r="AH56" s="164">
        <v>-1.24</v>
      </c>
      <c r="AI56" s="164">
        <v>0.41599999999999998</v>
      </c>
      <c r="AJ56" s="164">
        <v>-18.05</v>
      </c>
      <c r="AK56" s="165"/>
      <c r="AL56" s="165"/>
      <c r="AM56" s="164">
        <v>-9.7200000000000006</v>
      </c>
      <c r="AN56" s="164">
        <v>-9.75</v>
      </c>
      <c r="AO56" s="164">
        <v>3.823</v>
      </c>
      <c r="AP56" s="164">
        <v>3.7219000000000002</v>
      </c>
      <c r="AQ56" s="164">
        <v>16.323799999999999</v>
      </c>
      <c r="AR56" s="164">
        <v>17.445599999999999</v>
      </c>
      <c r="AS56" s="164">
        <v>-16.2258</v>
      </c>
      <c r="AT56" s="164">
        <v>-14.333600000000001</v>
      </c>
      <c r="AU56" s="164">
        <v>-14.247</v>
      </c>
      <c r="AV56" s="164">
        <v>1.8008</v>
      </c>
      <c r="AW56" s="164">
        <v>1.8875999999999999</v>
      </c>
      <c r="AX56" s="164">
        <v>-9.1091999999999995</v>
      </c>
      <c r="AY56" s="164">
        <v>-6.6978999999999997</v>
      </c>
      <c r="AZ56" s="165"/>
      <c r="BA56" s="164">
        <v>10.637700000000001</v>
      </c>
      <c r="BB56" s="164">
        <v>51.295699999999997</v>
      </c>
      <c r="BC56" s="164">
        <v>10.6288</v>
      </c>
      <c r="BD56" s="164">
        <v>-6.9</v>
      </c>
      <c r="BE56" s="164">
        <v>-6.9</v>
      </c>
      <c r="BF56" s="164">
        <v>-24.738</v>
      </c>
      <c r="BG56" s="164">
        <v>-24.7608</v>
      </c>
      <c r="BH56" s="164">
        <v>-1.7564</v>
      </c>
      <c r="BI56" s="165"/>
      <c r="BJ56" s="164">
        <v>5.0542999999999996</v>
      </c>
      <c r="BK56" s="164">
        <v>-7.2400000000000006E-2</v>
      </c>
      <c r="BL56" s="164">
        <v>0</v>
      </c>
      <c r="BM56" s="164">
        <v>-0.26279999999999998</v>
      </c>
      <c r="BN56" s="164">
        <v>-102.2675</v>
      </c>
      <c r="BO56" s="164">
        <v>29.572399999999998</v>
      </c>
      <c r="BP56" s="164">
        <v>29.541899999999998</v>
      </c>
      <c r="BQ56" s="164">
        <v>5.0519999999999996</v>
      </c>
      <c r="BR56" s="164">
        <v>-198.33420000000001</v>
      </c>
      <c r="BS56" s="165"/>
      <c r="BT56" s="165"/>
      <c r="BU56" s="165"/>
      <c r="BV56" s="164">
        <v>7.0056000000000003</v>
      </c>
      <c r="BW56" s="164">
        <v>1.67</v>
      </c>
      <c r="BX56" s="164">
        <v>4.0999999999999996</v>
      </c>
      <c r="BY56" s="164">
        <v>-7.17</v>
      </c>
      <c r="BZ56" s="164">
        <v>-4.3499999999999996</v>
      </c>
      <c r="CA56" s="164">
        <v>-21.9648</v>
      </c>
      <c r="CB56" s="164">
        <v>-22.098700000000001</v>
      </c>
      <c r="CC56" s="164">
        <v>28.84</v>
      </c>
      <c r="CD56" s="164">
        <v>28.551400000000001</v>
      </c>
      <c r="CE56" s="164">
        <v>-3.4712999999999998</v>
      </c>
      <c r="CF56" s="164">
        <v>-24.155100000000001</v>
      </c>
      <c r="CG56" s="164">
        <v>-24.355599999999999</v>
      </c>
      <c r="CH56" s="164">
        <v>5.5050999999999997</v>
      </c>
      <c r="CI56" s="165"/>
      <c r="CJ56" s="165"/>
      <c r="CK56" s="165"/>
      <c r="CL56" s="164">
        <v>13.1</v>
      </c>
      <c r="CM56" s="164">
        <v>10.3</v>
      </c>
      <c r="CN56" s="164">
        <v>-1.1499999999999999</v>
      </c>
      <c r="CO56" s="164">
        <v>17.087800000000001</v>
      </c>
      <c r="CP56" s="164">
        <v>16.817299999999999</v>
      </c>
      <c r="CQ56" s="164">
        <v>16.011800000000001</v>
      </c>
      <c r="CR56" s="164">
        <v>75.768299999999996</v>
      </c>
      <c r="CS56" s="164">
        <v>75.929000000000002</v>
      </c>
      <c r="CT56" s="164">
        <v>-27.769300000000001</v>
      </c>
      <c r="CU56" s="164">
        <v>-49.1053</v>
      </c>
      <c r="CV56" s="164">
        <v>-30.0426</v>
      </c>
      <c r="CW56" s="164">
        <v>2.5264000000000002</v>
      </c>
      <c r="CX56" s="164">
        <v>17.440000000000001</v>
      </c>
      <c r="CY56" s="164">
        <v>5.77</v>
      </c>
      <c r="CZ56" s="164">
        <v>10.317399999999999</v>
      </c>
      <c r="DA56" s="164">
        <v>10.3546</v>
      </c>
      <c r="DB56" s="164">
        <v>-6.65</v>
      </c>
      <c r="DC56" s="165"/>
      <c r="DD56" s="165"/>
      <c r="DE56" s="165"/>
      <c r="DF56" s="164">
        <v>50.341299999999997</v>
      </c>
      <c r="DG56" s="164">
        <v>-11.204000000000001</v>
      </c>
      <c r="DH56" s="164">
        <v>-3.347</v>
      </c>
      <c r="DI56" s="165"/>
      <c r="DJ56" s="165"/>
      <c r="DK56" s="164">
        <v>-4.6680000000000001</v>
      </c>
      <c r="DL56" s="164">
        <v>-2.6181000000000001</v>
      </c>
      <c r="DM56" s="164">
        <v>1.1089</v>
      </c>
      <c r="DN56" s="164">
        <v>3.1600999999999999</v>
      </c>
      <c r="DO56" s="164">
        <v>-2.36</v>
      </c>
      <c r="DP56" s="164">
        <v>-0.26</v>
      </c>
      <c r="DQ56" s="164">
        <v>0.31</v>
      </c>
      <c r="DR56" s="164">
        <v>-49.757800000000003</v>
      </c>
      <c r="DS56" s="164">
        <v>-5.9</v>
      </c>
      <c r="DT56" s="164">
        <v>-6.12</v>
      </c>
      <c r="DU56" s="164">
        <v>16.8</v>
      </c>
      <c r="DV56" s="164">
        <v>17.489999999999998</v>
      </c>
      <c r="DW56" s="164">
        <v>-45.836399999999998</v>
      </c>
      <c r="DX56" s="164">
        <v>-23.209099999999999</v>
      </c>
      <c r="DY56" s="164">
        <v>-44.450499999999998</v>
      </c>
      <c r="DZ56" s="164">
        <v>-44.7</v>
      </c>
      <c r="EA56" s="164">
        <v>-16.364899999999999</v>
      </c>
      <c r="EB56" s="164">
        <v>-30.589400000000001</v>
      </c>
      <c r="EC56" s="164">
        <v>-41.087200000000003</v>
      </c>
      <c r="ED56" s="164">
        <v>-41.446899999999999</v>
      </c>
      <c r="EE56" s="164">
        <v>-22.693899999999999</v>
      </c>
      <c r="EF56" s="164">
        <v>-23.9559</v>
      </c>
      <c r="EG56" s="164">
        <v>-8.8829999999999991</v>
      </c>
      <c r="EH56" s="164">
        <v>-78.052099999999996</v>
      </c>
      <c r="EI56" s="164">
        <v>-19.9468</v>
      </c>
      <c r="EJ56" s="165"/>
      <c r="EK56" s="164">
        <v>-7.4702999999999999</v>
      </c>
      <c r="EL56" s="164">
        <v>-7.0932000000000004</v>
      </c>
      <c r="EM56" s="164">
        <v>16.153500000000001</v>
      </c>
      <c r="EN56" s="164">
        <v>-7.9919000000000002</v>
      </c>
      <c r="EO56" s="165"/>
      <c r="EP56" s="164">
        <v>10.768000000000001</v>
      </c>
      <c r="EQ56" s="164">
        <v>-30.145900000000001</v>
      </c>
      <c r="ER56" s="164">
        <v>-29.3994</v>
      </c>
      <c r="ES56" s="164">
        <v>6.8205999999999998</v>
      </c>
      <c r="ET56" s="165"/>
      <c r="EU56" s="164">
        <v>-7.16</v>
      </c>
      <c r="EV56" s="164">
        <v>-2.7</v>
      </c>
      <c r="EW56" s="164">
        <v>2.3046000000000002</v>
      </c>
      <c r="EX56" s="164">
        <v>-1.486</v>
      </c>
      <c r="EY56" s="164">
        <v>-11.219900000000001</v>
      </c>
      <c r="EZ56" s="164">
        <v>-11.1075</v>
      </c>
      <c r="FA56" s="164">
        <v>10.106999999999999</v>
      </c>
      <c r="FB56" s="164">
        <v>12.5716</v>
      </c>
      <c r="FC56" s="164">
        <v>-29.970400000000001</v>
      </c>
      <c r="FD56" s="164">
        <v>5.2857000000000003</v>
      </c>
      <c r="FE56" s="165"/>
      <c r="FF56" s="164">
        <v>5.0452000000000004</v>
      </c>
      <c r="FG56" s="165"/>
      <c r="FH56" s="164">
        <v>0</v>
      </c>
      <c r="FI56" s="165"/>
      <c r="FJ56" s="164">
        <v>8.5403000000000002</v>
      </c>
      <c r="FK56" s="164">
        <v>8.5403000000000002</v>
      </c>
      <c r="FL56" s="164">
        <v>-35.835700000000003</v>
      </c>
      <c r="FM56" s="164">
        <v>30.230799999999999</v>
      </c>
      <c r="FN56" s="164">
        <v>30.430599999999998</v>
      </c>
      <c r="FO56" s="164">
        <v>-21.049600000000002</v>
      </c>
      <c r="FP56" s="164">
        <v>-13.3226</v>
      </c>
      <c r="FQ56" s="164">
        <v>24.3033</v>
      </c>
      <c r="FR56" s="164">
        <v>-21.27</v>
      </c>
      <c r="FS56" s="164">
        <v>-1.3088</v>
      </c>
      <c r="FT56" s="164">
        <v>0.21809999999999999</v>
      </c>
      <c r="FU56" s="164">
        <v>0.78</v>
      </c>
      <c r="FV56" s="164">
        <v>1.7</v>
      </c>
      <c r="FW56" s="164">
        <v>-24.287099999999999</v>
      </c>
      <c r="FX56" s="165"/>
      <c r="FY56" s="164">
        <v>0.93500000000000005</v>
      </c>
      <c r="FZ56" s="164">
        <v>0.628</v>
      </c>
      <c r="GA56" s="165"/>
      <c r="GB56" s="164">
        <v>4.0199999999999996</v>
      </c>
      <c r="GC56" s="164">
        <v>10.703099999999999</v>
      </c>
      <c r="GD56" s="164">
        <v>20.986599999999999</v>
      </c>
      <c r="GE56" s="164">
        <v>-3.8</v>
      </c>
      <c r="GF56" s="164">
        <v>31.987200000000001</v>
      </c>
      <c r="GG56" s="165"/>
      <c r="GH56" s="164">
        <v>19.334700000000002</v>
      </c>
      <c r="GI56" s="164">
        <v>-3.6675</v>
      </c>
      <c r="GJ56" s="164">
        <v>-3.8896000000000002</v>
      </c>
      <c r="GK56" s="164">
        <v>2.3892000000000002</v>
      </c>
      <c r="GL56" s="165"/>
      <c r="GM56" s="165"/>
      <c r="GN56" s="164">
        <v>-11.327400000000001</v>
      </c>
      <c r="GO56" s="164">
        <v>-9.9812999999999992</v>
      </c>
      <c r="GP56" s="164">
        <v>1.3262</v>
      </c>
      <c r="GQ56" s="164">
        <v>-20.386299999999999</v>
      </c>
      <c r="GR56" s="164">
        <v>4.9482999999999997</v>
      </c>
      <c r="GS56" s="164">
        <v>5.1997</v>
      </c>
      <c r="GT56" s="164">
        <v>105.92910000000001</v>
      </c>
      <c r="GU56" s="164">
        <v>-3.6396999999999999</v>
      </c>
      <c r="GV56" s="164">
        <v>-8.9111999999999991</v>
      </c>
      <c r="GW56" s="164">
        <v>7.0315000000000003</v>
      </c>
      <c r="GX56" s="164">
        <v>1.5407999999999999</v>
      </c>
      <c r="GY56" s="164">
        <v>5.9264000000000001</v>
      </c>
      <c r="GZ56" s="164">
        <v>6.0208000000000004</v>
      </c>
      <c r="HA56" s="164">
        <v>0.75670000000000004</v>
      </c>
      <c r="HB56" s="164">
        <v>26.837599999999998</v>
      </c>
      <c r="HC56" s="164">
        <v>28.232500000000002</v>
      </c>
      <c r="HD56" s="164">
        <v>-0.42</v>
      </c>
      <c r="HE56" s="164">
        <v>0</v>
      </c>
      <c r="HF56" s="164">
        <v>39.227400000000003</v>
      </c>
      <c r="HG56" s="164">
        <v>0</v>
      </c>
      <c r="HH56" s="164">
        <v>84.587900000000005</v>
      </c>
      <c r="HI56" s="164">
        <v>7.2305000000000001</v>
      </c>
      <c r="HJ56" s="164">
        <v>7.5258000000000003</v>
      </c>
      <c r="HK56" s="164">
        <v>-12.223699999999999</v>
      </c>
      <c r="HL56" s="164">
        <v>0</v>
      </c>
      <c r="HM56" s="164">
        <v>0</v>
      </c>
      <c r="HN56" s="164">
        <v>0</v>
      </c>
      <c r="HO56" s="165"/>
      <c r="HP56" s="165"/>
      <c r="HQ56" s="164">
        <v>-24.882999999999999</v>
      </c>
      <c r="HR56" s="164">
        <v>-24.3337</v>
      </c>
      <c r="HS56" s="164">
        <v>-3.7269999999999999</v>
      </c>
      <c r="HT56" s="164">
        <v>-3.5108000000000001</v>
      </c>
      <c r="HU56" s="164">
        <v>17.89</v>
      </c>
      <c r="HV56" s="164">
        <v>17.86</v>
      </c>
      <c r="HW56" s="164">
        <v>-32.4</v>
      </c>
      <c r="HX56" s="164">
        <v>-32.700000000000003</v>
      </c>
      <c r="HY56" s="164">
        <v>0.54659999999999997</v>
      </c>
      <c r="HZ56" s="164">
        <v>-10.64</v>
      </c>
      <c r="IA56" s="164">
        <v>59.193100000000001</v>
      </c>
      <c r="IB56" s="164">
        <v>15.273400000000001</v>
      </c>
      <c r="IC56" s="164">
        <v>15.8407</v>
      </c>
      <c r="ID56" s="164">
        <v>-20.8</v>
      </c>
      <c r="IE56" s="164">
        <v>-38</v>
      </c>
      <c r="IF56" s="164">
        <v>9.4</v>
      </c>
      <c r="IG56" s="164">
        <v>8.9</v>
      </c>
      <c r="IH56" s="165"/>
      <c r="II56" s="164">
        <v>-18.261600000000001</v>
      </c>
      <c r="IJ56" s="164">
        <v>-142.1636</v>
      </c>
      <c r="IK56" s="164">
        <v>6.1577999999999999</v>
      </c>
      <c r="IL56" s="164">
        <v>-262.07580000000002</v>
      </c>
      <c r="IM56" s="164">
        <v>-10.2843</v>
      </c>
      <c r="IN56" s="164">
        <v>-36.9313</v>
      </c>
      <c r="IO56" s="164">
        <v>105.2099</v>
      </c>
      <c r="IP56" s="164">
        <v>58.761899999999997</v>
      </c>
      <c r="IQ56" s="164">
        <v>124.2124</v>
      </c>
      <c r="IR56" s="164">
        <v>98.996300000000005</v>
      </c>
      <c r="IS56" s="164">
        <v>44.249899999999997</v>
      </c>
      <c r="IT56" s="164">
        <v>25.9938</v>
      </c>
      <c r="IU56" s="164">
        <v>25.969799999999999</v>
      </c>
      <c r="IV56" s="164">
        <v>-17.603400000000001</v>
      </c>
      <c r="IW56" s="164">
        <v>204.24680000000001</v>
      </c>
      <c r="IX56" s="164">
        <v>-197.63650000000001</v>
      </c>
      <c r="IY56" s="164">
        <v>8.9027999999999992</v>
      </c>
      <c r="IZ56" s="164">
        <v>0.81759999999999999</v>
      </c>
      <c r="JA56" s="164">
        <v>0.2112</v>
      </c>
      <c r="JB56" s="165"/>
      <c r="JC56" s="164">
        <v>-5.12</v>
      </c>
      <c r="JD56" s="164">
        <v>0.10199999999999999</v>
      </c>
      <c r="JE56" s="164">
        <v>9.7000000000000003E-2</v>
      </c>
      <c r="JF56" s="164">
        <v>1.04</v>
      </c>
      <c r="JG56" s="165"/>
      <c r="JH56" s="164">
        <v>-1.8137000000000001</v>
      </c>
      <c r="JI56" s="164">
        <v>5.9499999999999997E-2</v>
      </c>
      <c r="JJ56" s="164">
        <v>7.2099000000000002</v>
      </c>
      <c r="JK56" s="164">
        <v>-4.9210000000000003</v>
      </c>
      <c r="JL56" s="164">
        <v>-7.6</v>
      </c>
      <c r="JM56" s="164">
        <v>3.3580000000000001</v>
      </c>
      <c r="JN56" s="164">
        <v>2.2090000000000001</v>
      </c>
      <c r="JO56" s="164">
        <v>2.2650000000000001</v>
      </c>
      <c r="JP56" s="165"/>
      <c r="JQ56" s="164">
        <v>3.9087999999999998</v>
      </c>
      <c r="JR56" s="164">
        <v>3.6055000000000001</v>
      </c>
      <c r="JS56" s="164">
        <v>3.0880999999999998</v>
      </c>
      <c r="JT56" s="165"/>
      <c r="JU56" s="164">
        <v>22.3</v>
      </c>
      <c r="JV56" s="164">
        <v>2.3982999999999999</v>
      </c>
      <c r="JW56" s="164">
        <v>7.0000000000000007E-2</v>
      </c>
      <c r="JX56" s="165"/>
      <c r="JY56" s="164">
        <v>-16.7576</v>
      </c>
      <c r="JZ56" s="164">
        <v>1.4311</v>
      </c>
      <c r="KA56" s="164">
        <v>-18.515899999999998</v>
      </c>
      <c r="KB56" s="164">
        <v>-15.8009</v>
      </c>
      <c r="KC56" s="164">
        <v>-8.4303000000000008</v>
      </c>
      <c r="KD56" s="164">
        <v>-18.326799999999999</v>
      </c>
      <c r="KE56" s="164">
        <v>-3.5872999999999999</v>
      </c>
      <c r="KF56" s="164">
        <v>-24</v>
      </c>
      <c r="KG56" s="164">
        <v>6</v>
      </c>
      <c r="KH56" s="164">
        <v>59.566000000000003</v>
      </c>
      <c r="KI56" s="164">
        <v>-116.9708</v>
      </c>
    </row>
    <row r="57" spans="1:295" x14ac:dyDescent="0.3">
      <c r="A57" s="233" t="s">
        <v>849</v>
      </c>
      <c r="B57" s="233"/>
      <c r="C57" s="166">
        <v>0</v>
      </c>
      <c r="D57" s="166">
        <v>5.0457999999999998</v>
      </c>
      <c r="E57" s="166">
        <v>-6.3053999999999997</v>
      </c>
      <c r="F57" s="166">
        <v>6.6871</v>
      </c>
      <c r="G57" s="166">
        <v>10.3127</v>
      </c>
      <c r="H57" s="166">
        <v>0</v>
      </c>
      <c r="I57" s="166">
        <v>17.7788</v>
      </c>
      <c r="J57" s="166">
        <v>0</v>
      </c>
      <c r="K57" s="166">
        <v>25.5745</v>
      </c>
      <c r="L57" s="166">
        <v>11.1957</v>
      </c>
      <c r="M57" s="166">
        <v>10.934100000000001</v>
      </c>
      <c r="N57" s="166">
        <v>-4.4400000000000004</v>
      </c>
      <c r="O57" s="166">
        <v>-19.8</v>
      </c>
      <c r="P57" s="166">
        <v>13.2</v>
      </c>
      <c r="Q57" s="166">
        <v>8.2799999999999994</v>
      </c>
      <c r="R57" s="166">
        <v>-13.2</v>
      </c>
      <c r="S57" s="166">
        <v>2.6968999999999999</v>
      </c>
      <c r="T57" s="166">
        <v>-6.7797999999999998</v>
      </c>
      <c r="U57" s="166">
        <v>5.9806999999999997</v>
      </c>
      <c r="V57" s="166">
        <v>5.7412000000000001</v>
      </c>
      <c r="W57" s="166">
        <v>10.0434</v>
      </c>
      <c r="X57" s="166">
        <v>4.2671000000000001</v>
      </c>
      <c r="Y57" s="166">
        <v>0.29239999999999999</v>
      </c>
      <c r="Z57" s="166">
        <v>2.7037</v>
      </c>
      <c r="AA57" s="166">
        <v>0</v>
      </c>
      <c r="AB57" s="166">
        <v>-0.434</v>
      </c>
      <c r="AC57" s="166">
        <v>-0.56999999999999995</v>
      </c>
      <c r="AD57" s="166">
        <v>-0.59399999999999997</v>
      </c>
      <c r="AE57" s="166">
        <v>-0.89100000000000001</v>
      </c>
      <c r="AF57" s="166">
        <v>8.8800000000000008</v>
      </c>
      <c r="AG57" s="166">
        <v>6.6</v>
      </c>
      <c r="AH57" s="166">
        <v>8.3000000000000004E-2</v>
      </c>
      <c r="AI57" s="166">
        <v>0.48</v>
      </c>
      <c r="AJ57" s="166">
        <v>-10.97</v>
      </c>
      <c r="AK57" s="166">
        <v>0</v>
      </c>
      <c r="AL57" s="166">
        <v>-10</v>
      </c>
      <c r="AM57" s="166">
        <v>-8.41</v>
      </c>
      <c r="AN57" s="166">
        <v>-8.39</v>
      </c>
      <c r="AO57" s="166">
        <v>7.9325999999999999</v>
      </c>
      <c r="AP57" s="166">
        <v>4.4183000000000003</v>
      </c>
      <c r="AQ57" s="166">
        <v>22.787400000000002</v>
      </c>
      <c r="AR57" s="166">
        <v>23.506</v>
      </c>
      <c r="AS57" s="166">
        <v>0</v>
      </c>
      <c r="AT57" s="166">
        <v>-7.3677000000000001</v>
      </c>
      <c r="AU57" s="166">
        <v>-7.1306000000000003</v>
      </c>
      <c r="AV57" s="166">
        <v>26.509699999999999</v>
      </c>
      <c r="AW57" s="166">
        <v>22.913499999999999</v>
      </c>
      <c r="AX57" s="166">
        <v>-8.4393999999999991</v>
      </c>
      <c r="AY57" s="166">
        <v>-6.1620999999999997</v>
      </c>
      <c r="AZ57" s="166">
        <v>0</v>
      </c>
      <c r="BA57" s="166">
        <v>39.866500000000002</v>
      </c>
      <c r="BB57" s="166">
        <v>133.7089</v>
      </c>
      <c r="BC57" s="166">
        <v>11.093500000000001</v>
      </c>
      <c r="BD57" s="166">
        <v>-1.8</v>
      </c>
      <c r="BE57" s="166">
        <v>-1.9</v>
      </c>
      <c r="BF57" s="166">
        <v>-17.060199999999998</v>
      </c>
      <c r="BG57" s="166">
        <v>-16.369700000000002</v>
      </c>
      <c r="BH57" s="166">
        <v>-1.7564</v>
      </c>
      <c r="BI57" s="166">
        <v>0</v>
      </c>
      <c r="BJ57" s="166">
        <v>23.208500000000001</v>
      </c>
      <c r="BK57" s="166">
        <v>7.3257000000000003</v>
      </c>
      <c r="BL57" s="166">
        <v>3.8464999999999998</v>
      </c>
      <c r="BM57" s="166">
        <v>2.5489999999999999</v>
      </c>
      <c r="BN57" s="166">
        <v>-30.3049</v>
      </c>
      <c r="BO57" s="166">
        <v>81.514899999999997</v>
      </c>
      <c r="BP57" s="166">
        <v>81.331800000000001</v>
      </c>
      <c r="BQ57" s="166">
        <v>59.0623</v>
      </c>
      <c r="BR57" s="166">
        <v>-85.2804</v>
      </c>
      <c r="BS57" s="166">
        <v>0</v>
      </c>
      <c r="BT57" s="166">
        <v>0</v>
      </c>
      <c r="BU57" s="166">
        <v>0</v>
      </c>
      <c r="BV57" s="166">
        <v>29.8688</v>
      </c>
      <c r="BW57" s="166">
        <v>6.41</v>
      </c>
      <c r="BX57" s="166">
        <v>10.79</v>
      </c>
      <c r="BY57" s="166">
        <v>3.07</v>
      </c>
      <c r="BZ57" s="166">
        <v>3.58</v>
      </c>
      <c r="CA57" s="166">
        <v>-11.248200000000001</v>
      </c>
      <c r="CB57" s="166">
        <v>-10.0426</v>
      </c>
      <c r="CC57" s="166">
        <v>37.987299999999998</v>
      </c>
      <c r="CD57" s="166">
        <v>37.571199999999997</v>
      </c>
      <c r="CE57" s="166">
        <v>-1.2321</v>
      </c>
      <c r="CF57" s="166">
        <v>-7.7232000000000003</v>
      </c>
      <c r="CG57" s="166">
        <v>-7.7598000000000003</v>
      </c>
      <c r="CH57" s="166">
        <v>22.126000000000001</v>
      </c>
      <c r="CI57" s="166">
        <v>0</v>
      </c>
      <c r="CJ57" s="166">
        <v>0</v>
      </c>
      <c r="CK57" s="166">
        <v>0</v>
      </c>
      <c r="CL57" s="166">
        <v>23.7</v>
      </c>
      <c r="CM57" s="166">
        <v>19.899999999999999</v>
      </c>
      <c r="CN57" s="166">
        <v>-0.89</v>
      </c>
      <c r="CO57" s="166">
        <v>32.544899999999998</v>
      </c>
      <c r="CP57" s="166">
        <v>32.332999999999998</v>
      </c>
      <c r="CQ57" s="166">
        <v>30.395099999999999</v>
      </c>
      <c r="CR57" s="166">
        <v>91.878500000000003</v>
      </c>
      <c r="CS57" s="166">
        <v>91.499099999999999</v>
      </c>
      <c r="CT57" s="166">
        <v>1</v>
      </c>
      <c r="CU57" s="166">
        <v>-14.077999999999999</v>
      </c>
      <c r="CV57" s="166">
        <v>-14.7149</v>
      </c>
      <c r="CW57" s="166">
        <v>4.0046999999999997</v>
      </c>
      <c r="CX57" s="166">
        <v>30.21</v>
      </c>
      <c r="CY57" s="166">
        <v>11.96</v>
      </c>
      <c r="CZ57" s="166">
        <v>21.411100000000001</v>
      </c>
      <c r="DA57" s="166">
        <v>21.096800000000002</v>
      </c>
      <c r="DB57" s="166">
        <v>-6.43</v>
      </c>
      <c r="DC57" s="166">
        <v>0</v>
      </c>
      <c r="DD57" s="166">
        <v>0</v>
      </c>
      <c r="DE57" s="166">
        <v>0</v>
      </c>
      <c r="DF57" s="166">
        <v>57.313200000000002</v>
      </c>
      <c r="DG57" s="166">
        <v>-7.1905000000000001</v>
      </c>
      <c r="DH57" s="166">
        <v>-3.0293000000000001</v>
      </c>
      <c r="DI57" s="166">
        <v>11.3</v>
      </c>
      <c r="DJ57" s="166">
        <v>11.7</v>
      </c>
      <c r="DK57" s="166">
        <v>-1.6846000000000001</v>
      </c>
      <c r="DL57" s="166">
        <v>5.4291</v>
      </c>
      <c r="DM57" s="166">
        <v>13.4107</v>
      </c>
      <c r="DN57" s="166">
        <v>15.0351</v>
      </c>
      <c r="DO57" s="166">
        <v>6.04</v>
      </c>
      <c r="DP57" s="166">
        <v>0.55000000000000004</v>
      </c>
      <c r="DQ57" s="166">
        <v>9.2379999999999995</v>
      </c>
      <c r="DR57" s="166">
        <v>-13.6858</v>
      </c>
      <c r="DS57" s="166">
        <v>-3.48</v>
      </c>
      <c r="DT57" s="166">
        <v>-3.55</v>
      </c>
      <c r="DU57" s="166">
        <v>27.64</v>
      </c>
      <c r="DV57" s="166">
        <v>26.97</v>
      </c>
      <c r="DW57" s="166">
        <v>-13.8727</v>
      </c>
      <c r="DX57" s="166">
        <v>-6.7272999999999996</v>
      </c>
      <c r="DY57" s="166">
        <v>-32.116700000000002</v>
      </c>
      <c r="DZ57" s="166">
        <v>-31.672699999999999</v>
      </c>
      <c r="EA57" s="166">
        <v>37.210599999999999</v>
      </c>
      <c r="EB57" s="166">
        <v>13.0181</v>
      </c>
      <c r="EC57" s="166">
        <v>-0.2072</v>
      </c>
      <c r="ED57" s="166">
        <v>0.47739999999999999</v>
      </c>
      <c r="EE57" s="166">
        <v>5.117</v>
      </c>
      <c r="EF57" s="166">
        <v>-5.8994999999999997</v>
      </c>
      <c r="EG57" s="166">
        <v>-7.1390000000000002</v>
      </c>
      <c r="EH57" s="166">
        <v>12.8062</v>
      </c>
      <c r="EI57" s="166">
        <v>-8.0569000000000006</v>
      </c>
      <c r="EJ57" s="166">
        <v>0</v>
      </c>
      <c r="EK57" s="166">
        <v>-4.8937999999999997</v>
      </c>
      <c r="EL57" s="166">
        <v>-4.0208000000000004</v>
      </c>
      <c r="EM57" s="166">
        <v>22.766500000000001</v>
      </c>
      <c r="EN57" s="166">
        <v>11.6783</v>
      </c>
      <c r="EO57" s="166">
        <v>0</v>
      </c>
      <c r="EP57" s="166">
        <v>23.568000000000001</v>
      </c>
      <c r="EQ57" s="166">
        <v>-24.334499999999998</v>
      </c>
      <c r="ER57" s="166">
        <v>-24.035499999999999</v>
      </c>
      <c r="ES57" s="166">
        <v>15.87</v>
      </c>
      <c r="ET57" s="166">
        <v>6.55</v>
      </c>
      <c r="EU57" s="166">
        <v>-5.61</v>
      </c>
      <c r="EV57" s="166">
        <v>14.6</v>
      </c>
      <c r="EW57" s="166">
        <v>6.8204000000000002</v>
      </c>
      <c r="EX57" s="166">
        <v>14.9925</v>
      </c>
      <c r="EY57" s="166">
        <v>-8.9740000000000002</v>
      </c>
      <c r="EZ57" s="166">
        <v>-9.0748999999999995</v>
      </c>
      <c r="FA57" s="166">
        <v>11.435</v>
      </c>
      <c r="FB57" s="166">
        <v>16.0259</v>
      </c>
      <c r="FC57" s="166">
        <v>-8.3702000000000005</v>
      </c>
      <c r="FD57" s="166">
        <v>6.7453000000000003</v>
      </c>
      <c r="FE57" s="166">
        <v>0</v>
      </c>
      <c r="FF57" s="166">
        <v>6.4587000000000003</v>
      </c>
      <c r="FG57" s="166">
        <v>5.3741000000000003</v>
      </c>
      <c r="FH57" s="166">
        <v>9.5282</v>
      </c>
      <c r="FI57" s="166">
        <v>100</v>
      </c>
      <c r="FJ57" s="166">
        <v>14.903600000000001</v>
      </c>
      <c r="FK57" s="166">
        <v>14.903600000000001</v>
      </c>
      <c r="FL57" s="166">
        <v>-12.726699999999999</v>
      </c>
      <c r="FM57" s="166">
        <v>32.971400000000003</v>
      </c>
      <c r="FN57" s="166">
        <v>32.917400000000001</v>
      </c>
      <c r="FO57" s="166">
        <v>-1.3709</v>
      </c>
      <c r="FP57" s="166">
        <v>9.2158999999999995</v>
      </c>
      <c r="FQ57" s="166">
        <v>34.215600000000002</v>
      </c>
      <c r="FR57" s="166">
        <v>-19.03</v>
      </c>
      <c r="FS57" s="166">
        <v>0.80610000000000004</v>
      </c>
      <c r="FT57" s="166">
        <v>0.28220000000000001</v>
      </c>
      <c r="FU57" s="166">
        <v>0.78</v>
      </c>
      <c r="FV57" s="166">
        <v>3.78</v>
      </c>
      <c r="FW57" s="166">
        <v>-20.134899999999998</v>
      </c>
      <c r="FX57" s="166">
        <v>2.6352000000000002</v>
      </c>
      <c r="FY57" s="166">
        <v>1.524</v>
      </c>
      <c r="FZ57" s="166">
        <v>0.77800000000000002</v>
      </c>
      <c r="GA57" s="166">
        <v>4.0152000000000001</v>
      </c>
      <c r="GB57" s="166">
        <v>8.86</v>
      </c>
      <c r="GC57" s="166">
        <v>13.4991</v>
      </c>
      <c r="GD57" s="166">
        <v>25.6203</v>
      </c>
      <c r="GE57" s="166">
        <v>-2.31</v>
      </c>
      <c r="GF57" s="166">
        <v>60.6967</v>
      </c>
      <c r="GG57" s="166">
        <v>0</v>
      </c>
      <c r="GH57" s="166">
        <v>24.7746</v>
      </c>
      <c r="GI57" s="166">
        <v>4.8175999999999997</v>
      </c>
      <c r="GJ57" s="166">
        <v>4.9955999999999996</v>
      </c>
      <c r="GK57" s="166">
        <v>3.7191000000000001</v>
      </c>
      <c r="GL57" s="166">
        <v>5.6300000000000003E-2</v>
      </c>
      <c r="GM57" s="166">
        <v>0</v>
      </c>
      <c r="GN57" s="166">
        <v>-10.3794</v>
      </c>
      <c r="GO57" s="166">
        <v>-7.4332000000000003</v>
      </c>
      <c r="GP57" s="166">
        <v>2.456</v>
      </c>
      <c r="GQ57" s="166">
        <v>2.7391999999999999</v>
      </c>
      <c r="GR57" s="166">
        <v>7.7721</v>
      </c>
      <c r="GS57" s="166">
        <v>7.1079999999999997</v>
      </c>
      <c r="GT57" s="166">
        <v>151.1234</v>
      </c>
      <c r="GU57" s="166">
        <v>0.37540000000000001</v>
      </c>
      <c r="GV57" s="166">
        <v>-2.8248000000000002</v>
      </c>
      <c r="GW57" s="166">
        <v>20.626300000000001</v>
      </c>
      <c r="GX57" s="166">
        <v>3.5920000000000001</v>
      </c>
      <c r="GY57" s="166">
        <v>8.7985000000000007</v>
      </c>
      <c r="GZ57" s="166">
        <v>8.9961000000000002</v>
      </c>
      <c r="HA57" s="166">
        <v>4</v>
      </c>
      <c r="HB57" s="166">
        <v>27.954699999999999</v>
      </c>
      <c r="HC57" s="166">
        <v>31.2027</v>
      </c>
      <c r="HD57" s="166">
        <v>7.96</v>
      </c>
      <c r="HE57" s="166">
        <v>4.7119</v>
      </c>
      <c r="HF57" s="166">
        <v>46.623800000000003</v>
      </c>
      <c r="HG57" s="166">
        <v>20.055599999999998</v>
      </c>
      <c r="HH57" s="166">
        <v>96.654700000000005</v>
      </c>
      <c r="HI57" s="166">
        <v>29.816700000000001</v>
      </c>
      <c r="HJ57" s="166">
        <v>30.028199999999998</v>
      </c>
      <c r="HK57" s="166">
        <v>-8.0286000000000008</v>
      </c>
      <c r="HL57" s="166">
        <v>0</v>
      </c>
      <c r="HM57" s="166">
        <v>0</v>
      </c>
      <c r="HN57" s="166">
        <v>0</v>
      </c>
      <c r="HO57" s="166">
        <v>58.104399999999998</v>
      </c>
      <c r="HP57" s="166">
        <v>55.937600000000003</v>
      </c>
      <c r="HQ57" s="166">
        <v>-19.362300000000001</v>
      </c>
      <c r="HR57" s="166">
        <v>-19.170100000000001</v>
      </c>
      <c r="HS57" s="166">
        <v>-0.4093</v>
      </c>
      <c r="HT57" s="166">
        <v>-0.47470000000000001</v>
      </c>
      <c r="HU57" s="166">
        <v>35.26</v>
      </c>
      <c r="HV57" s="166">
        <v>35.1</v>
      </c>
      <c r="HW57" s="166">
        <v>-17.2</v>
      </c>
      <c r="HX57" s="166">
        <v>0</v>
      </c>
      <c r="HY57" s="166">
        <v>1.3889</v>
      </c>
      <c r="HZ57" s="166">
        <v>11.76</v>
      </c>
      <c r="IA57" s="166">
        <v>75.488200000000006</v>
      </c>
      <c r="IB57" s="166">
        <v>24.834299999999999</v>
      </c>
      <c r="IC57" s="166">
        <v>23.690300000000001</v>
      </c>
      <c r="ID57" s="166">
        <v>-15.5</v>
      </c>
      <c r="IE57" s="166">
        <v>-29.4</v>
      </c>
      <c r="IF57" s="166">
        <v>9.4</v>
      </c>
      <c r="IG57" s="166">
        <v>8.9</v>
      </c>
      <c r="IH57" s="166">
        <v>-17.97</v>
      </c>
      <c r="II57" s="166">
        <v>-17.912199999999999</v>
      </c>
      <c r="IJ57" s="166">
        <v>-125.97539999999999</v>
      </c>
      <c r="IK57" s="166">
        <v>39.097999999999999</v>
      </c>
      <c r="IL57" s="166">
        <v>-255.3271</v>
      </c>
      <c r="IM57" s="166">
        <v>-9.2402999999999995</v>
      </c>
      <c r="IN57" s="166">
        <v>-30.674099999999999</v>
      </c>
      <c r="IO57" s="166">
        <v>134.92269999999999</v>
      </c>
      <c r="IP57" s="166">
        <v>104.7338</v>
      </c>
      <c r="IQ57" s="166">
        <v>127.9435</v>
      </c>
      <c r="IR57" s="166">
        <v>117.3023</v>
      </c>
      <c r="IS57" s="166">
        <v>72.456100000000006</v>
      </c>
      <c r="IT57" s="166">
        <v>30.369</v>
      </c>
      <c r="IU57" s="166">
        <v>33.529699999999998</v>
      </c>
      <c r="IV57" s="166">
        <v>9.7111999999999998</v>
      </c>
      <c r="IW57" s="166">
        <v>233.78620000000001</v>
      </c>
      <c r="IX57" s="166">
        <v>-175.59450000000001</v>
      </c>
      <c r="IY57" s="166">
        <v>31.025200000000002</v>
      </c>
      <c r="IZ57" s="166">
        <v>44.264200000000002</v>
      </c>
      <c r="JA57" s="166">
        <v>1.8053999999999999</v>
      </c>
      <c r="JB57" s="166">
        <v>0</v>
      </c>
      <c r="JC57" s="166">
        <v>-3.36</v>
      </c>
      <c r="JD57" s="166">
        <v>0.115</v>
      </c>
      <c r="JE57" s="166">
        <v>0.106</v>
      </c>
      <c r="JF57" s="166">
        <v>10.56</v>
      </c>
      <c r="JG57" s="166">
        <v>0</v>
      </c>
      <c r="JH57" s="166">
        <v>-0.97119999999999995</v>
      </c>
      <c r="JI57" s="166">
        <v>2.1103000000000001</v>
      </c>
      <c r="JJ57" s="166">
        <v>15.2361</v>
      </c>
      <c r="JK57" s="166">
        <v>-0.49590000000000001</v>
      </c>
      <c r="JL57" s="166">
        <v>-3.4</v>
      </c>
      <c r="JM57" s="166">
        <v>4.0170000000000003</v>
      </c>
      <c r="JN57" s="166">
        <v>2.8570000000000002</v>
      </c>
      <c r="JO57" s="166">
        <v>2.7881999999999998</v>
      </c>
      <c r="JP57" s="166">
        <v>3.1909999999999998</v>
      </c>
      <c r="JQ57" s="166">
        <v>4.859</v>
      </c>
      <c r="JR57" s="166">
        <v>4.6733000000000002</v>
      </c>
      <c r="JS57" s="166">
        <v>4.8979999999999997</v>
      </c>
      <c r="JT57" s="166">
        <v>0</v>
      </c>
      <c r="JU57" s="166">
        <v>30.2</v>
      </c>
      <c r="JV57" s="166">
        <v>3.5951</v>
      </c>
      <c r="JW57" s="166">
        <v>1.35</v>
      </c>
      <c r="JX57" s="166">
        <v>0</v>
      </c>
      <c r="JY57" s="166">
        <v>3.2883</v>
      </c>
      <c r="JZ57" s="166">
        <v>4.66</v>
      </c>
      <c r="KA57" s="166">
        <v>-15.6098</v>
      </c>
      <c r="KB57" s="166">
        <v>5.0743</v>
      </c>
      <c r="KC57" s="166">
        <v>11.059799999999999</v>
      </c>
      <c r="KD57" s="166">
        <v>0</v>
      </c>
      <c r="KE57" s="166">
        <v>3.4159000000000002</v>
      </c>
      <c r="KF57" s="166">
        <v>-14.7</v>
      </c>
      <c r="KG57" s="166">
        <v>14.9</v>
      </c>
      <c r="KH57" s="166">
        <v>62.930100000000003</v>
      </c>
      <c r="KI57" s="166">
        <v>-65.131500000000003</v>
      </c>
    </row>
    <row r="58" spans="1:295" x14ac:dyDescent="0.3">
      <c r="A58" s="233" t="s">
        <v>850</v>
      </c>
      <c r="B58" s="233"/>
      <c r="C58" s="166">
        <v>0</v>
      </c>
      <c r="D58" s="166">
        <v>1.6606000000000001</v>
      </c>
      <c r="E58" s="166">
        <v>-10.212400000000001</v>
      </c>
      <c r="F58" s="166">
        <v>-1.6234999999999999</v>
      </c>
      <c r="G58" s="166">
        <v>7.8891999999999998</v>
      </c>
      <c r="H58" s="166">
        <v>0</v>
      </c>
      <c r="I58" s="166">
        <v>2.7494000000000001</v>
      </c>
      <c r="J58" s="166">
        <v>0</v>
      </c>
      <c r="K58" s="166">
        <v>5.3677999999999999</v>
      </c>
      <c r="L58" s="166">
        <v>1.306</v>
      </c>
      <c r="M58" s="166">
        <v>2.8292999999999999</v>
      </c>
      <c r="N58" s="166">
        <v>-28.86</v>
      </c>
      <c r="O58" s="166">
        <v>-35.200000000000003</v>
      </c>
      <c r="P58" s="166">
        <v>-2.2000000000000002</v>
      </c>
      <c r="Q58" s="166">
        <v>0.82799999999999996</v>
      </c>
      <c r="R58" s="166">
        <v>-26.4</v>
      </c>
      <c r="S58" s="166">
        <v>-1.9767999999999999</v>
      </c>
      <c r="T58" s="166">
        <v>-14.639200000000001</v>
      </c>
      <c r="U58" s="166">
        <v>1.4490000000000001</v>
      </c>
      <c r="V58" s="166">
        <v>1.1626000000000001</v>
      </c>
      <c r="W58" s="166">
        <v>2.7753000000000001</v>
      </c>
      <c r="X58" s="166">
        <v>0.84850000000000003</v>
      </c>
      <c r="Y58" s="166">
        <v>-1.7675000000000001</v>
      </c>
      <c r="Z58" s="166">
        <v>1.1285000000000001</v>
      </c>
      <c r="AA58" s="166">
        <v>0</v>
      </c>
      <c r="AB58" s="166">
        <v>-1.2170000000000001</v>
      </c>
      <c r="AC58" s="166">
        <v>-1.444</v>
      </c>
      <c r="AD58" s="166">
        <v>-1.427</v>
      </c>
      <c r="AE58" s="166">
        <v>-3.49</v>
      </c>
      <c r="AF58" s="166">
        <v>-17.760000000000002</v>
      </c>
      <c r="AG58" s="166">
        <v>-15.4</v>
      </c>
      <c r="AH58" s="166">
        <v>-1.7130000000000001</v>
      </c>
      <c r="AI58" s="166">
        <v>0.39200000000000002</v>
      </c>
      <c r="AJ58" s="166">
        <v>-18.05</v>
      </c>
      <c r="AK58" s="166">
        <v>0</v>
      </c>
      <c r="AL58" s="166">
        <v>-10</v>
      </c>
      <c r="AM58" s="166">
        <v>-13.24</v>
      </c>
      <c r="AN58" s="166">
        <v>-13.34</v>
      </c>
      <c r="AO58" s="166">
        <v>0.31909999999999999</v>
      </c>
      <c r="AP58" s="166">
        <v>3.1421000000000001</v>
      </c>
      <c r="AQ58" s="166">
        <v>11.795400000000001</v>
      </c>
      <c r="AR58" s="166">
        <v>13.6751</v>
      </c>
      <c r="AS58" s="166">
        <v>-24.3948</v>
      </c>
      <c r="AT58" s="166">
        <v>-18.6203</v>
      </c>
      <c r="AU58" s="166">
        <v>-18.029900000000001</v>
      </c>
      <c r="AV58" s="166">
        <v>1.0891999999999999</v>
      </c>
      <c r="AW58" s="166">
        <v>1.1196999999999999</v>
      </c>
      <c r="AX58" s="166">
        <v>-22.639099999999999</v>
      </c>
      <c r="AY58" s="166">
        <v>-18.754300000000001</v>
      </c>
      <c r="AZ58" s="166">
        <v>0</v>
      </c>
      <c r="BA58" s="166">
        <v>2.0133999999999999</v>
      </c>
      <c r="BB58" s="166">
        <v>42.763300000000001</v>
      </c>
      <c r="BC58" s="166">
        <v>-0.43469999999999998</v>
      </c>
      <c r="BD58" s="166">
        <v>-6.9</v>
      </c>
      <c r="BE58" s="166">
        <v>-7.2</v>
      </c>
      <c r="BF58" s="166">
        <v>-30.124600000000001</v>
      </c>
      <c r="BG58" s="166">
        <v>-29.700600000000001</v>
      </c>
      <c r="BH58" s="166">
        <v>-3.4834999999999998</v>
      </c>
      <c r="BI58" s="166">
        <v>0</v>
      </c>
      <c r="BJ58" s="166">
        <v>-7.0099999999999996E-2</v>
      </c>
      <c r="BK58" s="166">
        <v>-7.2400000000000006E-2</v>
      </c>
      <c r="BL58" s="166">
        <v>-0.49780000000000002</v>
      </c>
      <c r="BM58" s="166">
        <v>-0.34499999999999997</v>
      </c>
      <c r="BN58" s="166">
        <v>-117.6183</v>
      </c>
      <c r="BO58" s="166">
        <v>-9.3996999999999993</v>
      </c>
      <c r="BP58" s="166">
        <v>-9.4913000000000007</v>
      </c>
      <c r="BQ58" s="166">
        <v>-71.023099999999999</v>
      </c>
      <c r="BR58" s="166">
        <v>-245.98650000000001</v>
      </c>
      <c r="BS58" s="166">
        <v>0</v>
      </c>
      <c r="BT58" s="166">
        <v>0</v>
      </c>
      <c r="BU58" s="166">
        <v>0</v>
      </c>
      <c r="BV58" s="166">
        <v>2.1556000000000002</v>
      </c>
      <c r="BW58" s="166">
        <v>0</v>
      </c>
      <c r="BX58" s="166">
        <v>3.18</v>
      </c>
      <c r="BY58" s="166">
        <v>-17.45</v>
      </c>
      <c r="BZ58" s="166">
        <v>-5.27</v>
      </c>
      <c r="CA58" s="166">
        <v>-27.591000000000001</v>
      </c>
      <c r="CB58" s="166">
        <v>-27.3231</v>
      </c>
      <c r="CC58" s="166">
        <v>24.5046</v>
      </c>
      <c r="CD58" s="166">
        <v>24.770099999999999</v>
      </c>
      <c r="CE58" s="166">
        <v>-9.3057999999999996</v>
      </c>
      <c r="CF58" s="166">
        <v>-41.885800000000003</v>
      </c>
      <c r="CG58" s="166">
        <v>-41.897199999999998</v>
      </c>
      <c r="CH58" s="166">
        <v>0.26579999999999998</v>
      </c>
      <c r="CI58" s="166">
        <v>0</v>
      </c>
      <c r="CJ58" s="166">
        <v>0</v>
      </c>
      <c r="CK58" s="166">
        <v>0</v>
      </c>
      <c r="CL58" s="166">
        <v>10.1</v>
      </c>
      <c r="CM58" s="166">
        <v>7.6</v>
      </c>
      <c r="CN58" s="166">
        <v>-2.65</v>
      </c>
      <c r="CO58" s="166">
        <v>6.3228</v>
      </c>
      <c r="CP58" s="166">
        <v>5.9748999999999999</v>
      </c>
      <c r="CQ58" s="166">
        <v>5.4996</v>
      </c>
      <c r="CR58" s="166">
        <v>30.9101</v>
      </c>
      <c r="CS58" s="166">
        <v>31.904599999999999</v>
      </c>
      <c r="CT58" s="166">
        <v>-34.021299999999997</v>
      </c>
      <c r="CU58" s="166">
        <v>-76.404200000000003</v>
      </c>
      <c r="CV58" s="166">
        <v>-37.682699999999997</v>
      </c>
      <c r="CW58" s="166">
        <v>1.6689000000000001</v>
      </c>
      <c r="CX58" s="166">
        <v>17.170000000000002</v>
      </c>
      <c r="CY58" s="166">
        <v>5.66</v>
      </c>
      <c r="CZ58" s="166">
        <v>9.6923999999999992</v>
      </c>
      <c r="DA58" s="166">
        <v>10.0616</v>
      </c>
      <c r="DB58" s="166">
        <v>-11.7</v>
      </c>
      <c r="DC58" s="166">
        <v>0</v>
      </c>
      <c r="DD58" s="166">
        <v>0</v>
      </c>
      <c r="DE58" s="166">
        <v>0</v>
      </c>
      <c r="DF58" s="166">
        <v>13.425599999999999</v>
      </c>
      <c r="DG58" s="166">
        <v>-21.299199999999999</v>
      </c>
      <c r="DH58" s="166">
        <v>-6.0974000000000004</v>
      </c>
      <c r="DI58" s="166">
        <v>-10.9</v>
      </c>
      <c r="DJ58" s="166">
        <v>-9.6</v>
      </c>
      <c r="DK58" s="166">
        <v>-7.1239999999999997</v>
      </c>
      <c r="DL58" s="166">
        <v>-3.7402000000000002</v>
      </c>
      <c r="DM58" s="166">
        <v>1.1089</v>
      </c>
      <c r="DN58" s="166">
        <v>1.6757</v>
      </c>
      <c r="DO58" s="166">
        <v>-3.52</v>
      </c>
      <c r="DP58" s="166">
        <v>-3.53</v>
      </c>
      <c r="DQ58" s="166">
        <v>0.31</v>
      </c>
      <c r="DR58" s="166">
        <v>-56.1982</v>
      </c>
      <c r="DS58" s="166">
        <v>-8.3000000000000007</v>
      </c>
      <c r="DT58" s="166">
        <v>-8.39</v>
      </c>
      <c r="DU58" s="166">
        <v>16.54</v>
      </c>
      <c r="DV58" s="166">
        <v>15.36</v>
      </c>
      <c r="DW58" s="166">
        <v>-50.363599999999998</v>
      </c>
      <c r="DX58" s="166">
        <v>-25.2727</v>
      </c>
      <c r="DY58" s="166">
        <v>-47.2669</v>
      </c>
      <c r="DZ58" s="166">
        <v>-46.972700000000003</v>
      </c>
      <c r="EA58" s="166">
        <v>-16.364899999999999</v>
      </c>
      <c r="EB58" s="166">
        <v>-31.935400000000001</v>
      </c>
      <c r="EC58" s="166">
        <v>-41.087200000000003</v>
      </c>
      <c r="ED58" s="166">
        <v>-41.446899999999999</v>
      </c>
      <c r="EE58" s="166">
        <v>-25.4664</v>
      </c>
      <c r="EF58" s="166">
        <v>-30.685400000000001</v>
      </c>
      <c r="EG58" s="166">
        <v>-12.257999999999999</v>
      </c>
      <c r="EH58" s="166">
        <v>-131.27000000000001</v>
      </c>
      <c r="EI58" s="166">
        <v>-76.950299999999999</v>
      </c>
      <c r="EJ58" s="166">
        <v>0</v>
      </c>
      <c r="EK58" s="166">
        <v>-14.944100000000001</v>
      </c>
      <c r="EL58" s="166">
        <v>-13.7578</v>
      </c>
      <c r="EM58" s="166">
        <v>0</v>
      </c>
      <c r="EN58" s="166">
        <v>-14.1816</v>
      </c>
      <c r="EO58" s="166">
        <v>0</v>
      </c>
      <c r="EP58" s="166">
        <v>-10.244</v>
      </c>
      <c r="EQ58" s="166">
        <v>-35.72</v>
      </c>
      <c r="ER58" s="166">
        <v>-38.160299999999999</v>
      </c>
      <c r="ES58" s="166">
        <v>-0.2021</v>
      </c>
      <c r="ET58" s="166">
        <v>-20.67</v>
      </c>
      <c r="EU58" s="166">
        <v>-11.81</v>
      </c>
      <c r="EV58" s="166">
        <v>-10.6</v>
      </c>
      <c r="EW58" s="166">
        <v>2.3046000000000002</v>
      </c>
      <c r="EX58" s="166">
        <v>-14.934200000000001</v>
      </c>
      <c r="EY58" s="166">
        <v>-12.962</v>
      </c>
      <c r="EZ58" s="166">
        <v>-13.035</v>
      </c>
      <c r="FA58" s="166">
        <v>4.7605000000000004</v>
      </c>
      <c r="FB58" s="166">
        <v>-6.2281000000000004</v>
      </c>
      <c r="FC58" s="166">
        <v>-34.612699999999997</v>
      </c>
      <c r="FD58" s="166">
        <v>4.5324999999999998</v>
      </c>
      <c r="FE58" s="166">
        <v>0</v>
      </c>
      <c r="FF58" s="166">
        <v>4.3471000000000002</v>
      </c>
      <c r="FG58" s="166">
        <v>0</v>
      </c>
      <c r="FH58" s="166">
        <v>0</v>
      </c>
      <c r="FI58" s="166">
        <v>0</v>
      </c>
      <c r="FJ58" s="166">
        <v>-3.5165999999999999</v>
      </c>
      <c r="FK58" s="166">
        <v>-2.8468</v>
      </c>
      <c r="FL58" s="166">
        <v>-37.677700000000002</v>
      </c>
      <c r="FM58" s="166">
        <v>13.2179</v>
      </c>
      <c r="FN58" s="166">
        <v>13.228300000000001</v>
      </c>
      <c r="FO58" s="166">
        <v>-21.542899999999999</v>
      </c>
      <c r="FP58" s="166">
        <v>-13.3226</v>
      </c>
      <c r="FQ58" s="166">
        <v>19.9283</v>
      </c>
      <c r="FR58" s="166">
        <v>-24.56</v>
      </c>
      <c r="FS58" s="166">
        <v>-2.3159000000000001</v>
      </c>
      <c r="FT58" s="166">
        <v>0.14030000000000001</v>
      </c>
      <c r="FU58" s="166">
        <v>-1</v>
      </c>
      <c r="FV58" s="166">
        <v>-1.23</v>
      </c>
      <c r="FW58" s="166">
        <v>-33.687899999999999</v>
      </c>
      <c r="FX58" s="166">
        <v>2.5672999999999999</v>
      </c>
      <c r="FY58" s="166">
        <v>0.91100000000000003</v>
      </c>
      <c r="FZ58" s="166">
        <v>-0.63600000000000001</v>
      </c>
      <c r="GA58" s="166">
        <v>3.4965999999999999</v>
      </c>
      <c r="GB58" s="166">
        <v>-11.67</v>
      </c>
      <c r="GC58" s="166">
        <v>-16.395099999999999</v>
      </c>
      <c r="GD58" s="166">
        <v>-6.4161000000000001</v>
      </c>
      <c r="GE58" s="166">
        <v>-6.53</v>
      </c>
      <c r="GF58" s="166">
        <v>22.480899999999998</v>
      </c>
      <c r="GG58" s="166">
        <v>0</v>
      </c>
      <c r="GH58" s="166">
        <v>0</v>
      </c>
      <c r="GI58" s="166">
        <v>-7.9356</v>
      </c>
      <c r="GJ58" s="166">
        <v>-8.5512999999999995</v>
      </c>
      <c r="GK58" s="166">
        <v>1.8642000000000001</v>
      </c>
      <c r="GL58" s="166">
        <v>2.4E-2</v>
      </c>
      <c r="GM58" s="166">
        <v>0</v>
      </c>
      <c r="GN58" s="166">
        <v>-17.079599999999999</v>
      </c>
      <c r="GO58" s="166">
        <v>-49.488399999999999</v>
      </c>
      <c r="GP58" s="166">
        <v>-0.30120000000000002</v>
      </c>
      <c r="GQ58" s="166">
        <v>-23.511199999999999</v>
      </c>
      <c r="GR58" s="166">
        <v>2.0118</v>
      </c>
      <c r="GS58" s="166">
        <v>1.6312</v>
      </c>
      <c r="GT58" s="166">
        <v>101.87269999999999</v>
      </c>
      <c r="GU58" s="166">
        <v>-10.749599999999999</v>
      </c>
      <c r="GV58" s="166">
        <v>-10.4671</v>
      </c>
      <c r="GW58" s="166">
        <v>-8.0869999999999997</v>
      </c>
      <c r="GX58" s="166">
        <v>1.0306</v>
      </c>
      <c r="GY58" s="166">
        <v>5.5528000000000004</v>
      </c>
      <c r="GZ58" s="166">
        <v>5.5857000000000001</v>
      </c>
      <c r="HA58" s="166">
        <v>0</v>
      </c>
      <c r="HB58" s="166">
        <v>0</v>
      </c>
      <c r="HC58" s="166">
        <v>9.8975000000000009</v>
      </c>
      <c r="HD58" s="166">
        <v>-11.31</v>
      </c>
      <c r="HE58" s="166">
        <v>-12.561299999999999</v>
      </c>
      <c r="HF58" s="166">
        <v>6.3406000000000002</v>
      </c>
      <c r="HG58" s="166">
        <v>-19.2117</v>
      </c>
      <c r="HH58" s="166">
        <v>62.223399999999998</v>
      </c>
      <c r="HI58" s="166">
        <v>-18.480499999999999</v>
      </c>
      <c r="HJ58" s="166">
        <v>-18.093399999999999</v>
      </c>
      <c r="HK58" s="166">
        <v>-17.1343</v>
      </c>
      <c r="HL58" s="166">
        <v>-16.862200000000001</v>
      </c>
      <c r="HM58" s="166">
        <v>-13.4939</v>
      </c>
      <c r="HN58" s="166">
        <v>-13.9824</v>
      </c>
      <c r="HO58" s="166">
        <v>0</v>
      </c>
      <c r="HP58" s="166">
        <v>0</v>
      </c>
      <c r="HQ58" s="166">
        <v>-24.882999999999999</v>
      </c>
      <c r="HR58" s="166">
        <v>-24.3337</v>
      </c>
      <c r="HS58" s="166">
        <v>-27.584900000000001</v>
      </c>
      <c r="HT58" s="166">
        <v>-27.151</v>
      </c>
      <c r="HU58" s="166">
        <v>13.11</v>
      </c>
      <c r="HV58" s="166">
        <v>13.01</v>
      </c>
      <c r="HW58" s="166">
        <v>-38.5</v>
      </c>
      <c r="HX58" s="166">
        <v>-33.700000000000003</v>
      </c>
      <c r="HY58" s="166">
        <v>0.35249999999999998</v>
      </c>
      <c r="HZ58" s="166">
        <v>-12.4</v>
      </c>
      <c r="IA58" s="166">
        <v>49.042200000000001</v>
      </c>
      <c r="IB58" s="166">
        <v>8.7775999999999996</v>
      </c>
      <c r="IC58" s="166">
        <v>8.4648000000000003</v>
      </c>
      <c r="ID58" s="166">
        <v>-21.2</v>
      </c>
      <c r="IE58" s="166">
        <v>-43.5</v>
      </c>
      <c r="IF58" s="166">
        <v>1.7</v>
      </c>
      <c r="IG58" s="166">
        <v>1.6</v>
      </c>
      <c r="IH58" s="166">
        <v>-18.578700000000001</v>
      </c>
      <c r="II58" s="166">
        <v>-18.506499999999999</v>
      </c>
      <c r="IJ58" s="166">
        <v>-175.80199999999999</v>
      </c>
      <c r="IK58" s="166">
        <v>-1.4732000000000001</v>
      </c>
      <c r="IL58" s="166">
        <v>-266.66199999999998</v>
      </c>
      <c r="IM58" s="166">
        <v>-27.829499999999999</v>
      </c>
      <c r="IN58" s="166">
        <v>-50.887999999999998</v>
      </c>
      <c r="IO58" s="166">
        <v>66.132499999999993</v>
      </c>
      <c r="IP58" s="166">
        <v>31.470800000000001</v>
      </c>
      <c r="IQ58" s="166">
        <v>100.0633</v>
      </c>
      <c r="IR58" s="166">
        <v>58.520800000000001</v>
      </c>
      <c r="IS58" s="166">
        <v>-12.521100000000001</v>
      </c>
      <c r="IT58" s="166">
        <v>11.3718</v>
      </c>
      <c r="IU58" s="166">
        <v>9.2126000000000001</v>
      </c>
      <c r="IV58" s="166">
        <v>-17.603400000000001</v>
      </c>
      <c r="IW58" s="166">
        <v>135.54560000000001</v>
      </c>
      <c r="IX58" s="166">
        <v>-212.08760000000001</v>
      </c>
      <c r="IY58" s="166">
        <v>-41.5274</v>
      </c>
      <c r="IZ58" s="166">
        <v>-16.707599999999999</v>
      </c>
      <c r="JA58" s="166">
        <v>-1.4514</v>
      </c>
      <c r="JB58" s="166">
        <v>0</v>
      </c>
      <c r="JC58" s="166">
        <v>-13.76</v>
      </c>
      <c r="JD58" s="166">
        <v>-1.4390000000000001</v>
      </c>
      <c r="JE58" s="166">
        <v>-1.462</v>
      </c>
      <c r="JF58" s="166">
        <v>-0.08</v>
      </c>
      <c r="JG58" s="166">
        <v>-6.96</v>
      </c>
      <c r="JH58" s="166">
        <v>-4.5282999999999998</v>
      </c>
      <c r="JI58" s="166">
        <v>-0.6149</v>
      </c>
      <c r="JJ58" s="166">
        <v>4.0452000000000004</v>
      </c>
      <c r="JK58" s="166">
        <v>-10.869</v>
      </c>
      <c r="JL58" s="166">
        <v>-11.9</v>
      </c>
      <c r="JM58" s="166">
        <v>-3.976</v>
      </c>
      <c r="JN58" s="166">
        <v>-4.0190000000000001</v>
      </c>
      <c r="JO58" s="166">
        <v>0</v>
      </c>
      <c r="JP58" s="166">
        <v>0</v>
      </c>
      <c r="JQ58" s="166">
        <v>2.9767000000000001</v>
      </c>
      <c r="JR58" s="166">
        <v>2.2536999999999998</v>
      </c>
      <c r="JS58" s="166">
        <v>2.6354000000000002</v>
      </c>
      <c r="JT58" s="166">
        <v>0</v>
      </c>
      <c r="JU58" s="166">
        <v>13.5</v>
      </c>
      <c r="JV58" s="166">
        <v>-1.4424999999999999</v>
      </c>
      <c r="JW58" s="166">
        <v>-0.06</v>
      </c>
      <c r="JX58" s="166">
        <v>0</v>
      </c>
      <c r="JY58" s="166">
        <v>-19.927199999999999</v>
      </c>
      <c r="JZ58" s="166">
        <v>-18.055599999999998</v>
      </c>
      <c r="KA58" s="166">
        <v>-24.435700000000001</v>
      </c>
      <c r="KB58" s="166">
        <v>-19.1279</v>
      </c>
      <c r="KC58" s="166">
        <v>-11.1806</v>
      </c>
      <c r="KD58" s="166">
        <v>-24.842199999999998</v>
      </c>
      <c r="KE58" s="166">
        <v>-3.5872999999999999</v>
      </c>
      <c r="KF58" s="166">
        <v>-32.1</v>
      </c>
      <c r="KG58" s="166">
        <v>-2.5</v>
      </c>
      <c r="KH58" s="166">
        <v>3.8563000000000001</v>
      </c>
      <c r="KI58" s="166">
        <v>-124.32680000000001</v>
      </c>
    </row>
    <row r="59" spans="1:295" x14ac:dyDescent="0.3">
      <c r="A59" s="233" t="s">
        <v>851</v>
      </c>
      <c r="B59" s="233"/>
      <c r="C59" s="166">
        <v>0</v>
      </c>
      <c r="D59" s="166">
        <v>3.3058208333333337</v>
      </c>
      <c r="E59" s="166">
        <v>-8.2359354166666652</v>
      </c>
      <c r="F59" s="166">
        <v>3.7295458333333338</v>
      </c>
      <c r="G59" s="166">
        <v>9.0879166666666666</v>
      </c>
      <c r="H59" s="166">
        <v>0</v>
      </c>
      <c r="I59" s="166">
        <v>10.827877083333334</v>
      </c>
      <c r="J59" s="166">
        <v>0</v>
      </c>
      <c r="K59" s="166">
        <v>15.2405875</v>
      </c>
      <c r="L59" s="166">
        <v>6.0720916666666662</v>
      </c>
      <c r="M59" s="166">
        <v>6.9604395833333337</v>
      </c>
      <c r="N59" s="166">
        <v>-19.61</v>
      </c>
      <c r="O59" s="166">
        <v>-27.591666666666665</v>
      </c>
      <c r="P59" s="166">
        <v>3.8923076923076927</v>
      </c>
      <c r="Q59" s="166">
        <v>3.6092307692307695</v>
      </c>
      <c r="R59" s="166">
        <v>-18.920000000000002</v>
      </c>
      <c r="S59" s="166">
        <v>1.5328791666666668</v>
      </c>
      <c r="T59" s="166">
        <v>-9.4932416666666661</v>
      </c>
      <c r="U59" s="166">
        <v>3.8221604166666667</v>
      </c>
      <c r="V59" s="166">
        <v>3.7072500000000002</v>
      </c>
      <c r="W59" s="166">
        <v>6.7854124999999996</v>
      </c>
      <c r="X59" s="166">
        <v>2.860125</v>
      </c>
      <c r="Y59" s="166">
        <v>-1.0089312500000001</v>
      </c>
      <c r="Z59" s="166">
        <v>2.2258541666666667</v>
      </c>
      <c r="AA59" s="166">
        <v>0</v>
      </c>
      <c r="AB59" s="166">
        <v>-0.95569999999999999</v>
      </c>
      <c r="AC59" s="166">
        <v>-0.90468749999999998</v>
      </c>
      <c r="AD59" s="166">
        <v>-0.89414583333333342</v>
      </c>
      <c r="AE59" s="166">
        <v>-2.1652916666666666</v>
      </c>
      <c r="AF59" s="166">
        <v>-1.2280851063829787</v>
      </c>
      <c r="AG59" s="166">
        <v>-6.0238095238095246</v>
      </c>
      <c r="AH59" s="166">
        <v>-0.88860416666666664</v>
      </c>
      <c r="AI59" s="166">
        <v>0.42877083333333332</v>
      </c>
      <c r="AJ59" s="166">
        <v>-14.748958333333333</v>
      </c>
      <c r="AK59" s="166">
        <v>0</v>
      </c>
      <c r="AL59" s="166">
        <v>-10</v>
      </c>
      <c r="AM59" s="166">
        <v>-10.494583333333335</v>
      </c>
      <c r="AN59" s="166">
        <v>-10.568541666666667</v>
      </c>
      <c r="AO59" s="166">
        <v>5.2893541666666666</v>
      </c>
      <c r="AP59" s="166">
        <v>3.7537562499999999</v>
      </c>
      <c r="AQ59" s="166">
        <v>16.156983333333333</v>
      </c>
      <c r="AR59" s="166">
        <v>17.985366666666668</v>
      </c>
      <c r="AS59" s="166">
        <v>-17.856102777777778</v>
      </c>
      <c r="AT59" s="166">
        <v>-15.516937499999999</v>
      </c>
      <c r="AU59" s="166">
        <v>-15.362131249999999</v>
      </c>
      <c r="AV59" s="166">
        <v>8.7860499999999995</v>
      </c>
      <c r="AW59" s="166">
        <v>8.8172270833333339</v>
      </c>
      <c r="AX59" s="166">
        <v>-14.214895454545456</v>
      </c>
      <c r="AY59" s="166">
        <v>-11.757697916666666</v>
      </c>
      <c r="AZ59" s="166">
        <v>0</v>
      </c>
      <c r="BA59" s="166">
        <v>17.710254166666665</v>
      </c>
      <c r="BB59" s="166">
        <v>85.434154166666659</v>
      </c>
      <c r="BC59" s="166">
        <v>7.6353479166666673</v>
      </c>
      <c r="BD59" s="166">
        <v>-5.3250000000000002</v>
      </c>
      <c r="BE59" s="166">
        <v>-5.4312500000000004</v>
      </c>
      <c r="BF59" s="166">
        <v>-21.954327083333332</v>
      </c>
      <c r="BG59" s="166">
        <v>-21.640352083333333</v>
      </c>
      <c r="BH59" s="166">
        <v>-2.7647291666666667</v>
      </c>
      <c r="BI59" s="166">
        <v>0</v>
      </c>
      <c r="BJ59" s="166">
        <v>12.625877083333334</v>
      </c>
      <c r="BK59" s="166">
        <v>3.1504229166666669</v>
      </c>
      <c r="BL59" s="166">
        <v>1.1360257142857142</v>
      </c>
      <c r="BM59" s="166">
        <v>0.58517291666666671</v>
      </c>
      <c r="BN59" s="166">
        <v>-81.944716666666665</v>
      </c>
      <c r="BO59" s="166">
        <v>31.865768750000001</v>
      </c>
      <c r="BP59" s="166">
        <v>31.725243750000001</v>
      </c>
      <c r="BQ59" s="166">
        <v>-6.413804166666667</v>
      </c>
      <c r="BR59" s="166">
        <v>-162.44128958333332</v>
      </c>
      <c r="BS59" s="166">
        <v>0</v>
      </c>
      <c r="BT59" s="166">
        <v>0</v>
      </c>
      <c r="BU59" s="166">
        <v>0</v>
      </c>
      <c r="BV59" s="166">
        <v>15.03310487804878</v>
      </c>
      <c r="BW59" s="166">
        <v>3.7134285714285715</v>
      </c>
      <c r="BX59" s="166">
        <v>6.566041666666667</v>
      </c>
      <c r="BY59" s="166">
        <v>-4.9524999999999997</v>
      </c>
      <c r="BZ59" s="166">
        <v>-1.2941666666666667</v>
      </c>
      <c r="CA59" s="166">
        <v>-20.011233333333333</v>
      </c>
      <c r="CB59" s="166">
        <v>-19.916347916666666</v>
      </c>
      <c r="CC59" s="166">
        <v>31.35365625</v>
      </c>
      <c r="CD59" s="166">
        <v>30.784708333333334</v>
      </c>
      <c r="CE59" s="166">
        <v>-5.0495437499999998</v>
      </c>
      <c r="CF59" s="166">
        <v>-27.439489583333334</v>
      </c>
      <c r="CG59" s="166">
        <v>-27.469485416666668</v>
      </c>
      <c r="CH59" s="166">
        <v>12.457368750000001</v>
      </c>
      <c r="CI59" s="166">
        <v>0</v>
      </c>
      <c r="CJ59" s="166">
        <v>0</v>
      </c>
      <c r="CK59" s="166">
        <v>0</v>
      </c>
      <c r="CL59" s="166">
        <v>17.408333333333335</v>
      </c>
      <c r="CM59" s="166">
        <v>14.104166666666668</v>
      </c>
      <c r="CN59" s="166">
        <v>-1.7479166666666668</v>
      </c>
      <c r="CO59" s="166">
        <v>20.484652083333334</v>
      </c>
      <c r="CP59" s="166">
        <v>20.313997916666668</v>
      </c>
      <c r="CQ59" s="166">
        <v>19.123222916666666</v>
      </c>
      <c r="CR59" s="166">
        <v>61.831179166666665</v>
      </c>
      <c r="CS59" s="166">
        <v>62.024902083333338</v>
      </c>
      <c r="CT59" s="166">
        <v>-13.518838095238094</v>
      </c>
      <c r="CU59" s="166">
        <v>-44.251258333333332</v>
      </c>
      <c r="CV59" s="166">
        <v>-29.785045833333335</v>
      </c>
      <c r="CW59" s="166">
        <v>2.7756875000000001</v>
      </c>
      <c r="CX59" s="166">
        <v>23.252500000000001</v>
      </c>
      <c r="CY59" s="166">
        <v>8.6852083333333336</v>
      </c>
      <c r="CZ59" s="166">
        <v>14.614245833333333</v>
      </c>
      <c r="DA59" s="166">
        <v>14.600625000000001</v>
      </c>
      <c r="DB59" s="166">
        <v>-8.8739583333333325</v>
      </c>
      <c r="DC59" s="166">
        <v>0</v>
      </c>
      <c r="DD59" s="166">
        <v>0</v>
      </c>
      <c r="DE59" s="166">
        <v>0</v>
      </c>
      <c r="DF59" s="166">
        <v>38.78285833333333</v>
      </c>
      <c r="DG59" s="166">
        <v>-13.913091666666668</v>
      </c>
      <c r="DH59" s="166">
        <v>-4.4589062500000001</v>
      </c>
      <c r="DI59" s="166">
        <v>-0.73243243243243239</v>
      </c>
      <c r="DJ59" s="166">
        <v>-0.33513513513513515</v>
      </c>
      <c r="DK59" s="166">
        <v>-4.2546604166666668</v>
      </c>
      <c r="DL59" s="166">
        <v>0.93833124999999995</v>
      </c>
      <c r="DM59" s="166">
        <v>6.3069499999999996</v>
      </c>
      <c r="DN59" s="166">
        <v>8.2471791666666672</v>
      </c>
      <c r="DO59" s="166">
        <v>1.2662500000000001</v>
      </c>
      <c r="DP59" s="166">
        <v>-1.5885416666666667</v>
      </c>
      <c r="DQ59" s="166">
        <v>4.3438749999999997</v>
      </c>
      <c r="DR59" s="166">
        <v>-37.651983333333334</v>
      </c>
      <c r="DS59" s="166">
        <v>-6.3104166666666668</v>
      </c>
      <c r="DT59" s="166">
        <v>-6.4349999999999996</v>
      </c>
      <c r="DU59" s="166">
        <v>20.656458333333337</v>
      </c>
      <c r="DV59" s="166">
        <v>21.216875000000002</v>
      </c>
      <c r="DW59" s="166">
        <v>-34.231052083333331</v>
      </c>
      <c r="DX59" s="166">
        <v>-17.110802083333333</v>
      </c>
      <c r="DY59" s="166">
        <v>-42.167979166666669</v>
      </c>
      <c r="DZ59" s="166">
        <v>-41.790718750000003</v>
      </c>
      <c r="EA59" s="166">
        <v>8.2122666666666664</v>
      </c>
      <c r="EB59" s="166">
        <v>-12.871437500000001</v>
      </c>
      <c r="EC59" s="166">
        <v>-24.040004166666666</v>
      </c>
      <c r="ED59" s="166">
        <v>-23.920933333333334</v>
      </c>
      <c r="EE59" s="166">
        <v>-13.997979166666665</v>
      </c>
      <c r="EF59" s="166">
        <v>-21.344764583333333</v>
      </c>
      <c r="EG59" s="166">
        <v>-9.8868124999999996</v>
      </c>
      <c r="EH59" s="166">
        <v>-59.843229166666667</v>
      </c>
      <c r="EI59" s="166">
        <v>-40.584258333333338</v>
      </c>
      <c r="EJ59" s="166">
        <v>0</v>
      </c>
      <c r="EK59" s="166">
        <v>-9.8619562500000004</v>
      </c>
      <c r="EL59" s="166">
        <v>-8.936527083333333</v>
      </c>
      <c r="EM59" s="166">
        <v>15.223654166666666</v>
      </c>
      <c r="EN59" s="166">
        <v>-2.4262416666666669</v>
      </c>
      <c r="EO59" s="166">
        <v>0</v>
      </c>
      <c r="EP59" s="166">
        <v>1.6270833333333334</v>
      </c>
      <c r="EQ59" s="166">
        <v>-30.240027083333334</v>
      </c>
      <c r="ER59" s="166">
        <v>-29.973695833333331</v>
      </c>
      <c r="ES59" s="166">
        <v>7.9630828571428571</v>
      </c>
      <c r="ET59" s="166">
        <v>-1.5642857142857145</v>
      </c>
      <c r="EU59" s="166">
        <v>-8.4268750000000008</v>
      </c>
      <c r="EV59" s="166">
        <v>0.32916666666666672</v>
      </c>
      <c r="EW59" s="166">
        <v>4.1400229166666671</v>
      </c>
      <c r="EX59" s="166">
        <v>-0.27967500000000001</v>
      </c>
      <c r="EY59" s="166">
        <v>-11.4386875</v>
      </c>
      <c r="EZ59" s="166">
        <v>-11.546693749999999</v>
      </c>
      <c r="FA59" s="166">
        <v>9.1953875000000007</v>
      </c>
      <c r="FB59" s="166">
        <v>7.4438395833333333</v>
      </c>
      <c r="FC59" s="166">
        <v>-23.186870833333334</v>
      </c>
      <c r="FD59" s="166">
        <v>5.8146395833333333</v>
      </c>
      <c r="FE59" s="166">
        <v>0</v>
      </c>
      <c r="FF59" s="166">
        <v>5.5075562500000004</v>
      </c>
      <c r="FG59" s="166">
        <v>2.0407904761904763</v>
      </c>
      <c r="FH59" s="166">
        <v>2.2478689655172412</v>
      </c>
      <c r="FI59" s="166">
        <v>7.2877166666666664</v>
      </c>
      <c r="FJ59" s="166">
        <v>6.5656791666666665</v>
      </c>
      <c r="FK59" s="166">
        <v>6.6459208333333333</v>
      </c>
      <c r="FL59" s="166">
        <v>-28.090797916666666</v>
      </c>
      <c r="FM59" s="166">
        <v>26.355745833333334</v>
      </c>
      <c r="FN59" s="166">
        <v>26.457883333333331</v>
      </c>
      <c r="FO59" s="166">
        <v>-12.693604166666667</v>
      </c>
      <c r="FP59" s="166">
        <v>-3.121141935483871</v>
      </c>
      <c r="FQ59" s="166">
        <v>27.973543750000001</v>
      </c>
      <c r="FR59" s="166">
        <v>-21.744583333333331</v>
      </c>
      <c r="FS59" s="166">
        <v>-0.55180833333333335</v>
      </c>
      <c r="FT59" s="166">
        <v>0.19724791666666666</v>
      </c>
      <c r="FU59" s="166">
        <v>0.12812499999999999</v>
      </c>
      <c r="FV59" s="166">
        <v>1.4995833333333333</v>
      </c>
      <c r="FW59" s="166">
        <v>-27.858277083333334</v>
      </c>
      <c r="FX59" s="166">
        <v>2.6012499999999998</v>
      </c>
      <c r="FY59" s="166">
        <v>1.2624375000000001</v>
      </c>
      <c r="FZ59" s="166">
        <v>0.52114583333333342</v>
      </c>
      <c r="GA59" s="166">
        <v>3.7418200000000001</v>
      </c>
      <c r="GB59" s="166">
        <v>-0.72875000000000001</v>
      </c>
      <c r="GC59" s="166">
        <v>-1.2239583333333333</v>
      </c>
      <c r="GD59" s="166">
        <v>10.116791666666668</v>
      </c>
      <c r="GE59" s="166">
        <v>-4.4063043478260875</v>
      </c>
      <c r="GF59" s="166">
        <v>38.542529166666668</v>
      </c>
      <c r="GG59" s="166">
        <v>0</v>
      </c>
      <c r="GH59" s="166">
        <v>20.477676666666667</v>
      </c>
      <c r="GI59" s="166">
        <v>-1.6289229166666668</v>
      </c>
      <c r="GJ59" s="166">
        <v>-1.84775</v>
      </c>
      <c r="GK59" s="166">
        <v>2.6649750000000001</v>
      </c>
      <c r="GL59" s="166">
        <v>4.0149999999999998E-2</v>
      </c>
      <c r="GM59" s="166">
        <v>0</v>
      </c>
      <c r="GN59" s="166">
        <v>-13.640770454545454</v>
      </c>
      <c r="GO59" s="166">
        <v>-24.462191666666669</v>
      </c>
      <c r="GP59" s="166">
        <v>1.2631729166666668</v>
      </c>
      <c r="GQ59" s="166">
        <v>-11.528160416666667</v>
      </c>
      <c r="GR59" s="166">
        <v>4.7402888888888892</v>
      </c>
      <c r="GS59" s="166">
        <v>4.5824999999999996</v>
      </c>
      <c r="GT59" s="166">
        <v>129.77179166666667</v>
      </c>
      <c r="GU59" s="166">
        <v>-5.5656833333333333</v>
      </c>
      <c r="GV59" s="166">
        <v>-7.2175000000000002</v>
      </c>
      <c r="GW59" s="166">
        <v>4.5561666666666669</v>
      </c>
      <c r="GX59" s="166">
        <v>2.2521645833333332</v>
      </c>
      <c r="GY59" s="166">
        <v>7.0737645833333334</v>
      </c>
      <c r="GZ59" s="166">
        <v>7.2012270833333334</v>
      </c>
      <c r="HA59" s="166">
        <v>1.6542295454545455</v>
      </c>
      <c r="HB59" s="166">
        <v>14.772160416666667</v>
      </c>
      <c r="HC59" s="166">
        <v>22.223195833333332</v>
      </c>
      <c r="HD59" s="166">
        <v>-0.54979166666666668</v>
      </c>
      <c r="HE59" s="166">
        <v>-2.8725808510638302</v>
      </c>
      <c r="HF59" s="166">
        <v>19.971393750000001</v>
      </c>
      <c r="HG59" s="166">
        <v>4.2004354166666662</v>
      </c>
      <c r="HH59" s="166">
        <v>80.499904166666653</v>
      </c>
      <c r="HI59" s="166">
        <v>8.0522895833333337</v>
      </c>
      <c r="HJ59" s="166">
        <v>6.131895833333334</v>
      </c>
      <c r="HK59" s="166">
        <v>-13.992645833333333</v>
      </c>
      <c r="HL59" s="166">
        <v>-10.80345476190476</v>
      </c>
      <c r="HM59" s="166">
        <v>-6.2105791666666663</v>
      </c>
      <c r="HN59" s="166">
        <v>-6.4261604166666668</v>
      </c>
      <c r="HO59" s="166">
        <v>34.706780000000002</v>
      </c>
      <c r="HP59" s="166">
        <v>34.397092857142859</v>
      </c>
      <c r="HQ59" s="166">
        <v>-21.961891666666663</v>
      </c>
      <c r="HR59" s="166">
        <v>-21.421145833333334</v>
      </c>
      <c r="HS59" s="166">
        <v>-10.996670833333333</v>
      </c>
      <c r="HT59" s="166">
        <v>-10.843377083333333</v>
      </c>
      <c r="HU59" s="166">
        <v>24.733125000000001</v>
      </c>
      <c r="HV59" s="166">
        <v>24.675416666666667</v>
      </c>
      <c r="HW59" s="166">
        <v>-28.854166666666668</v>
      </c>
      <c r="HX59" s="166">
        <v>-30.169696969696965</v>
      </c>
      <c r="HY59" s="166">
        <v>0.67003333333333337</v>
      </c>
      <c r="HZ59" s="166">
        <v>-3.2383333333333337</v>
      </c>
      <c r="IA59" s="166">
        <v>62.114337499999998</v>
      </c>
      <c r="IB59" s="166">
        <v>16.657583333333335</v>
      </c>
      <c r="IC59" s="166">
        <v>16.605066666666666</v>
      </c>
      <c r="ID59" s="166">
        <v>-18.493478260869566</v>
      </c>
      <c r="IE59" s="166">
        <v>-35.891666666666666</v>
      </c>
      <c r="IF59" s="166">
        <v>5.8937499999999998</v>
      </c>
      <c r="IG59" s="166">
        <v>5.3916666666666675</v>
      </c>
      <c r="IH59" s="166">
        <v>-18.263438888888889</v>
      </c>
      <c r="II59" s="166">
        <v>-18.160996296296297</v>
      </c>
      <c r="IJ59" s="166">
        <v>-152.48532291666666</v>
      </c>
      <c r="IK59" s="166">
        <v>13.335120833333333</v>
      </c>
      <c r="IL59" s="166">
        <v>-261.61962499999998</v>
      </c>
      <c r="IM59" s="166">
        <v>-17.654450000000001</v>
      </c>
      <c r="IN59" s="166">
        <v>-39.929512500000001</v>
      </c>
      <c r="IO59" s="166">
        <v>98.054112500000002</v>
      </c>
      <c r="IP59" s="166">
        <v>67.416664583333329</v>
      </c>
      <c r="IQ59" s="166">
        <v>112.56007916666667</v>
      </c>
      <c r="IR59" s="166">
        <v>87.236147916666667</v>
      </c>
      <c r="IS59" s="166">
        <v>31.031489583333332</v>
      </c>
      <c r="IT59" s="166">
        <v>21.31278125</v>
      </c>
      <c r="IU59" s="166">
        <v>20.851297916666663</v>
      </c>
      <c r="IV59" s="166">
        <v>-4.1098937500000003</v>
      </c>
      <c r="IW59" s="166">
        <v>186.86279583333334</v>
      </c>
      <c r="IX59" s="166">
        <v>-191.86081666666666</v>
      </c>
      <c r="IY59" s="166">
        <v>-3.5024708333333336</v>
      </c>
      <c r="IZ59" s="166">
        <v>12.024864583333333</v>
      </c>
      <c r="JA59" s="166">
        <v>-0.12588958333333333</v>
      </c>
      <c r="JB59" s="166">
        <v>0</v>
      </c>
      <c r="JC59" s="166">
        <v>-7.2966666666666669</v>
      </c>
      <c r="JD59" s="166">
        <v>-0.72441666666666671</v>
      </c>
      <c r="JE59" s="166">
        <v>-0.73197916666666663</v>
      </c>
      <c r="JF59" s="166">
        <v>3.6383333333333336</v>
      </c>
      <c r="JG59" s="166">
        <v>-5.875</v>
      </c>
      <c r="JH59" s="166">
        <v>-2.500797916666667</v>
      </c>
      <c r="JI59" s="166">
        <v>0.14469791666666668</v>
      </c>
      <c r="JJ59" s="166">
        <v>8.399775</v>
      </c>
      <c r="JK59" s="166">
        <v>-5.5774875000000002</v>
      </c>
      <c r="JL59" s="166">
        <v>-7.822916666666667</v>
      </c>
      <c r="JM59" s="166">
        <v>-0.22079166666666666</v>
      </c>
      <c r="JN59" s="166">
        <v>-0.37645833333333334</v>
      </c>
      <c r="JO59" s="166">
        <v>2.329771875</v>
      </c>
      <c r="JP59" s="166">
        <v>2.6502615384615384</v>
      </c>
      <c r="JQ59" s="166">
        <v>3.9409895833333337</v>
      </c>
      <c r="JR59" s="166">
        <v>3.6544979166666667</v>
      </c>
      <c r="JS59" s="166">
        <v>3.5752812500000002</v>
      </c>
      <c r="JT59" s="166">
        <v>0</v>
      </c>
      <c r="JU59" s="166">
        <v>22.112500000000001</v>
      </c>
      <c r="JV59" s="166">
        <v>1.0409291666666669</v>
      </c>
      <c r="JW59" s="166">
        <v>0.57333333333333336</v>
      </c>
      <c r="JX59" s="166">
        <v>0</v>
      </c>
      <c r="JY59" s="166">
        <v>-7.7143088888888895</v>
      </c>
      <c r="JZ59" s="166">
        <v>-8.4897083333333327</v>
      </c>
      <c r="KA59" s="166">
        <v>-18.506345833333334</v>
      </c>
      <c r="KB59" s="166">
        <v>-6.4863520833333332</v>
      </c>
      <c r="KC59" s="166">
        <v>1.6566833333333333</v>
      </c>
      <c r="KD59" s="166">
        <v>-13.057116666666666</v>
      </c>
      <c r="KE59" s="166">
        <v>-6.4321276595744686E-2</v>
      </c>
      <c r="KF59" s="166">
        <v>-23.65625</v>
      </c>
      <c r="KG59" s="166">
        <v>7.0770833333333334</v>
      </c>
      <c r="KH59" s="166">
        <v>37.168170833333328</v>
      </c>
      <c r="KI59" s="166">
        <v>-95.308727083333324</v>
      </c>
    </row>
    <row r="60" spans="1:295" x14ac:dyDescent="0.3">
      <c r="A60" s="233" t="s">
        <v>2339</v>
      </c>
      <c r="B60" s="233"/>
      <c r="C60" s="157" t="s">
        <v>171</v>
      </c>
      <c r="D60" s="157" t="s">
        <v>171</v>
      </c>
      <c r="E60" s="157" t="s">
        <v>171</v>
      </c>
      <c r="F60" s="157" t="s">
        <v>171</v>
      </c>
      <c r="G60" s="157" t="s">
        <v>171</v>
      </c>
      <c r="H60" s="157" t="s">
        <v>2340</v>
      </c>
      <c r="I60" s="157" t="s">
        <v>171</v>
      </c>
      <c r="J60" s="157" t="s">
        <v>171</v>
      </c>
      <c r="K60" s="157" t="s">
        <v>2340</v>
      </c>
      <c r="L60" s="157" t="s">
        <v>171</v>
      </c>
      <c r="M60" s="157" t="s">
        <v>171</v>
      </c>
      <c r="N60" s="157" t="s">
        <v>171</v>
      </c>
      <c r="O60" s="157" t="s">
        <v>171</v>
      </c>
      <c r="P60" s="157" t="s">
        <v>171</v>
      </c>
      <c r="Q60" s="157" t="s">
        <v>171</v>
      </c>
      <c r="R60" s="157" t="s">
        <v>171</v>
      </c>
      <c r="S60" s="157" t="s">
        <v>171</v>
      </c>
      <c r="T60" s="157" t="s">
        <v>171</v>
      </c>
      <c r="U60" s="157" t="s">
        <v>171</v>
      </c>
      <c r="V60" s="157" t="s">
        <v>171</v>
      </c>
      <c r="W60" s="157" t="s">
        <v>171</v>
      </c>
      <c r="X60" s="157" t="s">
        <v>2340</v>
      </c>
      <c r="Y60" s="157" t="s">
        <v>2340</v>
      </c>
      <c r="Z60" s="157" t="s">
        <v>2340</v>
      </c>
      <c r="AA60" s="157" t="s">
        <v>171</v>
      </c>
      <c r="AB60" s="157" t="s">
        <v>2340</v>
      </c>
      <c r="AC60" s="157" t="s">
        <v>171</v>
      </c>
      <c r="AD60" s="157" t="s">
        <v>171</v>
      </c>
      <c r="AE60" s="157" t="s">
        <v>2340</v>
      </c>
      <c r="AF60" s="157" t="s">
        <v>171</v>
      </c>
      <c r="AG60" s="157" t="s">
        <v>171</v>
      </c>
      <c r="AH60" s="157" t="s">
        <v>171</v>
      </c>
      <c r="AI60" s="157" t="s">
        <v>171</v>
      </c>
      <c r="AJ60" s="157" t="s">
        <v>171</v>
      </c>
      <c r="AK60" s="157" t="s">
        <v>171</v>
      </c>
      <c r="AL60" s="157" t="s">
        <v>2340</v>
      </c>
      <c r="AM60" s="157" t="s">
        <v>171</v>
      </c>
      <c r="AN60" s="157" t="s">
        <v>171</v>
      </c>
      <c r="AO60" s="157" t="s">
        <v>171</v>
      </c>
      <c r="AP60" s="157" t="s">
        <v>2340</v>
      </c>
      <c r="AQ60" s="157" t="s">
        <v>171</v>
      </c>
      <c r="AR60" s="157" t="s">
        <v>171</v>
      </c>
      <c r="AS60" s="157" t="s">
        <v>171</v>
      </c>
      <c r="AT60" s="157" t="s">
        <v>171</v>
      </c>
      <c r="AU60" s="157" t="s">
        <v>171</v>
      </c>
      <c r="AV60" s="157" t="s">
        <v>2340</v>
      </c>
      <c r="AW60" s="157" t="s">
        <v>2340</v>
      </c>
      <c r="AX60" s="157" t="s">
        <v>171</v>
      </c>
      <c r="AY60" s="157" t="s">
        <v>171</v>
      </c>
      <c r="AZ60" s="157" t="s">
        <v>171</v>
      </c>
      <c r="BA60" s="157" t="s">
        <v>171</v>
      </c>
      <c r="BB60" s="157" t="s">
        <v>171</v>
      </c>
      <c r="BC60" s="157" t="s">
        <v>2340</v>
      </c>
      <c r="BD60" s="157" t="s">
        <v>2340</v>
      </c>
      <c r="BE60" s="157" t="s">
        <v>2340</v>
      </c>
      <c r="BF60" s="157" t="s">
        <v>171</v>
      </c>
      <c r="BG60" s="157" t="s">
        <v>171</v>
      </c>
      <c r="BH60" s="157" t="s">
        <v>2340</v>
      </c>
      <c r="BI60" s="157" t="s">
        <v>2340</v>
      </c>
      <c r="BJ60" s="157" t="s">
        <v>2340</v>
      </c>
      <c r="BK60" s="157" t="s">
        <v>2340</v>
      </c>
      <c r="BL60" s="157" t="s">
        <v>2340</v>
      </c>
      <c r="BM60" s="157" t="s">
        <v>2340</v>
      </c>
      <c r="BN60" s="157" t="s">
        <v>171</v>
      </c>
      <c r="BO60" s="157" t="s">
        <v>171</v>
      </c>
      <c r="BP60" s="157" t="s">
        <v>171</v>
      </c>
      <c r="BQ60" s="157" t="s">
        <v>2340</v>
      </c>
      <c r="BR60" s="157" t="s">
        <v>2340</v>
      </c>
      <c r="BS60" s="157" t="s">
        <v>2340</v>
      </c>
      <c r="BT60" s="157" t="s">
        <v>2340</v>
      </c>
      <c r="BU60" s="157" t="s">
        <v>2340</v>
      </c>
      <c r="BV60" s="157" t="s">
        <v>2340</v>
      </c>
      <c r="BW60" s="157" t="s">
        <v>2340</v>
      </c>
      <c r="BX60" s="157" t="s">
        <v>2341</v>
      </c>
      <c r="BY60" s="157" t="s">
        <v>2340</v>
      </c>
      <c r="BZ60" s="157" t="s">
        <v>2340</v>
      </c>
      <c r="CA60" s="157" t="s">
        <v>2340</v>
      </c>
      <c r="CB60" s="157" t="s">
        <v>2340</v>
      </c>
      <c r="CC60" s="157" t="s">
        <v>2340</v>
      </c>
      <c r="CD60" s="157" t="s">
        <v>2340</v>
      </c>
      <c r="CE60" s="157" t="s">
        <v>2340</v>
      </c>
      <c r="CF60" s="157" t="s">
        <v>2340</v>
      </c>
      <c r="CG60" s="157" t="s">
        <v>2340</v>
      </c>
      <c r="CH60" s="157" t="s">
        <v>2340</v>
      </c>
      <c r="CI60" s="157" t="s">
        <v>2340</v>
      </c>
      <c r="CJ60" s="157" t="s">
        <v>2340</v>
      </c>
      <c r="CK60" s="157" t="s">
        <v>2340</v>
      </c>
      <c r="CL60" s="157" t="s">
        <v>2340</v>
      </c>
      <c r="CM60" s="157" t="s">
        <v>2340</v>
      </c>
      <c r="CN60" s="157" t="s">
        <v>2340</v>
      </c>
      <c r="CO60" s="157" t="s">
        <v>2340</v>
      </c>
      <c r="CP60" s="157" t="s">
        <v>2340</v>
      </c>
      <c r="CQ60" s="157" t="s">
        <v>2340</v>
      </c>
      <c r="CR60" s="157" t="s">
        <v>2340</v>
      </c>
      <c r="CS60" s="157" t="s">
        <v>2340</v>
      </c>
      <c r="CT60" s="157" t="s">
        <v>2340</v>
      </c>
      <c r="CU60" s="157" t="s">
        <v>2340</v>
      </c>
      <c r="CV60" s="157" t="s">
        <v>2340</v>
      </c>
      <c r="CW60" s="157" t="s">
        <v>2340</v>
      </c>
      <c r="CX60" s="157" t="s">
        <v>2340</v>
      </c>
      <c r="CY60" s="157" t="s">
        <v>2340</v>
      </c>
      <c r="CZ60" s="157" t="s">
        <v>2340</v>
      </c>
      <c r="DA60" s="157" t="s">
        <v>2340</v>
      </c>
      <c r="DB60" s="157" t="s">
        <v>2340</v>
      </c>
      <c r="DC60" s="157" t="s">
        <v>2340</v>
      </c>
      <c r="DD60" s="157" t="s">
        <v>2340</v>
      </c>
      <c r="DE60" s="157" t="s">
        <v>2340</v>
      </c>
      <c r="DF60" s="157" t="s">
        <v>2340</v>
      </c>
      <c r="DG60" s="157" t="s">
        <v>2340</v>
      </c>
      <c r="DH60" s="157" t="s">
        <v>2340</v>
      </c>
      <c r="DI60" s="157" t="s">
        <v>2340</v>
      </c>
      <c r="DJ60" s="157" t="s">
        <v>2340</v>
      </c>
      <c r="DK60" s="157" t="s">
        <v>2340</v>
      </c>
      <c r="DL60" s="157" t="s">
        <v>2340</v>
      </c>
      <c r="DM60" s="157" t="s">
        <v>2340</v>
      </c>
      <c r="DN60" s="157" t="s">
        <v>2340</v>
      </c>
      <c r="DO60" s="157" t="s">
        <v>2340</v>
      </c>
      <c r="DP60" s="157" t="s">
        <v>2340</v>
      </c>
      <c r="DQ60" s="157" t="s">
        <v>2340</v>
      </c>
      <c r="DR60" s="157" t="s">
        <v>2340</v>
      </c>
      <c r="DS60" s="157" t="s">
        <v>2340</v>
      </c>
      <c r="DT60" s="157" t="s">
        <v>2340</v>
      </c>
      <c r="DU60" s="157" t="s">
        <v>2340</v>
      </c>
      <c r="DV60" s="157" t="s">
        <v>2340</v>
      </c>
      <c r="DW60" s="157" t="s">
        <v>2340</v>
      </c>
      <c r="DX60" s="157" t="s">
        <v>2340</v>
      </c>
      <c r="DY60" s="157" t="s">
        <v>2340</v>
      </c>
      <c r="DZ60" s="157" t="s">
        <v>2340</v>
      </c>
      <c r="EA60" s="157" t="s">
        <v>2340</v>
      </c>
      <c r="EB60" s="157" t="s">
        <v>2340</v>
      </c>
      <c r="EC60" s="157" t="s">
        <v>2340</v>
      </c>
      <c r="ED60" s="157" t="s">
        <v>2340</v>
      </c>
      <c r="EE60" s="157" t="s">
        <v>2340</v>
      </c>
      <c r="EF60" s="157" t="s">
        <v>2340</v>
      </c>
      <c r="EG60" s="157" t="s">
        <v>2340</v>
      </c>
      <c r="EH60" s="157" t="s">
        <v>2340</v>
      </c>
      <c r="EI60" s="157" t="s">
        <v>2340</v>
      </c>
      <c r="EJ60" s="157" t="s">
        <v>2340</v>
      </c>
      <c r="EK60" s="157" t="s">
        <v>2340</v>
      </c>
      <c r="EL60" s="157" t="s">
        <v>2340</v>
      </c>
      <c r="EM60" s="157" t="s">
        <v>2340</v>
      </c>
      <c r="EN60" s="157" t="s">
        <v>2340</v>
      </c>
      <c r="EO60" s="157" t="s">
        <v>2340</v>
      </c>
      <c r="EP60" s="157" t="s">
        <v>2340</v>
      </c>
      <c r="EQ60" s="157" t="s">
        <v>2340</v>
      </c>
      <c r="ER60" s="157" t="s">
        <v>2340</v>
      </c>
      <c r="ES60" s="157" t="s">
        <v>2340</v>
      </c>
      <c r="ET60" s="157" t="s">
        <v>2340</v>
      </c>
      <c r="EU60" s="157" t="s">
        <v>2340</v>
      </c>
      <c r="EV60" s="157" t="s">
        <v>2340</v>
      </c>
      <c r="EW60" s="157" t="s">
        <v>2340</v>
      </c>
      <c r="EX60" s="157" t="s">
        <v>2340</v>
      </c>
      <c r="EY60" s="157" t="s">
        <v>2340</v>
      </c>
      <c r="EZ60" s="157" t="s">
        <v>2340</v>
      </c>
      <c r="FA60" s="157" t="s">
        <v>2340</v>
      </c>
      <c r="FB60" s="157" t="s">
        <v>2340</v>
      </c>
      <c r="FC60" s="157" t="s">
        <v>2340</v>
      </c>
      <c r="FD60" s="157" t="s">
        <v>2340</v>
      </c>
      <c r="FE60" s="157" t="s">
        <v>2340</v>
      </c>
      <c r="FF60" s="157" t="s">
        <v>2340</v>
      </c>
      <c r="FG60" s="157" t="s">
        <v>2340</v>
      </c>
      <c r="FH60" s="157" t="s">
        <v>2340</v>
      </c>
      <c r="FI60" s="157" t="s">
        <v>2340</v>
      </c>
      <c r="FJ60" s="157" t="s">
        <v>2340</v>
      </c>
      <c r="FK60" s="157" t="s">
        <v>2340</v>
      </c>
      <c r="FL60" s="157" t="s">
        <v>2340</v>
      </c>
      <c r="FM60" s="157" t="s">
        <v>2340</v>
      </c>
      <c r="FN60" s="157" t="s">
        <v>2340</v>
      </c>
      <c r="FO60" s="157" t="s">
        <v>2340</v>
      </c>
      <c r="FP60" s="157" t="s">
        <v>2340</v>
      </c>
      <c r="FQ60" s="157" t="s">
        <v>2340</v>
      </c>
      <c r="FR60" s="157" t="s">
        <v>2340</v>
      </c>
      <c r="FS60" s="157" t="s">
        <v>2340</v>
      </c>
      <c r="FT60" s="157" t="s">
        <v>2340</v>
      </c>
      <c r="FU60" s="157" t="s">
        <v>2340</v>
      </c>
      <c r="FV60" s="157" t="s">
        <v>2340</v>
      </c>
      <c r="FW60" s="157" t="s">
        <v>2340</v>
      </c>
      <c r="FX60" s="157" t="s">
        <v>2340</v>
      </c>
      <c r="FY60" s="157" t="s">
        <v>2340</v>
      </c>
      <c r="FZ60" s="157" t="s">
        <v>2340</v>
      </c>
      <c r="GA60" s="157" t="s">
        <v>2340</v>
      </c>
      <c r="GB60" s="157" t="s">
        <v>2340</v>
      </c>
      <c r="GC60" s="157" t="s">
        <v>2340</v>
      </c>
      <c r="GD60" s="157" t="s">
        <v>2340</v>
      </c>
      <c r="GE60" s="157" t="s">
        <v>2340</v>
      </c>
      <c r="GF60" s="157" t="s">
        <v>2340</v>
      </c>
      <c r="GG60" s="157" t="s">
        <v>2340</v>
      </c>
      <c r="GH60" s="157" t="s">
        <v>2340</v>
      </c>
      <c r="GI60" s="157" t="s">
        <v>2340</v>
      </c>
      <c r="GJ60" s="157" t="s">
        <v>2340</v>
      </c>
      <c r="GK60" s="157" t="s">
        <v>2340</v>
      </c>
      <c r="GL60" s="157" t="s">
        <v>2340</v>
      </c>
      <c r="GM60" s="157" t="s">
        <v>2340</v>
      </c>
      <c r="GN60" s="157" t="s">
        <v>2340</v>
      </c>
      <c r="GO60" s="157" t="s">
        <v>2340</v>
      </c>
      <c r="GP60" s="157" t="s">
        <v>2340</v>
      </c>
      <c r="GQ60" s="157" t="s">
        <v>2340</v>
      </c>
      <c r="GR60" s="157" t="s">
        <v>2340</v>
      </c>
      <c r="GS60" s="157" t="s">
        <v>2340</v>
      </c>
      <c r="GT60" s="157" t="s">
        <v>2340</v>
      </c>
      <c r="GU60" s="157" t="s">
        <v>2340</v>
      </c>
      <c r="GV60" s="157" t="s">
        <v>2340</v>
      </c>
      <c r="GW60" s="157" t="s">
        <v>2340</v>
      </c>
      <c r="GX60" s="157" t="s">
        <v>2340</v>
      </c>
      <c r="GY60" s="157" t="s">
        <v>2340</v>
      </c>
      <c r="GZ60" s="157" t="s">
        <v>2340</v>
      </c>
      <c r="HA60" s="157" t="s">
        <v>2340</v>
      </c>
      <c r="HB60" s="157" t="s">
        <v>2340</v>
      </c>
      <c r="HC60" s="157" t="s">
        <v>2340</v>
      </c>
      <c r="HD60" s="157" t="s">
        <v>2340</v>
      </c>
      <c r="HE60" s="157" t="s">
        <v>2341</v>
      </c>
      <c r="HF60" s="157" t="s">
        <v>2341</v>
      </c>
      <c r="HG60" s="157" t="s">
        <v>2341</v>
      </c>
      <c r="HH60" s="157" t="s">
        <v>2341</v>
      </c>
      <c r="HI60" s="157" t="s">
        <v>2341</v>
      </c>
      <c r="HJ60" s="157" t="s">
        <v>2341</v>
      </c>
      <c r="HK60" s="157" t="s">
        <v>2341</v>
      </c>
      <c r="HL60" s="157" t="s">
        <v>2341</v>
      </c>
      <c r="HM60" s="157" t="s">
        <v>2341</v>
      </c>
      <c r="HN60" s="157" t="s">
        <v>2341</v>
      </c>
      <c r="HO60" s="157" t="s">
        <v>2341</v>
      </c>
      <c r="HP60" s="157" t="s">
        <v>2341</v>
      </c>
      <c r="HQ60" s="157" t="s">
        <v>2341</v>
      </c>
      <c r="HR60" s="157" t="s">
        <v>2341</v>
      </c>
      <c r="HS60" s="157" t="s">
        <v>2341</v>
      </c>
      <c r="HT60" s="157" t="s">
        <v>2341</v>
      </c>
      <c r="HU60" s="157" t="s">
        <v>2341</v>
      </c>
      <c r="HV60" s="157" t="s">
        <v>2341</v>
      </c>
      <c r="HW60" s="157" t="s">
        <v>2341</v>
      </c>
      <c r="HX60" s="157" t="s">
        <v>2341</v>
      </c>
      <c r="HY60" s="157" t="s">
        <v>2341</v>
      </c>
      <c r="HZ60" s="157" t="s">
        <v>2341</v>
      </c>
      <c r="IA60" s="157" t="s">
        <v>2341</v>
      </c>
      <c r="IB60" s="157" t="s">
        <v>2341</v>
      </c>
      <c r="IC60" s="157" t="s">
        <v>2341</v>
      </c>
      <c r="ID60" s="157" t="s">
        <v>2341</v>
      </c>
      <c r="IE60" s="157" t="s">
        <v>2341</v>
      </c>
      <c r="IF60" s="157" t="s">
        <v>2341</v>
      </c>
      <c r="IG60" s="157" t="s">
        <v>2341</v>
      </c>
      <c r="IH60" s="157" t="s">
        <v>2341</v>
      </c>
      <c r="II60" s="157" t="s">
        <v>2341</v>
      </c>
      <c r="IJ60" s="157" t="s">
        <v>2341</v>
      </c>
      <c r="IK60" s="157" t="s">
        <v>2341</v>
      </c>
      <c r="IL60" s="157" t="s">
        <v>2341</v>
      </c>
      <c r="IM60" s="157" t="s">
        <v>2341</v>
      </c>
      <c r="IN60" s="157" t="s">
        <v>2341</v>
      </c>
      <c r="IO60" s="157" t="s">
        <v>2341</v>
      </c>
      <c r="IP60" s="157" t="s">
        <v>2341</v>
      </c>
      <c r="IQ60" s="157" t="s">
        <v>2341</v>
      </c>
      <c r="IR60" s="157" t="s">
        <v>171</v>
      </c>
      <c r="IS60" s="157" t="s">
        <v>2340</v>
      </c>
      <c r="IT60" s="157" t="s">
        <v>2341</v>
      </c>
      <c r="IU60" s="157" t="s">
        <v>2341</v>
      </c>
      <c r="IV60" s="157" t="s">
        <v>2341</v>
      </c>
      <c r="IW60" s="157" t="s">
        <v>171</v>
      </c>
      <c r="IX60" s="157" t="s">
        <v>171</v>
      </c>
      <c r="IY60" s="157" t="s">
        <v>171</v>
      </c>
      <c r="IZ60" s="157" t="s">
        <v>171</v>
      </c>
      <c r="JA60" s="157" t="s">
        <v>2340</v>
      </c>
      <c r="JB60" s="157" t="s">
        <v>2341</v>
      </c>
      <c r="JC60" s="157" t="s">
        <v>2340</v>
      </c>
      <c r="JD60" s="157" t="s">
        <v>2341</v>
      </c>
      <c r="JE60" s="157" t="s">
        <v>2341</v>
      </c>
      <c r="JF60" s="157" t="s">
        <v>2341</v>
      </c>
      <c r="JG60" s="157" t="s">
        <v>2341</v>
      </c>
      <c r="JH60" s="157" t="s">
        <v>2340</v>
      </c>
      <c r="JI60" s="157" t="s">
        <v>2340</v>
      </c>
      <c r="JJ60" s="157" t="s">
        <v>2340</v>
      </c>
      <c r="JK60" s="157" t="s">
        <v>2340</v>
      </c>
      <c r="JL60" s="157" t="s">
        <v>2341</v>
      </c>
      <c r="JM60" s="157" t="s">
        <v>2340</v>
      </c>
      <c r="JN60" s="157" t="s">
        <v>2340</v>
      </c>
      <c r="JO60" s="157" t="s">
        <v>2341</v>
      </c>
      <c r="JP60" s="157" t="s">
        <v>2341</v>
      </c>
      <c r="JQ60" s="157" t="s">
        <v>2341</v>
      </c>
      <c r="JR60" s="157" t="s">
        <v>2341</v>
      </c>
      <c r="JS60" s="157" t="s">
        <v>2340</v>
      </c>
      <c r="JT60" s="157" t="s">
        <v>2340</v>
      </c>
      <c r="JU60" s="157" t="s">
        <v>2341</v>
      </c>
      <c r="JV60" s="157" t="s">
        <v>2341</v>
      </c>
      <c r="JW60" s="157" t="s">
        <v>2341</v>
      </c>
      <c r="JX60" s="157" t="s">
        <v>2341</v>
      </c>
      <c r="JY60" s="157" t="s">
        <v>2341</v>
      </c>
      <c r="JZ60" s="157" t="s">
        <v>2341</v>
      </c>
      <c r="KA60" s="157" t="s">
        <v>2341</v>
      </c>
      <c r="KB60" s="157" t="s">
        <v>2341</v>
      </c>
      <c r="KC60" s="157" t="s">
        <v>2341</v>
      </c>
      <c r="KD60" s="157" t="s">
        <v>2341</v>
      </c>
      <c r="KE60" s="157" t="s">
        <v>2341</v>
      </c>
      <c r="KF60" s="157" t="s">
        <v>2341</v>
      </c>
      <c r="KG60" s="157" t="s">
        <v>2341</v>
      </c>
      <c r="KH60" s="157" t="s">
        <v>2340</v>
      </c>
      <c r="KI60" s="157" t="s">
        <v>2340</v>
      </c>
    </row>
    <row r="61" spans="1:295" ht="27" customHeight="1" x14ac:dyDescent="0.3">
      <c r="A61" s="233" t="s">
        <v>3</v>
      </c>
      <c r="B61" s="233"/>
      <c r="C61" s="232" t="s">
        <v>42</v>
      </c>
      <c r="D61" s="232"/>
      <c r="E61" s="232"/>
      <c r="F61" s="232"/>
      <c r="G61" s="232"/>
      <c r="H61" s="232"/>
      <c r="I61" s="232"/>
      <c r="J61" s="232"/>
      <c r="K61" s="232"/>
      <c r="L61" s="232"/>
      <c r="M61" s="232"/>
      <c r="N61" s="232" t="s">
        <v>2342</v>
      </c>
      <c r="O61" s="232"/>
      <c r="P61" s="232"/>
      <c r="Q61" s="232"/>
      <c r="R61" s="232"/>
      <c r="S61" s="232" t="s">
        <v>49</v>
      </c>
      <c r="T61" s="232" t="s">
        <v>42</v>
      </c>
      <c r="U61" s="232"/>
      <c r="V61" s="232"/>
      <c r="W61" s="232"/>
      <c r="X61" s="232" t="s">
        <v>862</v>
      </c>
      <c r="Y61" s="232"/>
      <c r="Z61" s="232"/>
      <c r="AA61" s="232" t="s">
        <v>23</v>
      </c>
      <c r="AB61" s="232" t="s">
        <v>42</v>
      </c>
      <c r="AC61" s="232" t="s">
        <v>186</v>
      </c>
      <c r="AD61" s="232"/>
      <c r="AE61" s="232" t="s">
        <v>42</v>
      </c>
      <c r="AF61" s="232" t="s">
        <v>2342</v>
      </c>
      <c r="AG61" s="232"/>
      <c r="AH61" s="232" t="s">
        <v>323</v>
      </c>
      <c r="AI61" s="232"/>
      <c r="AJ61" s="232" t="s">
        <v>186</v>
      </c>
      <c r="AK61" s="232"/>
      <c r="AL61" s="232"/>
      <c r="AM61" s="232"/>
      <c r="AN61" s="232"/>
      <c r="AO61" s="232" t="s">
        <v>2343</v>
      </c>
      <c r="AP61" s="232" t="s">
        <v>2344</v>
      </c>
      <c r="AQ61" s="232" t="s">
        <v>42</v>
      </c>
      <c r="AR61" s="232"/>
      <c r="AS61" s="232"/>
      <c r="AT61" s="232"/>
      <c r="AU61" s="232"/>
      <c r="AV61" s="232"/>
      <c r="AW61" s="232"/>
      <c r="AX61" s="232"/>
      <c r="AY61" s="232"/>
      <c r="AZ61" s="232"/>
      <c r="BA61" s="232" t="s">
        <v>339</v>
      </c>
      <c r="BB61" s="232" t="s">
        <v>49</v>
      </c>
      <c r="BC61" s="232" t="s">
        <v>903</v>
      </c>
      <c r="BD61" s="232" t="s">
        <v>346</v>
      </c>
      <c r="BE61" s="232"/>
      <c r="BF61" s="232" t="s">
        <v>42</v>
      </c>
      <c r="BG61" s="232"/>
      <c r="BH61" s="232"/>
      <c r="BI61" s="232"/>
      <c r="BJ61" s="232"/>
      <c r="BK61" s="232"/>
      <c r="BL61" s="232"/>
      <c r="BM61" s="232"/>
      <c r="BN61" s="232" t="s">
        <v>49</v>
      </c>
      <c r="BO61" s="232"/>
      <c r="BP61" s="232"/>
      <c r="BQ61" s="232"/>
      <c r="BR61" s="232"/>
      <c r="BS61" s="232"/>
      <c r="BT61" s="232" t="s">
        <v>23</v>
      </c>
      <c r="BU61" s="232"/>
      <c r="BV61" s="232" t="s">
        <v>49</v>
      </c>
      <c r="BW61" s="232" t="s">
        <v>2345</v>
      </c>
      <c r="BX61" s="232"/>
      <c r="BY61" s="232"/>
      <c r="BZ61" s="232"/>
      <c r="CA61" s="232" t="s">
        <v>42</v>
      </c>
      <c r="CB61" s="232"/>
      <c r="CC61" s="232" t="s">
        <v>2346</v>
      </c>
      <c r="CD61" s="232"/>
      <c r="CE61" s="232" t="s">
        <v>118</v>
      </c>
      <c r="CF61" s="232" t="s">
        <v>42</v>
      </c>
      <c r="CG61" s="232"/>
      <c r="CH61" s="232"/>
      <c r="CI61" s="232"/>
      <c r="CJ61" s="232" t="s">
        <v>903</v>
      </c>
      <c r="CK61" s="232"/>
      <c r="CL61" s="232" t="s">
        <v>2345</v>
      </c>
      <c r="CM61" s="232"/>
      <c r="CN61" s="232"/>
      <c r="CO61" s="232" t="s">
        <v>42</v>
      </c>
      <c r="CP61" s="232"/>
      <c r="CQ61" s="232"/>
      <c r="CR61" s="232"/>
      <c r="CS61" s="232"/>
      <c r="CT61" s="232"/>
      <c r="CU61" s="232"/>
      <c r="CV61" s="232"/>
      <c r="CW61" s="232" t="s">
        <v>2346</v>
      </c>
      <c r="CX61" s="232" t="s">
        <v>2345</v>
      </c>
      <c r="CY61" s="232"/>
      <c r="CZ61" s="232" t="s">
        <v>350</v>
      </c>
      <c r="DA61" s="232"/>
      <c r="DB61" s="232"/>
      <c r="DC61" s="232"/>
      <c r="DD61" s="232" t="s">
        <v>42</v>
      </c>
      <c r="DE61" s="232"/>
      <c r="DF61" s="232"/>
      <c r="DG61" s="232" t="s">
        <v>350</v>
      </c>
      <c r="DH61" s="232"/>
      <c r="DI61" s="232" t="s">
        <v>886</v>
      </c>
      <c r="DJ61" s="232"/>
      <c r="DK61" s="232" t="s">
        <v>589</v>
      </c>
      <c r="DL61" s="232" t="s">
        <v>350</v>
      </c>
      <c r="DM61" s="232"/>
      <c r="DN61" s="232"/>
      <c r="DO61" s="232"/>
      <c r="DP61" s="232" t="s">
        <v>589</v>
      </c>
      <c r="DQ61" s="232" t="s">
        <v>350</v>
      </c>
      <c r="DR61" s="232" t="s">
        <v>589</v>
      </c>
      <c r="DS61" s="232" t="s">
        <v>350</v>
      </c>
      <c r="DT61" s="232"/>
      <c r="DU61" s="232"/>
      <c r="DV61" s="232"/>
      <c r="DW61" s="232" t="s">
        <v>42</v>
      </c>
      <c r="DX61" s="232" t="s">
        <v>589</v>
      </c>
      <c r="DY61" s="232" t="s">
        <v>42</v>
      </c>
      <c r="DZ61" s="232"/>
      <c r="EA61" s="232"/>
      <c r="EB61" s="232"/>
      <c r="EC61" s="232"/>
      <c r="ED61" s="232"/>
      <c r="EE61" s="232" t="s">
        <v>49</v>
      </c>
      <c r="EF61" s="232"/>
      <c r="EG61" s="232" t="s">
        <v>350</v>
      </c>
      <c r="EH61" s="232" t="s">
        <v>49</v>
      </c>
      <c r="EI61" s="232" t="s">
        <v>2347</v>
      </c>
      <c r="EJ61" s="232" t="s">
        <v>589</v>
      </c>
      <c r="EK61" s="232" t="s">
        <v>42</v>
      </c>
      <c r="EL61" s="232"/>
      <c r="EM61" s="232"/>
      <c r="EN61" s="232"/>
      <c r="EO61" s="232"/>
      <c r="EP61" s="232"/>
      <c r="EQ61" s="232"/>
      <c r="ER61" s="232"/>
      <c r="ES61" s="232"/>
      <c r="ET61" s="232" t="s">
        <v>881</v>
      </c>
      <c r="EU61" s="232"/>
      <c r="EV61" s="232"/>
      <c r="EW61" s="232" t="s">
        <v>42</v>
      </c>
      <c r="EX61" s="232"/>
      <c r="EY61" s="232"/>
      <c r="EZ61" s="232"/>
      <c r="FA61" s="232"/>
      <c r="FB61" s="232"/>
      <c r="FC61" s="232"/>
      <c r="FD61" s="232"/>
      <c r="FE61" s="232"/>
      <c r="FF61" s="232"/>
      <c r="FG61" s="232" t="s">
        <v>893</v>
      </c>
      <c r="FH61" s="232"/>
      <c r="FI61" s="232"/>
      <c r="FJ61" s="232" t="s">
        <v>42</v>
      </c>
      <c r="FK61" s="232"/>
      <c r="FL61" s="232"/>
      <c r="FM61" s="232"/>
      <c r="FN61" s="232"/>
      <c r="FO61" s="232"/>
      <c r="FP61" s="232" t="s">
        <v>339</v>
      </c>
      <c r="FQ61" s="232" t="s">
        <v>346</v>
      </c>
      <c r="FR61" s="232"/>
      <c r="FS61" s="232"/>
      <c r="FT61" s="232"/>
      <c r="FU61" s="232"/>
      <c r="FV61" s="232"/>
      <c r="FW61" s="232" t="s">
        <v>2346</v>
      </c>
      <c r="FX61" s="232" t="s">
        <v>144</v>
      </c>
      <c r="FY61" s="232"/>
      <c r="FZ61" s="232"/>
      <c r="GA61" s="232" t="s">
        <v>589</v>
      </c>
      <c r="GB61" s="232" t="s">
        <v>186</v>
      </c>
      <c r="GC61" s="232" t="s">
        <v>339</v>
      </c>
      <c r="GD61" s="232" t="s">
        <v>42</v>
      </c>
      <c r="GE61" s="232" t="s">
        <v>132</v>
      </c>
      <c r="GF61" s="232" t="s">
        <v>339</v>
      </c>
      <c r="GG61" s="232" t="s">
        <v>186</v>
      </c>
      <c r="GH61" s="232" t="s">
        <v>42</v>
      </c>
      <c r="GI61" s="232" t="s">
        <v>339</v>
      </c>
      <c r="GJ61" s="232" t="s">
        <v>42</v>
      </c>
      <c r="GK61" s="232"/>
      <c r="GL61" s="232" t="s">
        <v>2348</v>
      </c>
      <c r="GM61" s="232" t="s">
        <v>42</v>
      </c>
      <c r="GN61" s="232" t="s">
        <v>346</v>
      </c>
      <c r="GO61" s="232" t="s">
        <v>42</v>
      </c>
      <c r="GP61" s="232"/>
      <c r="GQ61" s="232"/>
      <c r="GR61" s="232" t="s">
        <v>359</v>
      </c>
      <c r="GS61" s="232"/>
      <c r="GT61" s="232" t="s">
        <v>339</v>
      </c>
      <c r="GU61" s="232"/>
      <c r="GV61" s="232" t="s">
        <v>42</v>
      </c>
      <c r="GW61" s="232" t="s">
        <v>339</v>
      </c>
      <c r="GX61" s="232" t="s">
        <v>593</v>
      </c>
      <c r="GY61" s="232" t="s">
        <v>42</v>
      </c>
      <c r="GZ61" s="232"/>
      <c r="HA61" s="232" t="s">
        <v>593</v>
      </c>
      <c r="HB61" s="232" t="s">
        <v>49</v>
      </c>
      <c r="HC61" s="232"/>
      <c r="HD61" s="232"/>
      <c r="HE61" s="232"/>
      <c r="HF61" s="232"/>
      <c r="HG61" s="232"/>
      <c r="HH61" s="232"/>
      <c r="HI61" s="232"/>
      <c r="HJ61" s="232"/>
      <c r="HK61" s="232"/>
      <c r="HL61" s="232"/>
      <c r="HM61" s="232" t="s">
        <v>2349</v>
      </c>
      <c r="HN61" s="232"/>
      <c r="HO61" s="232" t="s">
        <v>49</v>
      </c>
      <c r="HP61" s="232"/>
      <c r="HQ61" s="232" t="s">
        <v>2350</v>
      </c>
      <c r="HR61" s="232"/>
      <c r="HS61" s="232" t="s">
        <v>49</v>
      </c>
      <c r="HT61" s="232"/>
      <c r="HU61" s="232" t="s">
        <v>368</v>
      </c>
      <c r="HV61" s="232"/>
      <c r="HW61" s="232" t="s">
        <v>552</v>
      </c>
      <c r="HX61" s="232"/>
      <c r="HY61" s="232" t="s">
        <v>368</v>
      </c>
      <c r="HZ61" s="232" t="s">
        <v>42</v>
      </c>
      <c r="IA61" s="232" t="s">
        <v>163</v>
      </c>
      <c r="IB61" s="232" t="s">
        <v>79</v>
      </c>
      <c r="IC61" s="232"/>
      <c r="ID61" s="232" t="s">
        <v>2350</v>
      </c>
      <c r="IE61" s="232"/>
      <c r="IF61" s="232"/>
      <c r="IG61" s="232"/>
      <c r="IH61" s="232" t="s">
        <v>79</v>
      </c>
      <c r="II61" s="232"/>
      <c r="IJ61" s="232" t="s">
        <v>49</v>
      </c>
      <c r="IK61" s="232" t="s">
        <v>163</v>
      </c>
      <c r="IL61" s="232" t="s">
        <v>49</v>
      </c>
      <c r="IM61" s="232" t="s">
        <v>163</v>
      </c>
      <c r="IN61" s="232"/>
      <c r="IO61" s="232"/>
      <c r="IP61" s="232"/>
      <c r="IQ61" s="232"/>
      <c r="IR61" s="232" t="s">
        <v>49</v>
      </c>
      <c r="IS61" s="232" t="s">
        <v>2347</v>
      </c>
      <c r="IT61" s="232" t="s">
        <v>368</v>
      </c>
      <c r="IU61" s="232"/>
      <c r="IV61" s="232" t="s">
        <v>163</v>
      </c>
      <c r="IW61" s="232" t="s">
        <v>49</v>
      </c>
      <c r="IX61" s="232"/>
      <c r="IY61" s="232"/>
      <c r="IZ61" s="232"/>
      <c r="JA61" s="232" t="s">
        <v>42</v>
      </c>
      <c r="JB61" s="232" t="s">
        <v>925</v>
      </c>
      <c r="JC61" s="232" t="s">
        <v>42</v>
      </c>
      <c r="JD61" s="232" t="s">
        <v>63</v>
      </c>
      <c r="JE61" s="232"/>
      <c r="JF61" s="232" t="s">
        <v>42</v>
      </c>
      <c r="JG61" s="232"/>
      <c r="JH61" s="232"/>
      <c r="JI61" s="232"/>
      <c r="JJ61" s="232"/>
      <c r="JK61" s="232"/>
      <c r="JL61" s="232" t="s">
        <v>552</v>
      </c>
      <c r="JM61" s="232" t="s">
        <v>132</v>
      </c>
      <c r="JN61" s="232"/>
      <c r="JO61" s="232" t="s">
        <v>920</v>
      </c>
      <c r="JP61" s="232"/>
      <c r="JQ61" s="232" t="s">
        <v>922</v>
      </c>
      <c r="JR61" s="232"/>
      <c r="JS61" s="232"/>
      <c r="JT61" s="232" t="s">
        <v>42</v>
      </c>
      <c r="JU61" s="232" t="s">
        <v>2350</v>
      </c>
      <c r="JV61" s="232" t="s">
        <v>584</v>
      </c>
      <c r="JW61" s="232" t="s">
        <v>2351</v>
      </c>
      <c r="JX61" s="232"/>
      <c r="JY61" s="232" t="s">
        <v>49</v>
      </c>
      <c r="JZ61" s="232"/>
      <c r="KA61" s="232"/>
      <c r="KB61" s="232"/>
      <c r="KC61" s="232"/>
      <c r="KD61" s="232"/>
      <c r="KE61" s="232"/>
      <c r="KF61" s="232" t="s">
        <v>2350</v>
      </c>
      <c r="KG61" s="232"/>
      <c r="KH61" s="232" t="s">
        <v>49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2353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2354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2355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4" t="s">
        <v>2645</v>
      </c>
      <c r="B4" s="235"/>
      <c r="C4" s="235"/>
      <c r="D4" s="235"/>
      <c r="E4" s="235"/>
      <c r="F4" s="235"/>
      <c r="G4" s="235"/>
      <c r="H4" s="235"/>
      <c r="I4" s="235"/>
      <c r="J4" s="235"/>
      <c r="K4" s="235"/>
      <c r="L4" s="235"/>
      <c r="M4" s="235"/>
    </row>
    <row r="5" spans="1:13" ht="19.95" hidden="1" customHeight="1" x14ac:dyDescent="0.3">
      <c r="A5" s="233" t="s">
        <v>1708</v>
      </c>
      <c r="B5" s="233"/>
      <c r="C5" s="157">
        <v>43763</v>
      </c>
      <c r="D5" s="157">
        <v>43764</v>
      </c>
      <c r="E5" s="157">
        <v>42746</v>
      </c>
      <c r="F5" s="157">
        <v>42741</v>
      </c>
      <c r="G5" s="157">
        <v>43825</v>
      </c>
      <c r="H5" s="157"/>
      <c r="I5" s="157">
        <v>43822</v>
      </c>
      <c r="J5" s="157">
        <v>43823</v>
      </c>
      <c r="K5" s="157">
        <v>43839</v>
      </c>
      <c r="L5" s="157">
        <v>43749</v>
      </c>
      <c r="M5" s="157"/>
    </row>
    <row r="6" spans="1:13" ht="27" customHeight="1" x14ac:dyDescent="0.3">
      <c r="A6" s="233" t="s">
        <v>26</v>
      </c>
      <c r="B6" s="233"/>
      <c r="C6" s="232" t="s">
        <v>2646</v>
      </c>
      <c r="D6" s="232"/>
      <c r="E6" s="232"/>
      <c r="F6" s="232"/>
      <c r="G6" s="232"/>
      <c r="H6" s="232"/>
      <c r="I6" s="232" t="s">
        <v>2647</v>
      </c>
      <c r="J6" s="232"/>
      <c r="K6" s="232"/>
      <c r="L6" s="232"/>
      <c r="M6" s="232"/>
    </row>
    <row r="7" spans="1:13" ht="27" customHeight="1" x14ac:dyDescent="0.3">
      <c r="A7" s="156" t="s">
        <v>56</v>
      </c>
      <c r="B7" s="156" t="s">
        <v>571</v>
      </c>
      <c r="C7" s="157" t="s">
        <v>2648</v>
      </c>
      <c r="D7" s="157" t="s">
        <v>2649</v>
      </c>
      <c r="E7" s="157" t="s">
        <v>2650</v>
      </c>
      <c r="F7" s="157" t="s">
        <v>2651</v>
      </c>
      <c r="G7" s="157" t="s">
        <v>2652</v>
      </c>
      <c r="H7" s="157" t="s">
        <v>941</v>
      </c>
      <c r="I7" s="157" t="s">
        <v>2653</v>
      </c>
      <c r="J7" s="157" t="s">
        <v>2654</v>
      </c>
      <c r="K7" s="157" t="s">
        <v>2655</v>
      </c>
      <c r="L7" s="157" t="s">
        <v>2656</v>
      </c>
      <c r="M7" s="157" t="s">
        <v>941</v>
      </c>
    </row>
    <row r="8" spans="1:13" ht="18" customHeight="1" x14ac:dyDescent="0.3">
      <c r="A8" s="159" t="s">
        <v>60</v>
      </c>
      <c r="B8" s="159" t="s">
        <v>790</v>
      </c>
      <c r="C8" s="160">
        <v>49.24</v>
      </c>
      <c r="D8" s="160">
        <v>49.83</v>
      </c>
      <c r="E8" s="160">
        <v>23.8447</v>
      </c>
      <c r="F8" s="160">
        <v>24.050899999999999</v>
      </c>
      <c r="G8" s="160">
        <v>539.78309999999999</v>
      </c>
      <c r="H8" s="160">
        <v>686.74869999999999</v>
      </c>
      <c r="I8" s="160">
        <v>218.00370000000001</v>
      </c>
      <c r="J8" s="160">
        <v>217.69569999999999</v>
      </c>
      <c r="K8" s="160">
        <v>532.38239999999996</v>
      </c>
      <c r="L8" s="160">
        <v>426.64479999999998</v>
      </c>
      <c r="M8" s="160">
        <v>1394.7266</v>
      </c>
    </row>
    <row r="9" spans="1:13" ht="18" customHeight="1" x14ac:dyDescent="0.3">
      <c r="A9" s="159" t="s">
        <v>60</v>
      </c>
      <c r="B9" s="159" t="s">
        <v>791</v>
      </c>
      <c r="C9" s="162">
        <v>49.62</v>
      </c>
      <c r="D9" s="162">
        <v>50.2</v>
      </c>
      <c r="E9" s="162">
        <v>24.246600000000001</v>
      </c>
      <c r="F9" s="162">
        <v>25.290099999999999</v>
      </c>
      <c r="G9" s="162">
        <v>526.30939999999998</v>
      </c>
      <c r="H9" s="162">
        <v>675.66610000000003</v>
      </c>
      <c r="I9" s="162">
        <v>219.42230000000001</v>
      </c>
      <c r="J9" s="162">
        <v>217.16149999999999</v>
      </c>
      <c r="K9" s="162">
        <v>529.96410000000003</v>
      </c>
      <c r="L9" s="162">
        <v>426.00119999999998</v>
      </c>
      <c r="M9" s="162">
        <v>1392.5491</v>
      </c>
    </row>
    <row r="10" spans="1:13" ht="18" customHeight="1" x14ac:dyDescent="0.3">
      <c r="A10" s="159" t="s">
        <v>60</v>
      </c>
      <c r="B10" s="159" t="s">
        <v>792</v>
      </c>
      <c r="C10" s="162">
        <v>51.66</v>
      </c>
      <c r="D10" s="162">
        <v>52.89</v>
      </c>
      <c r="E10" s="162">
        <v>25.318300000000001</v>
      </c>
      <c r="F10" s="162">
        <v>29.015799999999999</v>
      </c>
      <c r="G10" s="162">
        <v>529.36630000000002</v>
      </c>
      <c r="H10" s="162">
        <v>688.25040000000001</v>
      </c>
      <c r="I10" s="162">
        <v>238.90889999999999</v>
      </c>
      <c r="J10" s="162">
        <v>234.97730000000001</v>
      </c>
      <c r="K10" s="162">
        <v>559.97969999999998</v>
      </c>
      <c r="L10" s="162">
        <v>450.35469999999998</v>
      </c>
      <c r="M10" s="162">
        <v>1484.2206000000001</v>
      </c>
    </row>
    <row r="11" spans="1:13" ht="18" customHeight="1" x14ac:dyDescent="0.3">
      <c r="A11" s="159" t="s">
        <v>60</v>
      </c>
      <c r="B11" s="159" t="s">
        <v>793</v>
      </c>
      <c r="C11" s="162">
        <v>46.12</v>
      </c>
      <c r="D11" s="162">
        <v>45.84</v>
      </c>
      <c r="E11" s="162">
        <v>24.648499999999999</v>
      </c>
      <c r="F11" s="162">
        <v>23.913399999999999</v>
      </c>
      <c r="G11" s="162">
        <v>517.38789999999995</v>
      </c>
      <c r="H11" s="162">
        <v>657.90980000000002</v>
      </c>
      <c r="I11" s="162">
        <v>244.73949999999999</v>
      </c>
      <c r="J11" s="162">
        <v>242.10120000000001</v>
      </c>
      <c r="K11" s="162">
        <v>555.88760000000002</v>
      </c>
      <c r="L11" s="162">
        <v>448.57659999999998</v>
      </c>
      <c r="M11" s="162">
        <v>1491.3049000000001</v>
      </c>
    </row>
    <row r="12" spans="1:13" ht="18" customHeight="1" x14ac:dyDescent="0.3">
      <c r="A12" s="159" t="s">
        <v>60</v>
      </c>
      <c r="B12" s="159" t="s">
        <v>794</v>
      </c>
      <c r="C12" s="162">
        <v>46.89</v>
      </c>
      <c r="D12" s="162">
        <v>47.46</v>
      </c>
      <c r="E12" s="162">
        <v>24.648499999999999</v>
      </c>
      <c r="F12" s="162">
        <v>25.046199999999999</v>
      </c>
      <c r="G12" s="162">
        <v>513.63580000000002</v>
      </c>
      <c r="H12" s="162">
        <v>657.68050000000005</v>
      </c>
      <c r="I12" s="162">
        <v>240.36770000000001</v>
      </c>
      <c r="J12" s="162">
        <v>237.10230000000001</v>
      </c>
      <c r="K12" s="162">
        <v>555.58500000000004</v>
      </c>
      <c r="L12" s="162">
        <v>449.2482</v>
      </c>
      <c r="M12" s="162">
        <v>1482.3032000000001</v>
      </c>
    </row>
    <row r="13" spans="1:13" ht="18" customHeight="1" x14ac:dyDescent="0.3">
      <c r="A13" s="159" t="s">
        <v>60</v>
      </c>
      <c r="B13" s="159" t="s">
        <v>795</v>
      </c>
      <c r="C13" s="162">
        <v>44.58</v>
      </c>
      <c r="D13" s="162">
        <v>45.35</v>
      </c>
      <c r="E13" s="162">
        <v>21.9693</v>
      </c>
      <c r="F13" s="162">
        <v>22.404399999999999</v>
      </c>
      <c r="G13" s="162">
        <v>505.17290000000003</v>
      </c>
      <c r="H13" s="162">
        <v>639.47659999999996</v>
      </c>
      <c r="I13" s="162">
        <v>236.45500000000001</v>
      </c>
      <c r="J13" s="162">
        <v>233.94309999999999</v>
      </c>
      <c r="K13" s="162">
        <v>557.91499999999996</v>
      </c>
      <c r="L13" s="162">
        <v>449.97280000000001</v>
      </c>
      <c r="M13" s="162">
        <v>1478.2859000000001</v>
      </c>
    </row>
    <row r="14" spans="1:13" ht="18" customHeight="1" x14ac:dyDescent="0.3">
      <c r="A14" s="159" t="s">
        <v>60</v>
      </c>
      <c r="B14" s="159" t="s">
        <v>796</v>
      </c>
      <c r="C14" s="162">
        <v>42.45</v>
      </c>
      <c r="D14" s="162">
        <v>42.74</v>
      </c>
      <c r="E14" s="162">
        <v>22.639099999999999</v>
      </c>
      <c r="F14" s="162">
        <v>23.071100000000001</v>
      </c>
      <c r="G14" s="162">
        <v>484.75</v>
      </c>
      <c r="H14" s="162">
        <v>615.65020000000004</v>
      </c>
      <c r="I14" s="162">
        <v>231.98920000000001</v>
      </c>
      <c r="J14" s="162">
        <v>233.64920000000001</v>
      </c>
      <c r="K14" s="162">
        <v>547.82349999999997</v>
      </c>
      <c r="L14" s="162">
        <v>448.8861</v>
      </c>
      <c r="M14" s="162">
        <v>1462.348</v>
      </c>
    </row>
    <row r="15" spans="1:13" ht="18" customHeight="1" x14ac:dyDescent="0.3">
      <c r="A15" s="159" t="s">
        <v>60</v>
      </c>
      <c r="B15" s="159" t="s">
        <v>797</v>
      </c>
      <c r="C15" s="164">
        <v>37.340000000000003</v>
      </c>
      <c r="D15" s="164">
        <v>38.4</v>
      </c>
      <c r="E15" s="164">
        <v>21.8353</v>
      </c>
      <c r="F15" s="164">
        <v>21.715900000000001</v>
      </c>
      <c r="G15" s="164">
        <v>538.01080000000002</v>
      </c>
      <c r="H15" s="164">
        <v>657.30200000000002</v>
      </c>
      <c r="I15" s="164">
        <v>233.82149999999999</v>
      </c>
      <c r="J15" s="164">
        <v>231.7499</v>
      </c>
      <c r="K15" s="164">
        <v>562.3723</v>
      </c>
      <c r="L15" s="164">
        <v>449.3759</v>
      </c>
      <c r="M15" s="164">
        <v>1477.3196</v>
      </c>
    </row>
    <row r="16" spans="1:13" ht="18" customHeight="1" x14ac:dyDescent="0.3">
      <c r="A16" s="159" t="s">
        <v>60</v>
      </c>
      <c r="B16" s="159" t="s">
        <v>798</v>
      </c>
      <c r="C16" s="160">
        <v>31.8</v>
      </c>
      <c r="D16" s="160">
        <v>32.08</v>
      </c>
      <c r="E16" s="160">
        <v>17.682600000000001</v>
      </c>
      <c r="F16" s="160">
        <v>19.582999999999998</v>
      </c>
      <c r="G16" s="160">
        <v>512.02290000000005</v>
      </c>
      <c r="H16" s="160">
        <v>613.16849999999999</v>
      </c>
      <c r="I16" s="160">
        <v>244.45240000000001</v>
      </c>
      <c r="J16" s="160">
        <v>244.41329999999999</v>
      </c>
      <c r="K16" s="160">
        <v>554.81870000000004</v>
      </c>
      <c r="L16" s="160">
        <v>454.05410000000001</v>
      </c>
      <c r="M16" s="160">
        <v>1497.7384999999999</v>
      </c>
    </row>
    <row r="17" spans="1:13" ht="18" customHeight="1" x14ac:dyDescent="0.3">
      <c r="A17" s="159" t="s">
        <v>60</v>
      </c>
      <c r="B17" s="159" t="s">
        <v>799</v>
      </c>
      <c r="C17" s="162">
        <v>35.659999999999997</v>
      </c>
      <c r="D17" s="162">
        <v>36.08</v>
      </c>
      <c r="E17" s="162">
        <v>19.959900000000001</v>
      </c>
      <c r="F17" s="162">
        <v>21.671900000000001</v>
      </c>
      <c r="G17" s="162">
        <v>520.94230000000005</v>
      </c>
      <c r="H17" s="162">
        <v>634.31410000000005</v>
      </c>
      <c r="I17" s="162">
        <v>245.18729999999999</v>
      </c>
      <c r="J17" s="162">
        <v>240.29769999999999</v>
      </c>
      <c r="K17" s="162">
        <v>557.26179999999999</v>
      </c>
      <c r="L17" s="162">
        <v>444.09710000000001</v>
      </c>
      <c r="M17" s="162">
        <v>1486.8439000000001</v>
      </c>
    </row>
    <row r="18" spans="1:13" ht="18" customHeight="1" x14ac:dyDescent="0.3">
      <c r="A18" s="159" t="s">
        <v>60</v>
      </c>
      <c r="B18" s="159" t="s">
        <v>800</v>
      </c>
      <c r="C18" s="162">
        <v>31.13</v>
      </c>
      <c r="D18" s="162">
        <v>31.52</v>
      </c>
      <c r="E18" s="162">
        <v>15.9411</v>
      </c>
      <c r="F18" s="162">
        <v>16.758400000000002</v>
      </c>
      <c r="G18" s="162">
        <v>508.94690000000003</v>
      </c>
      <c r="H18" s="162">
        <v>604.29639999999995</v>
      </c>
      <c r="I18" s="162">
        <v>242.1996</v>
      </c>
      <c r="J18" s="162">
        <v>242.69499999999999</v>
      </c>
      <c r="K18" s="162">
        <v>564.06370000000004</v>
      </c>
      <c r="L18" s="162">
        <v>450.72969999999998</v>
      </c>
      <c r="M18" s="162">
        <v>1499.6880000000001</v>
      </c>
    </row>
    <row r="19" spans="1:13" ht="18" customHeight="1" x14ac:dyDescent="0.3">
      <c r="A19" s="159" t="s">
        <v>60</v>
      </c>
      <c r="B19" s="159" t="s">
        <v>801</v>
      </c>
      <c r="C19" s="162">
        <v>30.66</v>
      </c>
      <c r="D19" s="162">
        <v>30.84</v>
      </c>
      <c r="E19" s="162">
        <v>17.5486</v>
      </c>
      <c r="F19" s="162">
        <v>18.177900000000001</v>
      </c>
      <c r="G19" s="162">
        <v>500.99880000000002</v>
      </c>
      <c r="H19" s="162">
        <v>598.22529999999995</v>
      </c>
      <c r="I19" s="162">
        <v>226.85640000000001</v>
      </c>
      <c r="J19" s="162">
        <v>227.9324</v>
      </c>
      <c r="K19" s="162">
        <v>538.95529999999997</v>
      </c>
      <c r="L19" s="162">
        <v>433.20600000000002</v>
      </c>
      <c r="M19" s="162">
        <v>1426.9501</v>
      </c>
    </row>
    <row r="20" spans="1:13" ht="18" customHeight="1" x14ac:dyDescent="0.3">
      <c r="A20" s="159" t="s">
        <v>60</v>
      </c>
      <c r="B20" s="159" t="s">
        <v>802</v>
      </c>
      <c r="C20" s="162">
        <v>36.450000000000003</v>
      </c>
      <c r="D20" s="162">
        <v>37.369999999999997</v>
      </c>
      <c r="E20" s="162">
        <v>20.7637</v>
      </c>
      <c r="F20" s="162">
        <v>21.433800000000002</v>
      </c>
      <c r="G20" s="162">
        <v>541.18280000000004</v>
      </c>
      <c r="H20" s="162">
        <v>657.20029999999997</v>
      </c>
      <c r="I20" s="162">
        <v>187.15020000000001</v>
      </c>
      <c r="J20" s="162">
        <v>187.37020000000001</v>
      </c>
      <c r="K20" s="162">
        <v>434.37290000000002</v>
      </c>
      <c r="L20" s="162">
        <v>338.37209999999999</v>
      </c>
      <c r="M20" s="162">
        <v>1147.2654</v>
      </c>
    </row>
    <row r="21" spans="1:13" ht="18" customHeight="1" x14ac:dyDescent="0.3">
      <c r="A21" s="159" t="s">
        <v>60</v>
      </c>
      <c r="B21" s="159" t="s">
        <v>803</v>
      </c>
      <c r="C21" s="162">
        <v>33.29</v>
      </c>
      <c r="D21" s="162">
        <v>33.71</v>
      </c>
      <c r="E21" s="162">
        <v>18.352399999999999</v>
      </c>
      <c r="F21" s="162">
        <v>19.602599999999999</v>
      </c>
      <c r="G21" s="162">
        <v>528.38959999999997</v>
      </c>
      <c r="H21" s="162">
        <v>633.34460000000001</v>
      </c>
      <c r="I21" s="162">
        <v>146.7046</v>
      </c>
      <c r="J21" s="162">
        <v>146.03550000000001</v>
      </c>
      <c r="K21" s="162">
        <v>304.65219999999999</v>
      </c>
      <c r="L21" s="162">
        <v>231.31</v>
      </c>
      <c r="M21" s="162">
        <v>828.70230000000004</v>
      </c>
    </row>
    <row r="22" spans="1:13" ht="18" customHeight="1" x14ac:dyDescent="0.3">
      <c r="A22" s="159" t="s">
        <v>60</v>
      </c>
      <c r="B22" s="159" t="s">
        <v>804</v>
      </c>
      <c r="C22" s="162">
        <v>40.64</v>
      </c>
      <c r="D22" s="162">
        <v>39.99</v>
      </c>
      <c r="E22" s="162">
        <v>25.452200000000001</v>
      </c>
      <c r="F22" s="162">
        <v>25.887</v>
      </c>
      <c r="G22" s="162">
        <v>570.6028</v>
      </c>
      <c r="H22" s="162">
        <v>702.572</v>
      </c>
      <c r="I22" s="162">
        <v>119.5448</v>
      </c>
      <c r="J22" s="162">
        <v>118.2043</v>
      </c>
      <c r="K22" s="162">
        <v>186.18440000000001</v>
      </c>
      <c r="L22" s="162">
        <v>126.85339999999999</v>
      </c>
      <c r="M22" s="162">
        <v>550.78689999999995</v>
      </c>
    </row>
    <row r="23" spans="1:13" ht="18" customHeight="1" x14ac:dyDescent="0.3">
      <c r="A23" s="159" t="s">
        <v>60</v>
      </c>
      <c r="B23" s="159" t="s">
        <v>805</v>
      </c>
      <c r="C23" s="164">
        <v>39.51</v>
      </c>
      <c r="D23" s="164">
        <v>40.270000000000003</v>
      </c>
      <c r="E23" s="164">
        <v>27.3277</v>
      </c>
      <c r="F23" s="164">
        <v>27.7043</v>
      </c>
      <c r="G23" s="164">
        <v>549.04459999999995</v>
      </c>
      <c r="H23" s="164">
        <v>683.85659999999996</v>
      </c>
      <c r="I23" s="164">
        <v>126.414</v>
      </c>
      <c r="J23" s="164">
        <v>125.42440000000001</v>
      </c>
      <c r="K23" s="164">
        <v>171.04419999999999</v>
      </c>
      <c r="L23" s="164">
        <v>117.4855</v>
      </c>
      <c r="M23" s="164">
        <v>540.36810000000003</v>
      </c>
    </row>
    <row r="24" spans="1:13" ht="18" customHeight="1" x14ac:dyDescent="0.3">
      <c r="A24" s="159" t="s">
        <v>60</v>
      </c>
      <c r="B24" s="159" t="s">
        <v>806</v>
      </c>
      <c r="C24" s="160">
        <v>48.27</v>
      </c>
      <c r="D24" s="160">
        <v>47.33</v>
      </c>
      <c r="E24" s="160">
        <v>32.552100000000003</v>
      </c>
      <c r="F24" s="160">
        <v>32.539299999999997</v>
      </c>
      <c r="G24" s="160">
        <v>594.26869999999997</v>
      </c>
      <c r="H24" s="160">
        <v>754.96010000000001</v>
      </c>
      <c r="I24" s="160">
        <v>132.42089999999999</v>
      </c>
      <c r="J24" s="160">
        <v>132.7775</v>
      </c>
      <c r="K24" s="160">
        <v>171.69800000000001</v>
      </c>
      <c r="L24" s="160">
        <v>120.4307</v>
      </c>
      <c r="M24" s="160">
        <v>557.32709999999997</v>
      </c>
    </row>
    <row r="25" spans="1:13" ht="18" customHeight="1" x14ac:dyDescent="0.3">
      <c r="A25" s="159" t="s">
        <v>60</v>
      </c>
      <c r="B25" s="159" t="s">
        <v>807</v>
      </c>
      <c r="C25" s="162">
        <v>42.16</v>
      </c>
      <c r="D25" s="162">
        <v>43.3</v>
      </c>
      <c r="E25" s="162">
        <v>29.069099999999999</v>
      </c>
      <c r="F25" s="162">
        <v>29.210599999999999</v>
      </c>
      <c r="G25" s="162">
        <v>585.70000000000005</v>
      </c>
      <c r="H25" s="162">
        <v>729.43970000000002</v>
      </c>
      <c r="I25" s="162">
        <v>0</v>
      </c>
      <c r="J25" s="162">
        <v>206.3612</v>
      </c>
      <c r="K25" s="162">
        <v>192.3845</v>
      </c>
      <c r="L25" s="162">
        <v>127.6088</v>
      </c>
      <c r="M25" s="162">
        <v>526.35450000000003</v>
      </c>
    </row>
    <row r="26" spans="1:13" ht="18" customHeight="1" x14ac:dyDescent="0.3">
      <c r="A26" s="159" t="s">
        <v>60</v>
      </c>
      <c r="B26" s="159" t="s">
        <v>808</v>
      </c>
      <c r="C26" s="162">
        <v>49.62</v>
      </c>
      <c r="D26" s="162">
        <v>49.58</v>
      </c>
      <c r="E26" s="162">
        <v>32.552100000000003</v>
      </c>
      <c r="F26" s="162">
        <v>33.2179</v>
      </c>
      <c r="G26" s="162">
        <v>633.90830000000005</v>
      </c>
      <c r="H26" s="162">
        <v>798.87829999999997</v>
      </c>
      <c r="I26" s="162">
        <v>1</v>
      </c>
      <c r="J26" s="162">
        <v>208.63489999999999</v>
      </c>
      <c r="K26" s="162">
        <v>191.61070000000001</v>
      </c>
      <c r="L26" s="162">
        <v>130.98240000000001</v>
      </c>
      <c r="M26" s="162">
        <v>532.22799999999995</v>
      </c>
    </row>
    <row r="27" spans="1:13" ht="18" customHeight="1" x14ac:dyDescent="0.3">
      <c r="A27" s="159" t="s">
        <v>60</v>
      </c>
      <c r="B27" s="159" t="s">
        <v>809</v>
      </c>
      <c r="C27" s="162">
        <v>47.09</v>
      </c>
      <c r="D27" s="162">
        <v>46.98</v>
      </c>
      <c r="E27" s="162">
        <v>30.006799999999998</v>
      </c>
      <c r="F27" s="162">
        <v>27.948799999999999</v>
      </c>
      <c r="G27" s="162">
        <v>654.29740000000004</v>
      </c>
      <c r="H27" s="162">
        <v>806.32299999999998</v>
      </c>
      <c r="I27" s="162">
        <v>2</v>
      </c>
      <c r="J27" s="162">
        <v>194.63560000000001</v>
      </c>
      <c r="K27" s="162">
        <v>184.85980000000001</v>
      </c>
      <c r="L27" s="162">
        <v>123.5347</v>
      </c>
      <c r="M27" s="162">
        <v>505.0301</v>
      </c>
    </row>
    <row r="28" spans="1:13" ht="18" customHeight="1" x14ac:dyDescent="0.3">
      <c r="A28" s="159" t="s">
        <v>60</v>
      </c>
      <c r="B28" s="159" t="s">
        <v>810</v>
      </c>
      <c r="C28" s="162">
        <v>49.49</v>
      </c>
      <c r="D28" s="162">
        <v>49.9</v>
      </c>
      <c r="E28" s="162">
        <v>30.006900000000002</v>
      </c>
      <c r="F28" s="162">
        <v>27.810300000000002</v>
      </c>
      <c r="G28" s="162">
        <v>654.75530000000003</v>
      </c>
      <c r="H28" s="162">
        <v>811.96249999999998</v>
      </c>
      <c r="I28" s="162">
        <v>3</v>
      </c>
      <c r="J28" s="162">
        <v>192.11490000000001</v>
      </c>
      <c r="K28" s="162">
        <v>181.709</v>
      </c>
      <c r="L28" s="162">
        <v>121.58029999999999</v>
      </c>
      <c r="M28" s="162">
        <v>498.4042</v>
      </c>
    </row>
    <row r="29" spans="1:13" ht="18" customHeight="1" x14ac:dyDescent="0.3">
      <c r="A29" s="159" t="s">
        <v>60</v>
      </c>
      <c r="B29" s="159" t="s">
        <v>811</v>
      </c>
      <c r="C29" s="162">
        <v>53.62</v>
      </c>
      <c r="D29" s="162">
        <v>53.53</v>
      </c>
      <c r="E29" s="162">
        <v>30.007000000000001</v>
      </c>
      <c r="F29" s="162">
        <v>30.01</v>
      </c>
      <c r="G29" s="162">
        <v>644.48569999999995</v>
      </c>
      <c r="H29" s="162">
        <v>811.65269999999998</v>
      </c>
      <c r="I29" s="162">
        <v>4</v>
      </c>
      <c r="J29" s="162">
        <v>173.45660000000001</v>
      </c>
      <c r="K29" s="162">
        <v>179.8314</v>
      </c>
      <c r="L29" s="162">
        <v>115.9945</v>
      </c>
      <c r="M29" s="162">
        <v>473.28250000000003</v>
      </c>
    </row>
    <row r="30" spans="1:13" ht="18" customHeight="1" x14ac:dyDescent="0.3">
      <c r="A30" s="159" t="s">
        <v>60</v>
      </c>
      <c r="B30" s="159" t="s">
        <v>812</v>
      </c>
      <c r="C30" s="162">
        <v>52.4</v>
      </c>
      <c r="D30" s="162">
        <v>53.81</v>
      </c>
      <c r="E30" s="162">
        <v>30.007100000000001</v>
      </c>
      <c r="F30" s="162">
        <v>33.919499999999999</v>
      </c>
      <c r="G30" s="162">
        <v>636.57079999999996</v>
      </c>
      <c r="H30" s="162">
        <v>806.70740000000001</v>
      </c>
      <c r="I30" s="162">
        <v>5</v>
      </c>
      <c r="J30" s="162">
        <v>186.364</v>
      </c>
      <c r="K30" s="162">
        <v>191.94990000000001</v>
      </c>
      <c r="L30" s="162">
        <v>127.03749999999999</v>
      </c>
      <c r="M30" s="162">
        <v>510.35140000000001</v>
      </c>
    </row>
    <row r="31" spans="1:13" ht="18" customHeight="1" x14ac:dyDescent="0.3">
      <c r="A31" s="159" t="s">
        <v>60</v>
      </c>
      <c r="B31" s="159" t="s">
        <v>813</v>
      </c>
      <c r="C31" s="164">
        <v>48.22</v>
      </c>
      <c r="D31" s="164">
        <v>48.97</v>
      </c>
      <c r="E31" s="164">
        <v>34.8294</v>
      </c>
      <c r="F31" s="164">
        <v>31.353200000000001</v>
      </c>
      <c r="G31" s="164">
        <v>633.33950000000004</v>
      </c>
      <c r="H31" s="164">
        <v>796.71209999999996</v>
      </c>
      <c r="I31" s="164">
        <v>6</v>
      </c>
      <c r="J31" s="164">
        <v>179.7028</v>
      </c>
      <c r="K31" s="164">
        <v>172.715</v>
      </c>
      <c r="L31" s="164">
        <v>118.1957</v>
      </c>
      <c r="M31" s="164">
        <v>476.61349999999999</v>
      </c>
    </row>
    <row r="32" spans="1:13" ht="18" customHeight="1" x14ac:dyDescent="0.3">
      <c r="A32" s="159" t="s">
        <v>60</v>
      </c>
      <c r="B32" s="159" t="s">
        <v>814</v>
      </c>
      <c r="C32" s="160">
        <v>46.33</v>
      </c>
      <c r="D32" s="160">
        <v>47.35</v>
      </c>
      <c r="E32" s="160">
        <v>35.499200000000002</v>
      </c>
      <c r="F32" s="160">
        <v>31.695</v>
      </c>
      <c r="G32" s="160">
        <v>634.78949999999998</v>
      </c>
      <c r="H32" s="160">
        <v>795.66369999999995</v>
      </c>
      <c r="I32" s="160">
        <v>7</v>
      </c>
      <c r="J32" s="160">
        <v>172.52090000000001</v>
      </c>
      <c r="K32" s="160">
        <v>171.50579999999999</v>
      </c>
      <c r="L32" s="160">
        <v>107.6716</v>
      </c>
      <c r="M32" s="160">
        <v>458.69830000000002</v>
      </c>
    </row>
    <row r="33" spans="1:13" ht="18" customHeight="1" x14ac:dyDescent="0.3">
      <c r="A33" s="159" t="s">
        <v>60</v>
      </c>
      <c r="B33" s="159" t="s">
        <v>815</v>
      </c>
      <c r="C33" s="162">
        <v>43.58</v>
      </c>
      <c r="D33" s="162">
        <v>44.17</v>
      </c>
      <c r="E33" s="162">
        <v>25.1843</v>
      </c>
      <c r="F33" s="162">
        <v>25.127700000000001</v>
      </c>
      <c r="G33" s="162">
        <v>629.44860000000006</v>
      </c>
      <c r="H33" s="162">
        <v>767.51059999999995</v>
      </c>
      <c r="I33" s="162">
        <v>8</v>
      </c>
      <c r="J33" s="162">
        <v>169.57069999999999</v>
      </c>
      <c r="K33" s="162">
        <v>172.92590000000001</v>
      </c>
      <c r="L33" s="162">
        <v>118.6815</v>
      </c>
      <c r="M33" s="162">
        <v>469.17809999999997</v>
      </c>
    </row>
    <row r="34" spans="1:13" ht="18" customHeight="1" x14ac:dyDescent="0.3">
      <c r="A34" s="159" t="s">
        <v>60</v>
      </c>
      <c r="B34" s="159" t="s">
        <v>816</v>
      </c>
      <c r="C34" s="162">
        <v>49.15</v>
      </c>
      <c r="D34" s="162">
        <v>49.57</v>
      </c>
      <c r="E34" s="162">
        <v>30.4087</v>
      </c>
      <c r="F34" s="162">
        <v>30.6235</v>
      </c>
      <c r="G34" s="162">
        <v>637.6893</v>
      </c>
      <c r="H34" s="162">
        <v>797.44150000000002</v>
      </c>
      <c r="I34" s="162">
        <v>9</v>
      </c>
      <c r="J34" s="162">
        <v>170.85400000000001</v>
      </c>
      <c r="K34" s="162">
        <v>186.827</v>
      </c>
      <c r="L34" s="162">
        <v>125.9248</v>
      </c>
      <c r="M34" s="162">
        <v>492.60579999999999</v>
      </c>
    </row>
    <row r="35" spans="1:13" ht="18" customHeight="1" x14ac:dyDescent="0.3">
      <c r="A35" s="159" t="s">
        <v>60</v>
      </c>
      <c r="B35" s="159" t="s">
        <v>817</v>
      </c>
      <c r="C35" s="162">
        <v>48.78</v>
      </c>
      <c r="D35" s="162">
        <v>49.37</v>
      </c>
      <c r="E35" s="162">
        <v>30.4087</v>
      </c>
      <c r="F35" s="162">
        <v>31.088200000000001</v>
      </c>
      <c r="G35" s="162">
        <v>633.60220000000004</v>
      </c>
      <c r="H35" s="162">
        <v>793.2491</v>
      </c>
      <c r="I35" s="162">
        <v>10</v>
      </c>
      <c r="J35" s="162">
        <v>162.67160000000001</v>
      </c>
      <c r="K35" s="162">
        <v>167.73429999999999</v>
      </c>
      <c r="L35" s="162">
        <v>122.0389</v>
      </c>
      <c r="M35" s="162">
        <v>462.44479999999999</v>
      </c>
    </row>
    <row r="36" spans="1:13" ht="18" customHeight="1" x14ac:dyDescent="0.3">
      <c r="A36" s="159" t="s">
        <v>60</v>
      </c>
      <c r="B36" s="159" t="s">
        <v>818</v>
      </c>
      <c r="C36" s="162">
        <v>50.34</v>
      </c>
      <c r="D36" s="162">
        <v>51.06</v>
      </c>
      <c r="E36" s="162">
        <v>32.82</v>
      </c>
      <c r="F36" s="162">
        <v>32.334299999999999</v>
      </c>
      <c r="G36" s="162">
        <v>641.70190000000002</v>
      </c>
      <c r="H36" s="162">
        <v>808.25620000000004</v>
      </c>
      <c r="I36" s="162">
        <v>110.49890000000001</v>
      </c>
      <c r="J36" s="162">
        <v>112.4014</v>
      </c>
      <c r="K36" s="162">
        <v>174.2627</v>
      </c>
      <c r="L36" s="162">
        <v>122.3309</v>
      </c>
      <c r="M36" s="162">
        <v>519.49390000000005</v>
      </c>
    </row>
    <row r="37" spans="1:13" ht="18" customHeight="1" x14ac:dyDescent="0.3">
      <c r="A37" s="159" t="s">
        <v>60</v>
      </c>
      <c r="B37" s="159" t="s">
        <v>819</v>
      </c>
      <c r="C37" s="162">
        <v>50.81</v>
      </c>
      <c r="D37" s="162">
        <v>51.35</v>
      </c>
      <c r="E37" s="162">
        <v>32.552100000000003</v>
      </c>
      <c r="F37" s="162">
        <v>33.579300000000003</v>
      </c>
      <c r="G37" s="162">
        <v>641.69150000000002</v>
      </c>
      <c r="H37" s="162">
        <v>809.98289999999997</v>
      </c>
      <c r="I37" s="162">
        <v>107.4134</v>
      </c>
      <c r="J37" s="162">
        <v>107.22369999999999</v>
      </c>
      <c r="K37" s="162">
        <v>178.1525</v>
      </c>
      <c r="L37" s="162">
        <v>128.7902</v>
      </c>
      <c r="M37" s="162">
        <v>521.57979999999998</v>
      </c>
    </row>
    <row r="38" spans="1:13" ht="18" customHeight="1" x14ac:dyDescent="0.3">
      <c r="A38" s="159" t="s">
        <v>60</v>
      </c>
      <c r="B38" s="159" t="s">
        <v>820</v>
      </c>
      <c r="C38" s="162">
        <v>52.53</v>
      </c>
      <c r="D38" s="162">
        <v>53.73</v>
      </c>
      <c r="E38" s="162">
        <v>39.651899999999998</v>
      </c>
      <c r="F38" s="162">
        <v>39.494599999999998</v>
      </c>
      <c r="G38" s="162">
        <v>632.78290000000004</v>
      </c>
      <c r="H38" s="162">
        <v>818.18939999999998</v>
      </c>
      <c r="I38" s="162">
        <v>112.14870000000001</v>
      </c>
      <c r="J38" s="162">
        <v>112.3443</v>
      </c>
      <c r="K38" s="162">
        <v>186.07749999999999</v>
      </c>
      <c r="L38" s="162">
        <v>138.53639999999999</v>
      </c>
      <c r="M38" s="162">
        <v>549.1069</v>
      </c>
    </row>
    <row r="39" spans="1:13" ht="18" customHeight="1" x14ac:dyDescent="0.3">
      <c r="A39" s="159" t="s">
        <v>60</v>
      </c>
      <c r="B39" s="159" t="s">
        <v>821</v>
      </c>
      <c r="C39" s="164">
        <v>45.35</v>
      </c>
      <c r="D39" s="164">
        <v>45.67</v>
      </c>
      <c r="E39" s="164">
        <v>36.302900000000001</v>
      </c>
      <c r="F39" s="164">
        <v>36.356099999999998</v>
      </c>
      <c r="G39" s="164">
        <v>586.54309999999998</v>
      </c>
      <c r="H39" s="164">
        <v>750.22209999999995</v>
      </c>
      <c r="I39" s="164">
        <v>132.04560000000001</v>
      </c>
      <c r="J39" s="164">
        <v>130.64580000000001</v>
      </c>
      <c r="K39" s="164">
        <v>251.44829999999999</v>
      </c>
      <c r="L39" s="164">
        <v>186.6942</v>
      </c>
      <c r="M39" s="164">
        <v>700.83389999999997</v>
      </c>
    </row>
    <row r="40" spans="1:13" ht="18" customHeight="1" x14ac:dyDescent="0.3">
      <c r="A40" s="159" t="s">
        <v>60</v>
      </c>
      <c r="B40" s="159" t="s">
        <v>822</v>
      </c>
      <c r="C40" s="160">
        <v>46.2</v>
      </c>
      <c r="D40" s="160">
        <v>46.43</v>
      </c>
      <c r="E40" s="160">
        <v>39.785899999999998</v>
      </c>
      <c r="F40" s="160">
        <v>39.4255</v>
      </c>
      <c r="G40" s="160">
        <v>582.09690000000001</v>
      </c>
      <c r="H40" s="160">
        <v>753.93830000000003</v>
      </c>
      <c r="I40" s="160">
        <v>188.3201</v>
      </c>
      <c r="J40" s="160">
        <v>188.38319999999999</v>
      </c>
      <c r="K40" s="160">
        <v>405.60939999999999</v>
      </c>
      <c r="L40" s="160">
        <v>329.18770000000001</v>
      </c>
      <c r="M40" s="160">
        <v>1111.5003999999999</v>
      </c>
    </row>
    <row r="41" spans="1:13" ht="18" customHeight="1" x14ac:dyDescent="0.3">
      <c r="A41" s="159" t="s">
        <v>60</v>
      </c>
      <c r="B41" s="159" t="s">
        <v>823</v>
      </c>
      <c r="C41" s="162">
        <v>45.38</v>
      </c>
      <c r="D41" s="162">
        <v>46.17</v>
      </c>
      <c r="E41" s="162">
        <v>39.25</v>
      </c>
      <c r="F41" s="162">
        <v>38.987699999999997</v>
      </c>
      <c r="G41" s="162">
        <v>562.10649999999998</v>
      </c>
      <c r="H41" s="162">
        <v>731.89419999999996</v>
      </c>
      <c r="I41" s="162">
        <v>209.56800000000001</v>
      </c>
      <c r="J41" s="162">
        <v>208.90190000000001</v>
      </c>
      <c r="K41" s="162">
        <v>478.87529999999998</v>
      </c>
      <c r="L41" s="162">
        <v>389.6798</v>
      </c>
      <c r="M41" s="162">
        <v>1287.0250000000001</v>
      </c>
    </row>
    <row r="42" spans="1:13" ht="18" customHeight="1" x14ac:dyDescent="0.3">
      <c r="A42" s="159" t="s">
        <v>60</v>
      </c>
      <c r="B42" s="159" t="s">
        <v>824</v>
      </c>
      <c r="C42" s="162">
        <v>51.89</v>
      </c>
      <c r="D42" s="162">
        <v>53.29</v>
      </c>
      <c r="E42" s="162">
        <v>42.866900000000001</v>
      </c>
      <c r="F42" s="162">
        <v>43.086500000000001</v>
      </c>
      <c r="G42" s="162">
        <v>581.22929999999997</v>
      </c>
      <c r="H42" s="162">
        <v>772.36270000000002</v>
      </c>
      <c r="I42" s="162">
        <v>227.6541</v>
      </c>
      <c r="J42" s="162">
        <v>227.22149999999999</v>
      </c>
      <c r="K42" s="162">
        <v>520.12549999999999</v>
      </c>
      <c r="L42" s="162">
        <v>419.98390000000001</v>
      </c>
      <c r="M42" s="162">
        <v>1394.9849999999999</v>
      </c>
    </row>
    <row r="43" spans="1:13" ht="18" customHeight="1" x14ac:dyDescent="0.3">
      <c r="A43" s="159" t="s">
        <v>60</v>
      </c>
      <c r="B43" s="159" t="s">
        <v>825</v>
      </c>
      <c r="C43" s="162">
        <v>45.57</v>
      </c>
      <c r="D43" s="162">
        <v>51.77</v>
      </c>
      <c r="E43" s="162">
        <v>40.3217</v>
      </c>
      <c r="F43" s="162">
        <v>41.129199999999997</v>
      </c>
      <c r="G43" s="162">
        <v>567.72659999999996</v>
      </c>
      <c r="H43" s="162">
        <v>746.51750000000004</v>
      </c>
      <c r="I43" s="162">
        <v>237.4718</v>
      </c>
      <c r="J43" s="162">
        <v>233.8263</v>
      </c>
      <c r="K43" s="162">
        <v>537.83249999999998</v>
      </c>
      <c r="L43" s="162">
        <v>436.43779999999998</v>
      </c>
      <c r="M43" s="162">
        <v>1445.5684000000001</v>
      </c>
    </row>
    <row r="44" spans="1:13" ht="18" customHeight="1" x14ac:dyDescent="0.3">
      <c r="A44" s="159" t="s">
        <v>60</v>
      </c>
      <c r="B44" s="159" t="s">
        <v>826</v>
      </c>
      <c r="C44" s="162">
        <v>55.47</v>
      </c>
      <c r="D44" s="162">
        <v>56.64</v>
      </c>
      <c r="E44" s="162">
        <v>44.340499999999999</v>
      </c>
      <c r="F44" s="162">
        <v>44.153100000000002</v>
      </c>
      <c r="G44" s="162">
        <v>607.49770000000001</v>
      </c>
      <c r="H44" s="162">
        <v>808.10130000000004</v>
      </c>
      <c r="I44" s="162">
        <v>238.1857</v>
      </c>
      <c r="J44" s="162">
        <v>234.8417</v>
      </c>
      <c r="K44" s="162">
        <v>529.3107</v>
      </c>
      <c r="L44" s="162">
        <v>424.47250000000003</v>
      </c>
      <c r="M44" s="162">
        <v>1426.8106</v>
      </c>
    </row>
    <row r="45" spans="1:13" ht="18" customHeight="1" x14ac:dyDescent="0.3">
      <c r="A45" s="159" t="s">
        <v>60</v>
      </c>
      <c r="B45" s="159" t="s">
        <v>827</v>
      </c>
      <c r="C45" s="162">
        <v>58.65</v>
      </c>
      <c r="D45" s="162">
        <v>59.77</v>
      </c>
      <c r="E45" s="162">
        <v>50.502600000000001</v>
      </c>
      <c r="F45" s="162">
        <v>47.1265</v>
      </c>
      <c r="G45" s="162">
        <v>629.69150000000002</v>
      </c>
      <c r="H45" s="162">
        <v>845.74059999999997</v>
      </c>
      <c r="I45" s="162">
        <v>222.71279999999999</v>
      </c>
      <c r="J45" s="162">
        <v>220.90020000000001</v>
      </c>
      <c r="K45" s="162">
        <v>491.03890000000001</v>
      </c>
      <c r="L45" s="162">
        <v>407.07100000000003</v>
      </c>
      <c r="M45" s="162">
        <v>1341.7229</v>
      </c>
    </row>
    <row r="46" spans="1:13" ht="18" customHeight="1" x14ac:dyDescent="0.3">
      <c r="A46" s="159" t="s">
        <v>60</v>
      </c>
      <c r="B46" s="159" t="s">
        <v>828</v>
      </c>
      <c r="C46" s="162">
        <v>59.93</v>
      </c>
      <c r="D46" s="162">
        <v>60.78</v>
      </c>
      <c r="E46" s="162">
        <v>50.502699999999997</v>
      </c>
      <c r="F46" s="162">
        <v>48.4193</v>
      </c>
      <c r="G46" s="162">
        <v>637.22879999999998</v>
      </c>
      <c r="H46" s="162">
        <v>856.86080000000004</v>
      </c>
      <c r="I46" s="162">
        <v>221.2458</v>
      </c>
      <c r="J46" s="162">
        <v>220.69130000000001</v>
      </c>
      <c r="K46" s="162">
        <v>496.15390000000002</v>
      </c>
      <c r="L46" s="162">
        <v>407.44659999999999</v>
      </c>
      <c r="M46" s="162">
        <v>1345.5376000000001</v>
      </c>
    </row>
    <row r="47" spans="1:13" ht="18" customHeight="1" x14ac:dyDescent="0.3">
      <c r="A47" s="159" t="s">
        <v>60</v>
      </c>
      <c r="B47" s="159" t="s">
        <v>829</v>
      </c>
      <c r="C47" s="164">
        <v>54.22</v>
      </c>
      <c r="D47" s="164">
        <v>54.5</v>
      </c>
      <c r="E47" s="164">
        <v>45.814</v>
      </c>
      <c r="F47" s="164">
        <v>44.758600000000001</v>
      </c>
      <c r="G47" s="164">
        <v>625.95230000000004</v>
      </c>
      <c r="H47" s="164">
        <v>825.24490000000003</v>
      </c>
      <c r="I47" s="164">
        <v>224.548</v>
      </c>
      <c r="J47" s="164">
        <v>220.1499</v>
      </c>
      <c r="K47" s="164">
        <v>491.10340000000002</v>
      </c>
      <c r="L47" s="164">
        <v>402.73540000000003</v>
      </c>
      <c r="M47" s="164">
        <v>1338.5367000000001</v>
      </c>
    </row>
    <row r="48" spans="1:13" ht="18" customHeight="1" x14ac:dyDescent="0.3">
      <c r="A48" s="159" t="s">
        <v>60</v>
      </c>
      <c r="B48" s="159" t="s">
        <v>830</v>
      </c>
      <c r="C48" s="160">
        <v>57.53</v>
      </c>
      <c r="D48" s="160">
        <v>58.65</v>
      </c>
      <c r="E48" s="160">
        <v>48.895099999999999</v>
      </c>
      <c r="F48" s="160">
        <v>48.893799999999999</v>
      </c>
      <c r="G48" s="160">
        <v>644.49620000000004</v>
      </c>
      <c r="H48" s="160">
        <v>858.46510000000001</v>
      </c>
      <c r="I48" s="160">
        <v>218.94370000000001</v>
      </c>
      <c r="J48" s="160">
        <v>219.07159999999999</v>
      </c>
      <c r="K48" s="160">
        <v>488.85329999999999</v>
      </c>
      <c r="L48" s="160">
        <v>404.68259999999998</v>
      </c>
      <c r="M48" s="160">
        <v>1331.5512000000001</v>
      </c>
    </row>
    <row r="49" spans="1:13" ht="18" customHeight="1" x14ac:dyDescent="0.3">
      <c r="A49" s="159" t="s">
        <v>60</v>
      </c>
      <c r="B49" s="159" t="s">
        <v>831</v>
      </c>
      <c r="C49" s="162">
        <v>52.02</v>
      </c>
      <c r="D49" s="162">
        <v>53</v>
      </c>
      <c r="E49" s="162">
        <v>43.402799999999999</v>
      </c>
      <c r="F49" s="162">
        <v>43.5944</v>
      </c>
      <c r="G49" s="162">
        <v>604.89739999999995</v>
      </c>
      <c r="H49" s="162">
        <v>796.91459999999995</v>
      </c>
      <c r="I49" s="162">
        <v>222.76230000000001</v>
      </c>
      <c r="J49" s="162">
        <v>221.65539999999999</v>
      </c>
      <c r="K49" s="162">
        <v>485.44929999999999</v>
      </c>
      <c r="L49" s="162">
        <v>401.12439999999998</v>
      </c>
      <c r="M49" s="162">
        <v>1330.9914000000001</v>
      </c>
    </row>
    <row r="50" spans="1:13" ht="18" customHeight="1" x14ac:dyDescent="0.3">
      <c r="A50" s="159" t="s">
        <v>60</v>
      </c>
      <c r="B50" s="159" t="s">
        <v>832</v>
      </c>
      <c r="C50" s="162">
        <v>50.54</v>
      </c>
      <c r="D50" s="162">
        <v>51.05</v>
      </c>
      <c r="E50" s="162">
        <v>40.723599999999998</v>
      </c>
      <c r="F50" s="162">
        <v>40.886899999999997</v>
      </c>
      <c r="G50" s="162">
        <v>605.63390000000004</v>
      </c>
      <c r="H50" s="162">
        <v>788.83439999999996</v>
      </c>
      <c r="I50" s="162">
        <v>216.27430000000001</v>
      </c>
      <c r="J50" s="162">
        <v>216.45750000000001</v>
      </c>
      <c r="K50" s="162">
        <v>472.14019999999999</v>
      </c>
      <c r="L50" s="162">
        <v>389.81920000000002</v>
      </c>
      <c r="M50" s="162">
        <v>1294.6912</v>
      </c>
    </row>
    <row r="51" spans="1:13" ht="18" customHeight="1" x14ac:dyDescent="0.3">
      <c r="A51" s="159" t="s">
        <v>60</v>
      </c>
      <c r="B51" s="159" t="s">
        <v>833</v>
      </c>
      <c r="C51" s="162">
        <v>52.45</v>
      </c>
      <c r="D51" s="162">
        <v>52.56</v>
      </c>
      <c r="E51" s="162">
        <v>41.125500000000002</v>
      </c>
      <c r="F51" s="162">
        <v>41.196300000000001</v>
      </c>
      <c r="G51" s="162">
        <v>606.88340000000005</v>
      </c>
      <c r="H51" s="162">
        <v>794.21519999999998</v>
      </c>
      <c r="I51" s="162">
        <v>224.12960000000001</v>
      </c>
      <c r="J51" s="162">
        <v>221.61660000000001</v>
      </c>
      <c r="K51" s="162">
        <v>477.57650000000001</v>
      </c>
      <c r="L51" s="162">
        <v>392.40660000000003</v>
      </c>
      <c r="M51" s="162">
        <v>1315.7293</v>
      </c>
    </row>
    <row r="52" spans="1:13" ht="18" customHeight="1" x14ac:dyDescent="0.3">
      <c r="A52" s="159" t="s">
        <v>60</v>
      </c>
      <c r="B52" s="159" t="s">
        <v>834</v>
      </c>
      <c r="C52" s="162">
        <v>48.45</v>
      </c>
      <c r="D52" s="162">
        <v>48.81</v>
      </c>
      <c r="E52" s="162">
        <v>41.661299999999997</v>
      </c>
      <c r="F52" s="162">
        <v>42.2744</v>
      </c>
      <c r="G52" s="162">
        <v>591.45349999999996</v>
      </c>
      <c r="H52" s="162">
        <v>772.64919999999995</v>
      </c>
      <c r="I52" s="162">
        <v>222.32140000000001</v>
      </c>
      <c r="J52" s="162">
        <v>222.39920000000001</v>
      </c>
      <c r="K52" s="162">
        <v>480.43889999999999</v>
      </c>
      <c r="L52" s="162">
        <v>396.40019999999998</v>
      </c>
      <c r="M52" s="162">
        <v>1321.5597</v>
      </c>
    </row>
    <row r="53" spans="1:13" ht="18" customHeight="1" x14ac:dyDescent="0.3">
      <c r="A53" s="159" t="s">
        <v>60</v>
      </c>
      <c r="B53" s="159" t="s">
        <v>835</v>
      </c>
      <c r="C53" s="162">
        <v>41.77</v>
      </c>
      <c r="D53" s="162">
        <v>42.77</v>
      </c>
      <c r="E53" s="162">
        <v>34.695399999999999</v>
      </c>
      <c r="F53" s="162">
        <v>35.586300000000001</v>
      </c>
      <c r="G53" s="162">
        <v>560.37490000000003</v>
      </c>
      <c r="H53" s="162">
        <v>715.19659999999999</v>
      </c>
      <c r="I53" s="162">
        <v>225.17060000000001</v>
      </c>
      <c r="J53" s="162">
        <v>224.08250000000001</v>
      </c>
      <c r="K53" s="162">
        <v>495.95920000000001</v>
      </c>
      <c r="L53" s="162">
        <v>406.38940000000002</v>
      </c>
      <c r="M53" s="162">
        <v>1351.6016999999999</v>
      </c>
    </row>
    <row r="54" spans="1:13" ht="18" customHeight="1" x14ac:dyDescent="0.3">
      <c r="A54" s="159" t="s">
        <v>60</v>
      </c>
      <c r="B54" s="159" t="s">
        <v>836</v>
      </c>
      <c r="C54" s="162">
        <v>34.24</v>
      </c>
      <c r="D54" s="162">
        <v>34.53</v>
      </c>
      <c r="E54" s="162">
        <v>29.471</v>
      </c>
      <c r="F54" s="162">
        <v>29.652100000000001</v>
      </c>
      <c r="G54" s="162">
        <v>510.99810000000002</v>
      </c>
      <c r="H54" s="162">
        <v>638.89120000000003</v>
      </c>
      <c r="I54" s="162">
        <v>225.37989999999999</v>
      </c>
      <c r="J54" s="162">
        <v>226.36199999999999</v>
      </c>
      <c r="K54" s="162">
        <v>495.17200000000003</v>
      </c>
      <c r="L54" s="162">
        <v>405.0378</v>
      </c>
      <c r="M54" s="162">
        <v>1351.9517000000001</v>
      </c>
    </row>
    <row r="55" spans="1:13" ht="18" customHeight="1" x14ac:dyDescent="0.3">
      <c r="A55" s="159" t="s">
        <v>837</v>
      </c>
      <c r="B55" s="159" t="s">
        <v>61</v>
      </c>
      <c r="C55" s="164">
        <v>31.95</v>
      </c>
      <c r="D55" s="164">
        <v>31.58</v>
      </c>
      <c r="E55" s="164">
        <v>25.854099999999999</v>
      </c>
      <c r="F55" s="164">
        <v>26.6907</v>
      </c>
      <c r="G55" s="164">
        <v>499.11849999999998</v>
      </c>
      <c r="H55" s="164">
        <v>615.19330000000002</v>
      </c>
      <c r="I55" s="164">
        <v>221.10550000000001</v>
      </c>
      <c r="J55" s="164">
        <v>217.10079999999999</v>
      </c>
      <c r="K55" s="164">
        <v>483.85359999999997</v>
      </c>
      <c r="L55" s="164">
        <v>400.56209999999999</v>
      </c>
      <c r="M55" s="164">
        <v>1322.6220000000001</v>
      </c>
    </row>
    <row r="56" spans="1:13" x14ac:dyDescent="0.3">
      <c r="A56" s="233" t="s">
        <v>849</v>
      </c>
      <c r="B56" s="233"/>
      <c r="C56" s="166">
        <v>-30.66</v>
      </c>
      <c r="D56" s="166">
        <v>-30.84</v>
      </c>
      <c r="E56" s="166">
        <v>-15.9411</v>
      </c>
      <c r="F56" s="166">
        <v>-16.758400000000002</v>
      </c>
      <c r="G56" s="166">
        <v>-484.75</v>
      </c>
      <c r="H56" s="166"/>
      <c r="I56" s="166">
        <v>245.18729999999999</v>
      </c>
      <c r="J56" s="166">
        <v>244.41329999999999</v>
      </c>
      <c r="K56" s="166">
        <v>564.06370000000004</v>
      </c>
      <c r="L56" s="166">
        <v>454.05410000000001</v>
      </c>
      <c r="M56" s="166"/>
    </row>
    <row r="57" spans="1:13" x14ac:dyDescent="0.3">
      <c r="A57" s="233" t="s">
        <v>850</v>
      </c>
      <c r="B57" s="233"/>
      <c r="C57" s="166">
        <v>-59.93</v>
      </c>
      <c r="D57" s="166">
        <v>-60.78</v>
      </c>
      <c r="E57" s="166">
        <v>-50.502699999999997</v>
      </c>
      <c r="F57" s="166">
        <v>-48.893799999999999</v>
      </c>
      <c r="G57" s="166">
        <v>-654.75530000000003</v>
      </c>
      <c r="H57" s="166"/>
      <c r="I57" s="166">
        <v>0</v>
      </c>
      <c r="J57" s="166">
        <v>107.22369999999999</v>
      </c>
      <c r="K57" s="166">
        <v>167.73429999999999</v>
      </c>
      <c r="L57" s="166">
        <v>107.6716</v>
      </c>
      <c r="M57" s="166"/>
    </row>
    <row r="58" spans="1:13" x14ac:dyDescent="0.3">
      <c r="A58" s="233" t="s">
        <v>851</v>
      </c>
      <c r="B58" s="233"/>
      <c r="C58" s="166">
        <v>-46.063333333333333</v>
      </c>
      <c r="D58" s="166">
        <v>-46.71958333333334</v>
      </c>
      <c r="E58" s="166">
        <v>-31.734372916666665</v>
      </c>
      <c r="F58" s="166">
        <v>-31.82283958333333</v>
      </c>
      <c r="G58" s="166">
        <v>-580.82306458333323</v>
      </c>
      <c r="H58" s="166"/>
      <c r="I58" s="166">
        <v>158.28204583333331</v>
      </c>
      <c r="J58" s="166">
        <v>198.26446874999999</v>
      </c>
      <c r="K58" s="166">
        <v>385.38432708333329</v>
      </c>
      <c r="L58" s="166">
        <v>304.05496458333329</v>
      </c>
      <c r="M58" s="166"/>
    </row>
    <row r="59" spans="1:13" ht="27" customHeight="1" x14ac:dyDescent="0.3">
      <c r="A59" s="233" t="s">
        <v>3</v>
      </c>
      <c r="B59" s="233"/>
      <c r="C59" s="232" t="s">
        <v>186</v>
      </c>
      <c r="D59" s="232"/>
      <c r="E59" s="232" t="s">
        <v>42</v>
      </c>
      <c r="F59" s="232"/>
      <c r="G59" s="232" t="s">
        <v>49</v>
      </c>
      <c r="H59" s="232" t="s">
        <v>945</v>
      </c>
      <c r="I59" s="232" t="s">
        <v>49</v>
      </c>
      <c r="J59" s="232"/>
      <c r="K59" s="232"/>
      <c r="L59" s="232" t="s">
        <v>163</v>
      </c>
      <c r="M59" s="232" t="s">
        <v>945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2657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1708</v>
      </c>
      <c r="B5" s="233"/>
      <c r="C5" s="170">
        <v>43593</v>
      </c>
      <c r="D5" s="170">
        <v>43595</v>
      </c>
      <c r="E5" s="170">
        <v>43591</v>
      </c>
      <c r="F5" s="170">
        <v>43597</v>
      </c>
      <c r="G5" s="170">
        <v>60107</v>
      </c>
      <c r="H5" s="170">
        <v>43599</v>
      </c>
      <c r="I5" s="170">
        <v>43546</v>
      </c>
      <c r="J5" s="170">
        <v>43601</v>
      </c>
      <c r="K5" s="170">
        <v>43544</v>
      </c>
      <c r="L5" s="170">
        <v>43603</v>
      </c>
      <c r="M5" s="170">
        <v>43580</v>
      </c>
      <c r="N5" s="170">
        <v>43540</v>
      </c>
      <c r="O5" s="11">
        <v>43535</v>
      </c>
      <c r="P5" s="11">
        <v>60108</v>
      </c>
      <c r="Q5" s="11">
        <v>42877</v>
      </c>
      <c r="R5" s="11">
        <v>60109</v>
      </c>
      <c r="S5" s="11">
        <v>43516</v>
      </c>
      <c r="T5" s="11">
        <v>43614</v>
      </c>
      <c r="U5" s="11">
        <v>43585</v>
      </c>
      <c r="V5" s="11">
        <v>43742</v>
      </c>
      <c r="W5" s="11">
        <v>43584</v>
      </c>
      <c r="X5" s="171">
        <v>43507</v>
      </c>
      <c r="Y5" s="171">
        <v>43590</v>
      </c>
      <c r="Z5" s="171">
        <v>43494</v>
      </c>
      <c r="AA5" s="171">
        <v>43743</v>
      </c>
      <c r="AB5" s="171">
        <v>60110</v>
      </c>
      <c r="AC5" s="171">
        <v>60111</v>
      </c>
      <c r="AD5" s="171">
        <v>43573</v>
      </c>
      <c r="AE5" s="171">
        <v>43506</v>
      </c>
      <c r="AF5" s="171">
        <v>43513</v>
      </c>
    </row>
    <row r="6" spans="1:32" ht="15" hidden="1" customHeight="1" x14ac:dyDescent="0.3">
      <c r="A6" s="233" t="s">
        <v>1709</v>
      </c>
      <c r="B6" s="233"/>
      <c r="C6" s="170" t="s">
        <v>2658</v>
      </c>
      <c r="D6" s="170" t="s">
        <v>2659</v>
      </c>
      <c r="E6" s="170" t="s">
        <v>2660</v>
      </c>
      <c r="F6" s="170" t="s">
        <v>2661</v>
      </c>
      <c r="G6" s="170" t="s">
        <v>2662</v>
      </c>
      <c r="H6" s="170" t="s">
        <v>2663</v>
      </c>
      <c r="I6" s="170" t="s">
        <v>2664</v>
      </c>
      <c r="J6" s="170" t="s">
        <v>2665</v>
      </c>
      <c r="K6" s="170" t="s">
        <v>2666</v>
      </c>
      <c r="L6" s="170" t="s">
        <v>2667</v>
      </c>
      <c r="M6" s="170" t="s">
        <v>2668</v>
      </c>
      <c r="N6" s="170" t="s">
        <v>2669</v>
      </c>
      <c r="O6" s="11" t="s">
        <v>2670</v>
      </c>
      <c r="P6" s="11" t="s">
        <v>2671</v>
      </c>
      <c r="Q6" s="11" t="s">
        <v>2672</v>
      </c>
      <c r="R6" s="11" t="s">
        <v>2673</v>
      </c>
      <c r="S6" s="11" t="s">
        <v>2674</v>
      </c>
      <c r="T6" s="11" t="s">
        <v>2675</v>
      </c>
      <c r="U6" s="11" t="s">
        <v>2676</v>
      </c>
      <c r="V6" s="11" t="s">
        <v>2677</v>
      </c>
      <c r="W6" s="11" t="s">
        <v>2678</v>
      </c>
      <c r="X6" s="171" t="s">
        <v>2679</v>
      </c>
      <c r="Y6" s="171" t="s">
        <v>2680</v>
      </c>
      <c r="Z6" s="171" t="s">
        <v>2681</v>
      </c>
      <c r="AA6" s="171" t="s">
        <v>2682</v>
      </c>
      <c r="AB6" s="171" t="s">
        <v>2683</v>
      </c>
      <c r="AC6" s="171" t="s">
        <v>2684</v>
      </c>
      <c r="AD6" s="171" t="s">
        <v>2685</v>
      </c>
      <c r="AE6" s="171" t="s">
        <v>2686</v>
      </c>
      <c r="AF6" s="171" t="s">
        <v>2687</v>
      </c>
    </row>
    <row r="7" spans="1:32" ht="27" customHeight="1" x14ac:dyDescent="0.3">
      <c r="A7" s="233" t="s">
        <v>26</v>
      </c>
      <c r="B7" s="233"/>
      <c r="C7" s="237" t="s">
        <v>2688</v>
      </c>
      <c r="D7" s="237" t="s">
        <v>2689</v>
      </c>
      <c r="E7" s="237" t="s">
        <v>2690</v>
      </c>
      <c r="F7" s="237" t="s">
        <v>2691</v>
      </c>
      <c r="G7" s="237" t="s">
        <v>2692</v>
      </c>
      <c r="H7" s="237" t="s">
        <v>514</v>
      </c>
      <c r="I7" s="237" t="s">
        <v>180</v>
      </c>
      <c r="J7" s="237" t="s">
        <v>520</v>
      </c>
      <c r="K7" s="237" t="s">
        <v>164</v>
      </c>
      <c r="L7" s="237" t="s">
        <v>546</v>
      </c>
      <c r="M7" s="237" t="s">
        <v>2693</v>
      </c>
      <c r="N7" s="237" t="s">
        <v>2694</v>
      </c>
      <c r="O7" s="230" t="s">
        <v>462</v>
      </c>
      <c r="P7" s="230" t="s">
        <v>2695</v>
      </c>
      <c r="Q7" s="230" t="s">
        <v>413</v>
      </c>
      <c r="R7" s="230" t="s">
        <v>2696</v>
      </c>
      <c r="S7" s="230" t="s">
        <v>720</v>
      </c>
      <c r="T7" s="230" t="s">
        <v>50</v>
      </c>
      <c r="U7" s="230" t="s">
        <v>2697</v>
      </c>
      <c r="V7" s="230" t="s">
        <v>2698</v>
      </c>
      <c r="W7" s="230" t="s">
        <v>2699</v>
      </c>
      <c r="X7" s="236" t="s">
        <v>2700</v>
      </c>
      <c r="Y7" s="236" t="s">
        <v>2701</v>
      </c>
      <c r="Z7" s="236" t="s">
        <v>2702</v>
      </c>
      <c r="AA7" s="236" t="s">
        <v>557</v>
      </c>
      <c r="AB7" s="236" t="s">
        <v>2703</v>
      </c>
      <c r="AC7" s="236" t="s">
        <v>2704</v>
      </c>
      <c r="AD7" s="236" t="s">
        <v>2697</v>
      </c>
      <c r="AE7" s="236" t="s">
        <v>2705</v>
      </c>
      <c r="AF7" s="236" t="s">
        <v>2698</v>
      </c>
    </row>
    <row r="8" spans="1:32" x14ac:dyDescent="0.3">
      <c r="A8" s="233" t="s">
        <v>2706</v>
      </c>
      <c r="B8" s="233"/>
      <c r="C8" s="170" t="s">
        <v>2707</v>
      </c>
      <c r="D8" s="170" t="s">
        <v>2707</v>
      </c>
      <c r="E8" s="170" t="s">
        <v>2707</v>
      </c>
      <c r="F8" s="170" t="s">
        <v>2707</v>
      </c>
      <c r="G8" s="170" t="s">
        <v>2707</v>
      </c>
      <c r="H8" s="170" t="s">
        <v>2707</v>
      </c>
      <c r="I8" s="170" t="s">
        <v>2707</v>
      </c>
      <c r="J8" s="170" t="s">
        <v>2707</v>
      </c>
      <c r="K8" s="170" t="s">
        <v>2707</v>
      </c>
      <c r="L8" s="170" t="s">
        <v>2707</v>
      </c>
      <c r="M8" s="170" t="s">
        <v>2707</v>
      </c>
      <c r="N8" s="170" t="s">
        <v>2707</v>
      </c>
      <c r="O8" s="11" t="s">
        <v>2708</v>
      </c>
      <c r="P8" s="11" t="s">
        <v>2708</v>
      </c>
      <c r="Q8" s="11" t="s">
        <v>2708</v>
      </c>
      <c r="R8" s="11" t="s">
        <v>2708</v>
      </c>
      <c r="S8" s="11" t="s">
        <v>2708</v>
      </c>
      <c r="T8" s="11" t="s">
        <v>2708</v>
      </c>
      <c r="U8" s="11" t="s">
        <v>2708</v>
      </c>
      <c r="V8" s="11" t="s">
        <v>2708</v>
      </c>
      <c r="W8" s="11" t="s">
        <v>2708</v>
      </c>
      <c r="X8" s="171" t="s">
        <v>2709</v>
      </c>
      <c r="Y8" s="171" t="s">
        <v>2709</v>
      </c>
      <c r="Z8" s="171" t="s">
        <v>2709</v>
      </c>
      <c r="AA8" s="171" t="s">
        <v>2709</v>
      </c>
      <c r="AB8" s="171" t="s">
        <v>2709</v>
      </c>
      <c r="AC8" s="171" t="s">
        <v>2709</v>
      </c>
      <c r="AD8" s="171" t="s">
        <v>2709</v>
      </c>
      <c r="AE8" s="171" t="s">
        <v>2709</v>
      </c>
      <c r="AF8" s="171" t="s">
        <v>2709</v>
      </c>
    </row>
    <row r="9" spans="1:32" ht="27" customHeight="1" x14ac:dyDescent="0.3">
      <c r="A9" s="156" t="s">
        <v>56</v>
      </c>
      <c r="B9" s="156" t="s">
        <v>571</v>
      </c>
      <c r="C9" s="170" t="s">
        <v>2710</v>
      </c>
      <c r="D9" s="170" t="s">
        <v>2710</v>
      </c>
      <c r="E9" s="170" t="s">
        <v>2710</v>
      </c>
      <c r="F9" s="170" t="s">
        <v>2710</v>
      </c>
      <c r="G9" s="170" t="s">
        <v>2710</v>
      </c>
      <c r="H9" s="170" t="s">
        <v>2710</v>
      </c>
      <c r="I9" s="170" t="s">
        <v>2710</v>
      </c>
      <c r="J9" s="170" t="s">
        <v>2710</v>
      </c>
      <c r="K9" s="170" t="s">
        <v>2710</v>
      </c>
      <c r="L9" s="170" t="s">
        <v>2710</v>
      </c>
      <c r="M9" s="170" t="s">
        <v>2710</v>
      </c>
      <c r="N9" s="170" t="s">
        <v>2710</v>
      </c>
      <c r="O9" s="11" t="s">
        <v>2710</v>
      </c>
      <c r="P9" s="11" t="s">
        <v>2710</v>
      </c>
      <c r="Q9" s="11" t="s">
        <v>2710</v>
      </c>
      <c r="R9" s="11" t="s">
        <v>2710</v>
      </c>
      <c r="S9" s="11" t="s">
        <v>2710</v>
      </c>
      <c r="T9" s="11" t="s">
        <v>2710</v>
      </c>
      <c r="U9" s="11" t="s">
        <v>2710</v>
      </c>
      <c r="V9" s="11" t="s">
        <v>2710</v>
      </c>
      <c r="W9" s="11" t="s">
        <v>2710</v>
      </c>
      <c r="X9" s="171" t="s">
        <v>2710</v>
      </c>
      <c r="Y9" s="171" t="s">
        <v>2710</v>
      </c>
      <c r="Z9" s="171" t="s">
        <v>2710</v>
      </c>
      <c r="AA9" s="171" t="s">
        <v>2710</v>
      </c>
      <c r="AB9" s="171" t="s">
        <v>2710</v>
      </c>
      <c r="AC9" s="171" t="s">
        <v>2710</v>
      </c>
      <c r="AD9" s="171" t="s">
        <v>2710</v>
      </c>
      <c r="AE9" s="171" t="s">
        <v>2710</v>
      </c>
      <c r="AF9" s="171" t="s">
        <v>2710</v>
      </c>
    </row>
    <row r="10" spans="1:32" ht="18" customHeight="1" x14ac:dyDescent="0.3">
      <c r="A10" s="159" t="s">
        <v>60</v>
      </c>
      <c r="B10" s="159" t="s">
        <v>790</v>
      </c>
      <c r="C10" s="160">
        <v>505.57940000000002</v>
      </c>
      <c r="D10" s="160">
        <v>510.1028</v>
      </c>
      <c r="E10" s="161"/>
      <c r="F10" s="160">
        <v>517.09770000000003</v>
      </c>
      <c r="G10" s="160">
        <v>516.72860000000003</v>
      </c>
      <c r="H10" s="160">
        <v>514.43409999999994</v>
      </c>
      <c r="I10" s="161"/>
      <c r="J10" s="160">
        <v>506.85059999999999</v>
      </c>
      <c r="K10" s="160">
        <v>498.56020000000001</v>
      </c>
      <c r="L10" s="160">
        <v>483.55369999999999</v>
      </c>
      <c r="M10" s="160">
        <v>505.47179999999997</v>
      </c>
      <c r="N10" s="160">
        <v>491.17219999999998</v>
      </c>
      <c r="O10" s="160">
        <v>228.24619999999999</v>
      </c>
      <c r="P10" s="160">
        <v>226.41210000000001</v>
      </c>
      <c r="Q10" s="160">
        <v>227.84970000000001</v>
      </c>
      <c r="R10" s="160">
        <v>225.11500000000001</v>
      </c>
      <c r="S10" s="160">
        <v>222.6652</v>
      </c>
      <c r="T10" s="160">
        <v>222.05330000000001</v>
      </c>
      <c r="U10" s="160">
        <v>227.1</v>
      </c>
      <c r="V10" s="161"/>
      <c r="W10" s="160">
        <v>228.7</v>
      </c>
      <c r="X10" s="160">
        <v>143.9836</v>
      </c>
      <c r="Y10" s="160">
        <v>140.51740000000001</v>
      </c>
      <c r="Z10" s="160">
        <v>139.31209999999999</v>
      </c>
      <c r="AA10" s="160">
        <v>141.47489999999999</v>
      </c>
      <c r="AB10" s="160">
        <v>137.50319999999999</v>
      </c>
      <c r="AC10" s="161"/>
      <c r="AD10" s="160">
        <v>141.76589999999999</v>
      </c>
      <c r="AE10" s="160">
        <v>127.1328</v>
      </c>
      <c r="AF10" s="160">
        <v>143.3314</v>
      </c>
    </row>
    <row r="11" spans="1:32" ht="18" customHeight="1" x14ac:dyDescent="0.3">
      <c r="A11" s="159" t="s">
        <v>60</v>
      </c>
      <c r="B11" s="159" t="s">
        <v>791</v>
      </c>
      <c r="C11" s="162">
        <v>506.31380000000001</v>
      </c>
      <c r="D11" s="162">
        <v>513.35889999999995</v>
      </c>
      <c r="E11" s="162">
        <v>509.11959999999999</v>
      </c>
      <c r="F11" s="162">
        <v>510.90120000000002</v>
      </c>
      <c r="G11" s="162">
        <v>510.32240000000002</v>
      </c>
      <c r="H11" s="162">
        <v>507.11630000000002</v>
      </c>
      <c r="I11" s="163"/>
      <c r="J11" s="162">
        <v>502.89960000000002</v>
      </c>
      <c r="K11" s="162">
        <v>497.39170000000001</v>
      </c>
      <c r="L11" s="162">
        <v>483.1456</v>
      </c>
      <c r="M11" s="162">
        <v>504.52440000000001</v>
      </c>
      <c r="N11" s="162">
        <v>491.2978</v>
      </c>
      <c r="O11" s="162">
        <v>228.0761</v>
      </c>
      <c r="P11" s="162">
        <v>224.1276</v>
      </c>
      <c r="Q11" s="162">
        <v>227.62010000000001</v>
      </c>
      <c r="R11" s="162">
        <v>221.3321</v>
      </c>
      <c r="S11" s="162">
        <v>218.96639999999999</v>
      </c>
      <c r="T11" s="162">
        <v>221.9281</v>
      </c>
      <c r="U11" s="162">
        <v>226.5</v>
      </c>
      <c r="V11" s="163"/>
      <c r="W11" s="162">
        <v>228.2</v>
      </c>
      <c r="X11" s="163"/>
      <c r="Y11" s="162">
        <v>140.42869999999999</v>
      </c>
      <c r="Z11" s="162">
        <v>139.56120000000001</v>
      </c>
      <c r="AA11" s="162">
        <v>141.46789999999999</v>
      </c>
      <c r="AB11" s="162">
        <v>137.8896</v>
      </c>
      <c r="AC11" s="163"/>
      <c r="AD11" s="162">
        <v>141.70740000000001</v>
      </c>
      <c r="AE11" s="162">
        <v>126.8056</v>
      </c>
      <c r="AF11" s="162">
        <v>143.31100000000001</v>
      </c>
    </row>
    <row r="12" spans="1:32" ht="18" customHeight="1" x14ac:dyDescent="0.3">
      <c r="A12" s="159" t="s">
        <v>60</v>
      </c>
      <c r="B12" s="159" t="s">
        <v>792</v>
      </c>
      <c r="C12" s="162">
        <v>504.4778</v>
      </c>
      <c r="D12" s="162">
        <v>513.30629999999996</v>
      </c>
      <c r="E12" s="162">
        <v>507.22890000000001</v>
      </c>
      <c r="F12" s="162">
        <v>508.47559999999999</v>
      </c>
      <c r="G12" s="162">
        <v>508.58569999999997</v>
      </c>
      <c r="H12" s="162">
        <v>504.80279999999999</v>
      </c>
      <c r="I12" s="163"/>
      <c r="J12" s="162">
        <v>500.3098</v>
      </c>
      <c r="K12" s="162">
        <v>495.02280000000002</v>
      </c>
      <c r="L12" s="162">
        <v>479.66410000000002</v>
      </c>
      <c r="M12" s="162">
        <v>503.29059999999998</v>
      </c>
      <c r="N12" s="162">
        <v>488.1549</v>
      </c>
      <c r="O12" s="162">
        <v>227.798</v>
      </c>
      <c r="P12" s="162">
        <v>222.93950000000001</v>
      </c>
      <c r="Q12" s="162">
        <v>227.76599999999999</v>
      </c>
      <c r="R12" s="162">
        <v>221.0779</v>
      </c>
      <c r="S12" s="162">
        <v>218.30199999999999</v>
      </c>
      <c r="T12" s="162">
        <v>221.46</v>
      </c>
      <c r="U12" s="162">
        <v>225.9</v>
      </c>
      <c r="V12" s="163"/>
      <c r="W12" s="162">
        <v>227.4</v>
      </c>
      <c r="X12" s="162">
        <v>144.7749</v>
      </c>
      <c r="Y12" s="162">
        <v>139.63919999999999</v>
      </c>
      <c r="Z12" s="162">
        <v>139.46260000000001</v>
      </c>
      <c r="AA12" s="162">
        <v>140.93450000000001</v>
      </c>
      <c r="AB12" s="162">
        <v>137.26859999999999</v>
      </c>
      <c r="AC12" s="163"/>
      <c r="AD12" s="162">
        <v>141.15119999999999</v>
      </c>
      <c r="AE12" s="162">
        <v>126.1953</v>
      </c>
      <c r="AF12" s="162">
        <v>144.10749999999999</v>
      </c>
    </row>
    <row r="13" spans="1:32" ht="18" customHeight="1" x14ac:dyDescent="0.3">
      <c r="A13" s="159" t="s">
        <v>60</v>
      </c>
      <c r="B13" s="159" t="s">
        <v>793</v>
      </c>
      <c r="C13" s="162">
        <v>506.36619999999999</v>
      </c>
      <c r="D13" s="162">
        <v>513.98910000000001</v>
      </c>
      <c r="E13" s="163"/>
      <c r="F13" s="162">
        <v>509.57850000000002</v>
      </c>
      <c r="G13" s="162">
        <v>508.53649999999999</v>
      </c>
      <c r="H13" s="162">
        <v>504.90570000000002</v>
      </c>
      <c r="I13" s="163"/>
      <c r="J13" s="162">
        <v>500.38810000000001</v>
      </c>
      <c r="K13" s="162">
        <v>495.29169999999999</v>
      </c>
      <c r="L13" s="162">
        <v>480.048</v>
      </c>
      <c r="M13" s="162">
        <v>503.12860000000001</v>
      </c>
      <c r="N13" s="162">
        <v>489.11540000000002</v>
      </c>
      <c r="O13" s="162">
        <v>228.03219999999999</v>
      </c>
      <c r="P13" s="162">
        <v>224.10679999999999</v>
      </c>
      <c r="Q13" s="162">
        <v>227.7578</v>
      </c>
      <c r="R13" s="162">
        <v>221.43600000000001</v>
      </c>
      <c r="S13" s="162">
        <v>218.65629999999999</v>
      </c>
      <c r="T13" s="162">
        <v>221.4058</v>
      </c>
      <c r="U13" s="162">
        <v>225.9</v>
      </c>
      <c r="V13" s="163"/>
      <c r="W13" s="162">
        <v>227.7</v>
      </c>
      <c r="X13" s="163"/>
      <c r="Y13" s="162">
        <v>140.27160000000001</v>
      </c>
      <c r="Z13" s="162">
        <v>139.5145</v>
      </c>
      <c r="AA13" s="162">
        <v>141.52889999999999</v>
      </c>
      <c r="AB13" s="162">
        <v>137.37899999999999</v>
      </c>
      <c r="AC13" s="163"/>
      <c r="AD13" s="162">
        <v>141.5318</v>
      </c>
      <c r="AE13" s="162">
        <v>126.4785</v>
      </c>
      <c r="AF13" s="162">
        <v>144.10749999999999</v>
      </c>
    </row>
    <row r="14" spans="1:32" ht="18" customHeight="1" x14ac:dyDescent="0.3">
      <c r="A14" s="159" t="s">
        <v>60</v>
      </c>
      <c r="B14" s="159" t="s">
        <v>794</v>
      </c>
      <c r="C14" s="162">
        <v>506.94330000000002</v>
      </c>
      <c r="D14" s="162">
        <v>514.30420000000004</v>
      </c>
      <c r="E14" s="163"/>
      <c r="F14" s="162">
        <v>509.07560000000001</v>
      </c>
      <c r="G14" s="162">
        <v>509.30689999999998</v>
      </c>
      <c r="H14" s="162">
        <v>505.28710000000001</v>
      </c>
      <c r="I14" s="163"/>
      <c r="J14" s="162">
        <v>499.90780000000001</v>
      </c>
      <c r="K14" s="162">
        <v>496.267</v>
      </c>
      <c r="L14" s="162">
        <v>481.04230000000001</v>
      </c>
      <c r="M14" s="162">
        <v>503.69450000000001</v>
      </c>
      <c r="N14" s="162">
        <v>488.47620000000001</v>
      </c>
      <c r="O14" s="162">
        <v>227.9264</v>
      </c>
      <c r="P14" s="162">
        <v>224.12950000000001</v>
      </c>
      <c r="Q14" s="162">
        <v>228.07149999999999</v>
      </c>
      <c r="R14" s="162">
        <v>221.602</v>
      </c>
      <c r="S14" s="162">
        <v>218.63419999999999</v>
      </c>
      <c r="T14" s="162">
        <v>221.34350000000001</v>
      </c>
      <c r="U14" s="162">
        <v>225.9</v>
      </c>
      <c r="V14" s="163"/>
      <c r="W14" s="162">
        <v>227.9</v>
      </c>
      <c r="X14" s="163"/>
      <c r="Y14" s="162">
        <v>140.48840000000001</v>
      </c>
      <c r="Z14" s="162">
        <v>139.5145</v>
      </c>
      <c r="AA14" s="162">
        <v>141.11609999999999</v>
      </c>
      <c r="AB14" s="162">
        <v>137.24100000000001</v>
      </c>
      <c r="AC14" s="163"/>
      <c r="AD14" s="162">
        <v>141.72200000000001</v>
      </c>
      <c r="AE14" s="162">
        <v>126.8984</v>
      </c>
      <c r="AF14" s="162">
        <v>144.12790000000001</v>
      </c>
    </row>
    <row r="15" spans="1:32" ht="18" customHeight="1" x14ac:dyDescent="0.3">
      <c r="A15" s="159" t="s">
        <v>60</v>
      </c>
      <c r="B15" s="159" t="s">
        <v>795</v>
      </c>
      <c r="C15" s="162">
        <v>506.83839999999998</v>
      </c>
      <c r="D15" s="162">
        <v>515.24950000000001</v>
      </c>
      <c r="E15" s="163"/>
      <c r="F15" s="162">
        <v>511.4117</v>
      </c>
      <c r="G15" s="162">
        <v>510.33080000000001</v>
      </c>
      <c r="H15" s="162">
        <v>506.89980000000003</v>
      </c>
      <c r="I15" s="163"/>
      <c r="J15" s="162">
        <v>501.7878</v>
      </c>
      <c r="K15" s="162">
        <v>496.17020000000002</v>
      </c>
      <c r="L15" s="162">
        <v>480.9271</v>
      </c>
      <c r="M15" s="162">
        <v>503.15539999999999</v>
      </c>
      <c r="N15" s="162">
        <v>488.74079999999998</v>
      </c>
      <c r="O15" s="162">
        <v>227.82990000000001</v>
      </c>
      <c r="P15" s="162">
        <v>224.255</v>
      </c>
      <c r="Q15" s="162">
        <v>228.3562</v>
      </c>
      <c r="R15" s="162">
        <v>222.0025</v>
      </c>
      <c r="S15" s="162">
        <v>219.845</v>
      </c>
      <c r="T15" s="162">
        <v>221.48660000000001</v>
      </c>
      <c r="U15" s="162">
        <v>225.9</v>
      </c>
      <c r="V15" s="163"/>
      <c r="W15" s="162">
        <v>228.1</v>
      </c>
      <c r="X15" s="163"/>
      <c r="Y15" s="162">
        <v>140.14439999999999</v>
      </c>
      <c r="Z15" s="162">
        <v>139.56120000000001</v>
      </c>
      <c r="AA15" s="162">
        <v>141.2756</v>
      </c>
      <c r="AB15" s="162">
        <v>137.46180000000001</v>
      </c>
      <c r="AC15" s="163"/>
      <c r="AD15" s="162">
        <v>141.5171</v>
      </c>
      <c r="AE15" s="162">
        <v>127.46</v>
      </c>
      <c r="AF15" s="162">
        <v>144.10749999999999</v>
      </c>
    </row>
    <row r="16" spans="1:32" ht="18" customHeight="1" x14ac:dyDescent="0.3">
      <c r="A16" s="159" t="s">
        <v>60</v>
      </c>
      <c r="B16" s="159" t="s">
        <v>796</v>
      </c>
      <c r="C16" s="162">
        <v>507.10070000000002</v>
      </c>
      <c r="D16" s="162">
        <v>516.4049</v>
      </c>
      <c r="E16" s="162">
        <v>512.95349999999996</v>
      </c>
      <c r="F16" s="162">
        <v>511.97829999999999</v>
      </c>
      <c r="G16" s="162">
        <v>510.86059999999998</v>
      </c>
      <c r="H16" s="162">
        <v>507.43970000000002</v>
      </c>
      <c r="I16" s="163"/>
      <c r="J16" s="162">
        <v>501.92009999999999</v>
      </c>
      <c r="K16" s="162">
        <v>496.48230000000001</v>
      </c>
      <c r="L16" s="162">
        <v>481.48840000000001</v>
      </c>
      <c r="M16" s="162">
        <v>504.15469999999999</v>
      </c>
      <c r="N16" s="162">
        <v>489.25349999999997</v>
      </c>
      <c r="O16" s="162">
        <v>227.77760000000001</v>
      </c>
      <c r="P16" s="162">
        <v>225.15190000000001</v>
      </c>
      <c r="Q16" s="162">
        <v>228.9572</v>
      </c>
      <c r="R16" s="162">
        <v>222.3569</v>
      </c>
      <c r="S16" s="162">
        <v>219.91139999999999</v>
      </c>
      <c r="T16" s="162">
        <v>221.7355</v>
      </c>
      <c r="U16" s="162">
        <v>226.5</v>
      </c>
      <c r="V16" s="163"/>
      <c r="W16" s="162">
        <v>228.2</v>
      </c>
      <c r="X16" s="163"/>
      <c r="Y16" s="162">
        <v>140.93539999999999</v>
      </c>
      <c r="Z16" s="162">
        <v>139.5145</v>
      </c>
      <c r="AA16" s="162">
        <v>141.26220000000001</v>
      </c>
      <c r="AB16" s="162">
        <v>136.8408</v>
      </c>
      <c r="AC16" s="163"/>
      <c r="AD16" s="162">
        <v>141.9709</v>
      </c>
      <c r="AE16" s="162">
        <v>127.6943</v>
      </c>
      <c r="AF16" s="162">
        <v>144.10749999999999</v>
      </c>
    </row>
    <row r="17" spans="1:32" ht="18" customHeight="1" x14ac:dyDescent="0.3">
      <c r="A17" s="159" t="s">
        <v>60</v>
      </c>
      <c r="B17" s="159" t="s">
        <v>797</v>
      </c>
      <c r="C17" s="164">
        <v>506.57619999999997</v>
      </c>
      <c r="D17" s="164">
        <v>512.09839999999997</v>
      </c>
      <c r="E17" s="164">
        <v>508.12180000000001</v>
      </c>
      <c r="F17" s="164">
        <v>509.12459999999999</v>
      </c>
      <c r="G17" s="164">
        <v>509.02289999999999</v>
      </c>
      <c r="H17" s="164">
        <v>506.0736</v>
      </c>
      <c r="I17" s="165"/>
      <c r="J17" s="164">
        <v>499.98340000000002</v>
      </c>
      <c r="K17" s="164">
        <v>495.24610000000001</v>
      </c>
      <c r="L17" s="164">
        <v>479.75240000000002</v>
      </c>
      <c r="M17" s="164">
        <v>503.48410000000001</v>
      </c>
      <c r="N17" s="164">
        <v>488.33080000000001</v>
      </c>
      <c r="O17" s="164">
        <v>227.36340000000001</v>
      </c>
      <c r="P17" s="164">
        <v>223.43770000000001</v>
      </c>
      <c r="Q17" s="164">
        <v>229.11240000000001</v>
      </c>
      <c r="R17" s="164">
        <v>221.3929</v>
      </c>
      <c r="S17" s="164">
        <v>218.7449</v>
      </c>
      <c r="T17" s="164">
        <v>221.91560000000001</v>
      </c>
      <c r="U17" s="164">
        <v>225.9</v>
      </c>
      <c r="V17" s="165"/>
      <c r="W17" s="164">
        <v>227.5</v>
      </c>
      <c r="X17" s="165"/>
      <c r="Y17" s="164">
        <v>140.04990000000001</v>
      </c>
      <c r="Z17" s="164">
        <v>139.46260000000001</v>
      </c>
      <c r="AA17" s="164">
        <v>141.34540000000001</v>
      </c>
      <c r="AB17" s="164">
        <v>137.1996</v>
      </c>
      <c r="AC17" s="165"/>
      <c r="AD17" s="164">
        <v>141.239</v>
      </c>
      <c r="AE17" s="164">
        <v>127.6016</v>
      </c>
      <c r="AF17" s="164">
        <v>144.10749999999999</v>
      </c>
    </row>
    <row r="18" spans="1:32" ht="18" customHeight="1" x14ac:dyDescent="0.3">
      <c r="A18" s="159" t="s">
        <v>60</v>
      </c>
      <c r="B18" s="159" t="s">
        <v>798</v>
      </c>
      <c r="C18" s="160">
        <v>506.47120000000001</v>
      </c>
      <c r="D18" s="160">
        <v>514.82929999999999</v>
      </c>
      <c r="E18" s="161"/>
      <c r="F18" s="160">
        <v>512.84310000000005</v>
      </c>
      <c r="G18" s="160">
        <v>511.94549999999998</v>
      </c>
      <c r="H18" s="160">
        <v>506.65269999999998</v>
      </c>
      <c r="I18" s="161"/>
      <c r="J18" s="160">
        <v>500.99599999999998</v>
      </c>
      <c r="K18" s="160">
        <v>496.31200000000001</v>
      </c>
      <c r="L18" s="160">
        <v>479.92320000000001</v>
      </c>
      <c r="M18" s="160">
        <v>503.5181</v>
      </c>
      <c r="N18" s="160">
        <v>489.14479999999998</v>
      </c>
      <c r="O18" s="160">
        <v>227.2636</v>
      </c>
      <c r="P18" s="160">
        <v>225.03200000000001</v>
      </c>
      <c r="Q18" s="160">
        <v>228.36080000000001</v>
      </c>
      <c r="R18" s="160">
        <v>222.4537</v>
      </c>
      <c r="S18" s="160">
        <v>220.56110000000001</v>
      </c>
      <c r="T18" s="160">
        <v>220.9922</v>
      </c>
      <c r="U18" s="160">
        <v>225.9</v>
      </c>
      <c r="V18" s="161"/>
      <c r="W18" s="160">
        <v>227.6</v>
      </c>
      <c r="X18" s="161"/>
      <c r="Y18" s="160">
        <v>140.01339999999999</v>
      </c>
      <c r="Z18" s="160">
        <v>139.31209999999999</v>
      </c>
      <c r="AA18" s="160">
        <v>141.0719</v>
      </c>
      <c r="AB18" s="160">
        <v>136.57859999999999</v>
      </c>
      <c r="AC18" s="161"/>
      <c r="AD18" s="160">
        <v>141.42930000000001</v>
      </c>
      <c r="AE18" s="160">
        <v>128.77350000000001</v>
      </c>
      <c r="AF18" s="160">
        <v>144.10749999999999</v>
      </c>
    </row>
    <row r="19" spans="1:32" ht="18" customHeight="1" x14ac:dyDescent="0.3">
      <c r="A19" s="159" t="s">
        <v>60</v>
      </c>
      <c r="B19" s="159" t="s">
        <v>799</v>
      </c>
      <c r="C19" s="162">
        <v>503.79590000000002</v>
      </c>
      <c r="D19" s="162">
        <v>513.83150000000001</v>
      </c>
      <c r="E19" s="163"/>
      <c r="F19" s="162">
        <v>509.71050000000002</v>
      </c>
      <c r="G19" s="162">
        <v>509.85149999999999</v>
      </c>
      <c r="H19" s="162">
        <v>506.21289999999999</v>
      </c>
      <c r="I19" s="163"/>
      <c r="J19" s="162">
        <v>501.52120000000002</v>
      </c>
      <c r="K19" s="162">
        <v>495.529</v>
      </c>
      <c r="L19" s="162">
        <v>480.5188</v>
      </c>
      <c r="M19" s="162">
        <v>503.77249999999998</v>
      </c>
      <c r="N19" s="162">
        <v>489.53859999999997</v>
      </c>
      <c r="O19" s="162">
        <v>227.24520000000001</v>
      </c>
      <c r="P19" s="162">
        <v>223.42599999999999</v>
      </c>
      <c r="Q19" s="162">
        <v>227.648</v>
      </c>
      <c r="R19" s="162">
        <v>221.72139999999999</v>
      </c>
      <c r="S19" s="162">
        <v>219.08449999999999</v>
      </c>
      <c r="T19" s="162">
        <v>221.21459999999999</v>
      </c>
      <c r="U19" s="162">
        <v>225.2</v>
      </c>
      <c r="V19" s="163"/>
      <c r="W19" s="162">
        <v>227.3</v>
      </c>
      <c r="X19" s="163"/>
      <c r="Y19" s="162">
        <v>139.9974</v>
      </c>
      <c r="Z19" s="162">
        <v>139.21350000000001</v>
      </c>
      <c r="AA19" s="162">
        <v>141.27610000000001</v>
      </c>
      <c r="AB19" s="162">
        <v>136.5924</v>
      </c>
      <c r="AC19" s="163"/>
      <c r="AD19" s="162">
        <v>141.2097</v>
      </c>
      <c r="AE19" s="162">
        <v>128.21190000000001</v>
      </c>
      <c r="AF19" s="162">
        <v>143.71950000000001</v>
      </c>
    </row>
    <row r="20" spans="1:32" ht="18" customHeight="1" x14ac:dyDescent="0.3">
      <c r="A20" s="159" t="s">
        <v>60</v>
      </c>
      <c r="B20" s="159" t="s">
        <v>800</v>
      </c>
      <c r="C20" s="162">
        <v>506.57619999999997</v>
      </c>
      <c r="D20" s="162">
        <v>515.61710000000005</v>
      </c>
      <c r="E20" s="163"/>
      <c r="F20" s="162">
        <v>511.02690000000001</v>
      </c>
      <c r="G20" s="162">
        <v>510.28280000000001</v>
      </c>
      <c r="H20" s="162">
        <v>506.23399999999998</v>
      </c>
      <c r="I20" s="163"/>
      <c r="J20" s="162">
        <v>502.24900000000002</v>
      </c>
      <c r="K20" s="162">
        <v>496.19389999999999</v>
      </c>
      <c r="L20" s="162">
        <v>480.38170000000002</v>
      </c>
      <c r="M20" s="162">
        <v>503.32069999999999</v>
      </c>
      <c r="N20" s="162">
        <v>488.80099999999999</v>
      </c>
      <c r="O20" s="162">
        <v>227.29939999999999</v>
      </c>
      <c r="P20" s="162">
        <v>224.40559999999999</v>
      </c>
      <c r="Q20" s="162">
        <v>227.43860000000001</v>
      </c>
      <c r="R20" s="162">
        <v>221.67</v>
      </c>
      <c r="S20" s="162">
        <v>219.6309</v>
      </c>
      <c r="T20" s="162">
        <v>221.71260000000001</v>
      </c>
      <c r="U20" s="162">
        <v>225.9</v>
      </c>
      <c r="V20" s="163"/>
      <c r="W20" s="162">
        <v>227.3</v>
      </c>
      <c r="X20" s="163"/>
      <c r="Y20" s="162">
        <v>140.10429999999999</v>
      </c>
      <c r="Z20" s="162">
        <v>139.46260000000001</v>
      </c>
      <c r="AA20" s="162">
        <v>141.47919999999999</v>
      </c>
      <c r="AB20" s="162">
        <v>137.0616</v>
      </c>
      <c r="AC20" s="163"/>
      <c r="AD20" s="162">
        <v>141.3561</v>
      </c>
      <c r="AE20" s="162">
        <v>128.44630000000001</v>
      </c>
      <c r="AF20" s="162">
        <v>144.10749999999999</v>
      </c>
    </row>
    <row r="21" spans="1:32" ht="18" customHeight="1" x14ac:dyDescent="0.3">
      <c r="A21" s="159" t="s">
        <v>60</v>
      </c>
      <c r="B21" s="159" t="s">
        <v>801</v>
      </c>
      <c r="C21" s="162">
        <v>506.57619999999997</v>
      </c>
      <c r="D21" s="162">
        <v>515.87969999999996</v>
      </c>
      <c r="E21" s="162">
        <v>511.483</v>
      </c>
      <c r="F21" s="162">
        <v>511.45690000000002</v>
      </c>
      <c r="G21" s="162">
        <v>510.71570000000003</v>
      </c>
      <c r="H21" s="162">
        <v>506.8177</v>
      </c>
      <c r="I21" s="163"/>
      <c r="J21" s="162">
        <v>503.13389999999998</v>
      </c>
      <c r="K21" s="162">
        <v>497.46850000000001</v>
      </c>
      <c r="L21" s="162">
        <v>482.24680000000001</v>
      </c>
      <c r="M21" s="162">
        <v>505.1703</v>
      </c>
      <c r="N21" s="162">
        <v>489.70920000000001</v>
      </c>
      <c r="O21" s="162">
        <v>227.28100000000001</v>
      </c>
      <c r="P21" s="162">
        <v>224.33799999999999</v>
      </c>
      <c r="Q21" s="162">
        <v>227.4101</v>
      </c>
      <c r="R21" s="162">
        <v>222.01599999999999</v>
      </c>
      <c r="S21" s="162">
        <v>219.73419999999999</v>
      </c>
      <c r="T21" s="162">
        <v>221.55009999999999</v>
      </c>
      <c r="U21" s="162">
        <v>226.5</v>
      </c>
      <c r="V21" s="163"/>
      <c r="W21" s="162">
        <v>227.6</v>
      </c>
      <c r="X21" s="163"/>
      <c r="Y21" s="162">
        <v>140.31639999999999</v>
      </c>
      <c r="Z21" s="162">
        <v>139.56120000000001</v>
      </c>
      <c r="AA21" s="162">
        <v>141.70099999999999</v>
      </c>
      <c r="AB21" s="162">
        <v>137.47559999999999</v>
      </c>
      <c r="AC21" s="163"/>
      <c r="AD21" s="162">
        <v>141.45859999999999</v>
      </c>
      <c r="AE21" s="162">
        <v>129.00790000000001</v>
      </c>
      <c r="AF21" s="162">
        <v>144.12790000000001</v>
      </c>
    </row>
    <row r="22" spans="1:32" ht="18" customHeight="1" x14ac:dyDescent="0.3">
      <c r="A22" s="159" t="s">
        <v>60</v>
      </c>
      <c r="B22" s="159" t="s">
        <v>802</v>
      </c>
      <c r="C22" s="162">
        <v>505.4221</v>
      </c>
      <c r="D22" s="162">
        <v>512.04600000000005</v>
      </c>
      <c r="E22" s="162">
        <v>509.11959999999999</v>
      </c>
      <c r="F22" s="162">
        <v>512.27089999999998</v>
      </c>
      <c r="G22" s="162">
        <v>511.93360000000001</v>
      </c>
      <c r="H22" s="162">
        <v>509.38260000000002</v>
      </c>
      <c r="I22" s="162">
        <v>513.68520000000001</v>
      </c>
      <c r="J22" s="162">
        <v>506.04829999999998</v>
      </c>
      <c r="K22" s="162">
        <v>499.57150000000001</v>
      </c>
      <c r="L22" s="162">
        <v>484.2946</v>
      </c>
      <c r="M22" s="162">
        <v>505.77249999999998</v>
      </c>
      <c r="N22" s="162">
        <v>491.40499999999997</v>
      </c>
      <c r="O22" s="162">
        <v>227.1994</v>
      </c>
      <c r="P22" s="162">
        <v>223.24359999999999</v>
      </c>
      <c r="Q22" s="162">
        <v>226.04150000000001</v>
      </c>
      <c r="R22" s="162">
        <v>222.52500000000001</v>
      </c>
      <c r="S22" s="162">
        <v>220.2732</v>
      </c>
      <c r="T22" s="162">
        <v>222.31039999999999</v>
      </c>
      <c r="U22" s="162">
        <v>227.1</v>
      </c>
      <c r="V22" s="163"/>
      <c r="W22" s="162">
        <v>228.3</v>
      </c>
      <c r="X22" s="162">
        <v>144.411</v>
      </c>
      <c r="Y22" s="162">
        <v>140.96100000000001</v>
      </c>
      <c r="Z22" s="162">
        <v>140.0592</v>
      </c>
      <c r="AA22" s="162">
        <v>141.94839999999999</v>
      </c>
      <c r="AB22" s="162">
        <v>136.74420000000001</v>
      </c>
      <c r="AC22" s="163"/>
      <c r="AD22" s="162">
        <v>142.16120000000001</v>
      </c>
      <c r="AE22" s="162">
        <v>127.6943</v>
      </c>
      <c r="AF22" s="162">
        <v>143.71950000000001</v>
      </c>
    </row>
    <row r="23" spans="1:32" ht="18" customHeight="1" x14ac:dyDescent="0.3">
      <c r="A23" s="159" t="s">
        <v>60</v>
      </c>
      <c r="B23" s="159" t="s">
        <v>803</v>
      </c>
      <c r="C23" s="162">
        <v>506.26139999999998</v>
      </c>
      <c r="D23" s="162">
        <v>515.72220000000004</v>
      </c>
      <c r="E23" s="163"/>
      <c r="F23" s="162">
        <v>514.99</v>
      </c>
      <c r="G23" s="162">
        <v>514.18769999999995</v>
      </c>
      <c r="H23" s="162">
        <v>511.06659999999999</v>
      </c>
      <c r="I23" s="162">
        <v>518.70950000000005</v>
      </c>
      <c r="J23" s="162">
        <v>509.12369999999999</v>
      </c>
      <c r="K23" s="162">
        <v>505.78879999999998</v>
      </c>
      <c r="L23" s="162">
        <v>490.67500000000001</v>
      </c>
      <c r="M23" s="162">
        <v>512.34670000000006</v>
      </c>
      <c r="N23" s="162">
        <v>496.89449999999999</v>
      </c>
      <c r="O23" s="162">
        <v>227.22110000000001</v>
      </c>
      <c r="P23" s="162">
        <v>224.3843</v>
      </c>
      <c r="Q23" s="162">
        <v>226.72069999999999</v>
      </c>
      <c r="R23" s="162">
        <v>223.155</v>
      </c>
      <c r="S23" s="162">
        <v>221.3511</v>
      </c>
      <c r="T23" s="162">
        <v>223.54320000000001</v>
      </c>
      <c r="U23" s="162">
        <v>227.8</v>
      </c>
      <c r="V23" s="163"/>
      <c r="W23" s="162">
        <v>229.2</v>
      </c>
      <c r="X23" s="162">
        <v>142.2689</v>
      </c>
      <c r="Y23" s="162">
        <v>140.36269999999999</v>
      </c>
      <c r="Z23" s="162">
        <v>140.70769999999999</v>
      </c>
      <c r="AA23" s="162">
        <v>142.0685</v>
      </c>
      <c r="AB23" s="162">
        <v>137.0754</v>
      </c>
      <c r="AC23" s="163"/>
      <c r="AD23" s="162">
        <v>141.45859999999999</v>
      </c>
      <c r="AE23" s="162">
        <v>127.8848</v>
      </c>
      <c r="AF23" s="162">
        <v>142.923</v>
      </c>
    </row>
    <row r="24" spans="1:32" ht="18" customHeight="1" x14ac:dyDescent="0.3">
      <c r="A24" s="159" t="s">
        <v>60</v>
      </c>
      <c r="B24" s="159" t="s">
        <v>804</v>
      </c>
      <c r="C24" s="162">
        <v>506.10399999999998</v>
      </c>
      <c r="D24" s="162">
        <v>510.78550000000001</v>
      </c>
      <c r="E24" s="162">
        <v>506.65120000000002</v>
      </c>
      <c r="F24" s="162">
        <v>511.1902</v>
      </c>
      <c r="G24" s="162">
        <v>511.43200000000002</v>
      </c>
      <c r="H24" s="162">
        <v>509.6927</v>
      </c>
      <c r="I24" s="162">
        <v>518.4769</v>
      </c>
      <c r="J24" s="162">
        <v>508.58690000000001</v>
      </c>
      <c r="K24" s="162">
        <v>506.34070000000003</v>
      </c>
      <c r="L24" s="162">
        <v>491.52890000000002</v>
      </c>
      <c r="M24" s="162">
        <v>511.74040000000002</v>
      </c>
      <c r="N24" s="162">
        <v>497.27449999999999</v>
      </c>
      <c r="O24" s="162">
        <v>226.982</v>
      </c>
      <c r="P24" s="162">
        <v>221.67490000000001</v>
      </c>
      <c r="Q24" s="162">
        <v>224.9606</v>
      </c>
      <c r="R24" s="162">
        <v>221.4503</v>
      </c>
      <c r="S24" s="162">
        <v>219.8081</v>
      </c>
      <c r="T24" s="162">
        <v>223.36070000000001</v>
      </c>
      <c r="U24" s="162">
        <v>228.4</v>
      </c>
      <c r="V24" s="163"/>
      <c r="W24" s="162">
        <v>228.8</v>
      </c>
      <c r="X24" s="162">
        <v>141.46369999999999</v>
      </c>
      <c r="Y24" s="162">
        <v>140.11179999999999</v>
      </c>
      <c r="Z24" s="162">
        <v>140.01249999999999</v>
      </c>
      <c r="AA24" s="162">
        <v>142.03530000000001</v>
      </c>
      <c r="AB24" s="162">
        <v>136.9374</v>
      </c>
      <c r="AC24" s="163"/>
      <c r="AD24" s="162">
        <v>141.2097</v>
      </c>
      <c r="AE24" s="162">
        <v>126.62009999999999</v>
      </c>
      <c r="AF24" s="162">
        <v>142.12649999999999</v>
      </c>
    </row>
    <row r="25" spans="1:32" ht="18" customHeight="1" x14ac:dyDescent="0.3">
      <c r="A25" s="159" t="s">
        <v>60</v>
      </c>
      <c r="B25" s="159" t="s">
        <v>805</v>
      </c>
      <c r="C25" s="164">
        <v>504.4778</v>
      </c>
      <c r="D25" s="164">
        <v>510.68049999999999</v>
      </c>
      <c r="E25" s="164">
        <v>501.39929999999998</v>
      </c>
      <c r="F25" s="164">
        <v>508.83210000000003</v>
      </c>
      <c r="G25" s="164">
        <v>509.11799999999999</v>
      </c>
      <c r="H25" s="164">
        <v>508.19869999999997</v>
      </c>
      <c r="I25" s="164">
        <v>518.61440000000005</v>
      </c>
      <c r="J25" s="164">
        <v>505.75850000000003</v>
      </c>
      <c r="K25" s="164">
        <v>503.93430000000001</v>
      </c>
      <c r="L25" s="164">
        <v>489.37729999999999</v>
      </c>
      <c r="M25" s="164">
        <v>509.86939999999998</v>
      </c>
      <c r="N25" s="164">
        <v>494.94099999999997</v>
      </c>
      <c r="O25" s="164">
        <v>226.43010000000001</v>
      </c>
      <c r="P25" s="164">
        <v>222.45169999999999</v>
      </c>
      <c r="Q25" s="164">
        <v>224.47659999999999</v>
      </c>
      <c r="R25" s="164">
        <v>220.19929999999999</v>
      </c>
      <c r="S25" s="164">
        <v>218.7302</v>
      </c>
      <c r="T25" s="164">
        <v>222.2166</v>
      </c>
      <c r="U25" s="164">
        <v>227.1</v>
      </c>
      <c r="V25" s="165"/>
      <c r="W25" s="164">
        <v>228</v>
      </c>
      <c r="X25" s="164">
        <v>140.74350000000001</v>
      </c>
      <c r="Y25" s="164">
        <v>139.5737</v>
      </c>
      <c r="Z25" s="164">
        <v>139.11500000000001</v>
      </c>
      <c r="AA25" s="164">
        <v>140.27770000000001</v>
      </c>
      <c r="AB25" s="164">
        <v>135.9024</v>
      </c>
      <c r="AC25" s="165"/>
      <c r="AD25" s="164">
        <v>140.33150000000001</v>
      </c>
      <c r="AE25" s="164">
        <v>128.0703</v>
      </c>
      <c r="AF25" s="164">
        <v>141.33000000000001</v>
      </c>
    </row>
    <row r="26" spans="1:32" ht="18" customHeight="1" x14ac:dyDescent="0.3">
      <c r="A26" s="159" t="s">
        <v>60</v>
      </c>
      <c r="B26" s="159" t="s">
        <v>806</v>
      </c>
      <c r="C26" s="160">
        <v>500.596</v>
      </c>
      <c r="D26" s="160">
        <v>499.07409999999999</v>
      </c>
      <c r="E26" s="160">
        <v>492.89120000000003</v>
      </c>
      <c r="F26" s="160">
        <v>501.59289999999999</v>
      </c>
      <c r="G26" s="160">
        <v>502.9708</v>
      </c>
      <c r="H26" s="160">
        <v>503.0421</v>
      </c>
      <c r="I26" s="161"/>
      <c r="J26" s="160">
        <v>503.02159999999998</v>
      </c>
      <c r="K26" s="160">
        <v>503.42669999999998</v>
      </c>
      <c r="L26" s="160">
        <v>488.19670000000002</v>
      </c>
      <c r="M26" s="160">
        <v>509.05070000000001</v>
      </c>
      <c r="N26" s="160">
        <v>494.6884</v>
      </c>
      <c r="O26" s="160">
        <v>225.86099999999999</v>
      </c>
      <c r="P26" s="160">
        <v>221.11609999999999</v>
      </c>
      <c r="Q26" s="160">
        <v>223.56950000000001</v>
      </c>
      <c r="R26" s="160">
        <v>218.9177</v>
      </c>
      <c r="S26" s="160">
        <v>216.65559999999999</v>
      </c>
      <c r="T26" s="160">
        <v>222.22710000000001</v>
      </c>
      <c r="U26" s="160">
        <v>227.1</v>
      </c>
      <c r="V26" s="161"/>
      <c r="W26" s="160">
        <v>227.6</v>
      </c>
      <c r="X26" s="160">
        <v>140.4615</v>
      </c>
      <c r="Y26" s="160">
        <v>139.5361</v>
      </c>
      <c r="Z26" s="160">
        <v>138.86600000000001</v>
      </c>
      <c r="AA26" s="160">
        <v>138.8021</v>
      </c>
      <c r="AB26" s="160">
        <v>134.79839999999999</v>
      </c>
      <c r="AC26" s="161"/>
      <c r="AD26" s="160">
        <v>140.37540000000001</v>
      </c>
      <c r="AE26" s="160">
        <v>126.3857</v>
      </c>
      <c r="AF26" s="160">
        <v>140.90110000000001</v>
      </c>
    </row>
    <row r="27" spans="1:32" ht="18" customHeight="1" x14ac:dyDescent="0.3">
      <c r="A27" s="159" t="s">
        <v>60</v>
      </c>
      <c r="B27" s="159" t="s">
        <v>807</v>
      </c>
      <c r="C27" s="162">
        <v>503.06150000000002</v>
      </c>
      <c r="D27" s="162">
        <v>507.84449999999998</v>
      </c>
      <c r="E27" s="162">
        <v>504.3929</v>
      </c>
      <c r="F27" s="162">
        <v>500.52289999999999</v>
      </c>
      <c r="G27" s="162">
        <v>501.85210000000001</v>
      </c>
      <c r="H27" s="162">
        <v>501.411</v>
      </c>
      <c r="I27" s="162">
        <v>513.07640000000004</v>
      </c>
      <c r="J27" s="162">
        <v>501.6748</v>
      </c>
      <c r="K27" s="162">
        <v>501.77980000000002</v>
      </c>
      <c r="L27" s="162">
        <v>486.89890000000003</v>
      </c>
      <c r="M27" s="162">
        <v>508.72289999999998</v>
      </c>
      <c r="N27" s="162">
        <v>493.09910000000002</v>
      </c>
      <c r="O27" s="162">
        <v>226.0222</v>
      </c>
      <c r="P27" s="162">
        <v>225.1858</v>
      </c>
      <c r="Q27" s="162">
        <v>224.66480000000001</v>
      </c>
      <c r="R27" s="162">
        <v>219.4229</v>
      </c>
      <c r="S27" s="162">
        <v>215.8878</v>
      </c>
      <c r="T27" s="162">
        <v>221.54470000000001</v>
      </c>
      <c r="U27" s="162">
        <v>225.9</v>
      </c>
      <c r="V27" s="163"/>
      <c r="W27" s="162">
        <v>226.9</v>
      </c>
      <c r="X27" s="162">
        <v>139.5104</v>
      </c>
      <c r="Y27" s="162">
        <v>140.39240000000001</v>
      </c>
      <c r="Z27" s="162">
        <v>138.26929999999999</v>
      </c>
      <c r="AA27" s="162">
        <v>138.32</v>
      </c>
      <c r="AB27" s="162">
        <v>134.5224</v>
      </c>
      <c r="AC27" s="163"/>
      <c r="AD27" s="162">
        <v>141.56100000000001</v>
      </c>
      <c r="AE27" s="162">
        <v>126.0097</v>
      </c>
      <c r="AF27" s="162">
        <v>139.83920000000001</v>
      </c>
    </row>
    <row r="28" spans="1:32" ht="18" customHeight="1" x14ac:dyDescent="0.3">
      <c r="A28" s="159" t="s">
        <v>60</v>
      </c>
      <c r="B28" s="159" t="s">
        <v>808</v>
      </c>
      <c r="C28" s="162">
        <v>500.80579999999998</v>
      </c>
      <c r="D28" s="162">
        <v>502.96039999999999</v>
      </c>
      <c r="E28" s="162">
        <v>503.7627</v>
      </c>
      <c r="F28" s="162">
        <v>497.0754</v>
      </c>
      <c r="G28" s="162">
        <v>498.68540000000002</v>
      </c>
      <c r="H28" s="162">
        <v>499.45339999999999</v>
      </c>
      <c r="I28" s="163"/>
      <c r="J28" s="162">
        <v>500.69310000000002</v>
      </c>
      <c r="K28" s="162">
        <v>501.6515</v>
      </c>
      <c r="L28" s="162">
        <v>485.7543</v>
      </c>
      <c r="M28" s="162">
        <v>506.93490000000003</v>
      </c>
      <c r="N28" s="162">
        <v>491.94139999999999</v>
      </c>
      <c r="O28" s="162">
        <v>225.44399999999999</v>
      </c>
      <c r="P28" s="162">
        <v>222.4751</v>
      </c>
      <c r="Q28" s="162">
        <v>223.05930000000001</v>
      </c>
      <c r="R28" s="162">
        <v>218.24770000000001</v>
      </c>
      <c r="S28" s="162">
        <v>214.58099999999999</v>
      </c>
      <c r="T28" s="162">
        <v>221.7679</v>
      </c>
      <c r="U28" s="162">
        <v>225.4</v>
      </c>
      <c r="V28" s="163"/>
      <c r="W28" s="162">
        <v>225.9</v>
      </c>
      <c r="X28" s="162">
        <v>138.88910000000001</v>
      </c>
      <c r="Y28" s="162">
        <v>139.45849999999999</v>
      </c>
      <c r="Z28" s="162">
        <v>137.81790000000001</v>
      </c>
      <c r="AA28" s="162">
        <v>137.7722</v>
      </c>
      <c r="AB28" s="162">
        <v>134.20500000000001</v>
      </c>
      <c r="AC28" s="163"/>
      <c r="AD28" s="162">
        <v>140.65350000000001</v>
      </c>
      <c r="AE28" s="162">
        <v>124.6474</v>
      </c>
      <c r="AF28" s="162">
        <v>139.36940000000001</v>
      </c>
    </row>
    <row r="29" spans="1:32" ht="18" customHeight="1" x14ac:dyDescent="0.3">
      <c r="A29" s="159" t="s">
        <v>60</v>
      </c>
      <c r="B29" s="159" t="s">
        <v>809</v>
      </c>
      <c r="C29" s="162">
        <v>501.85500000000002</v>
      </c>
      <c r="D29" s="162">
        <v>506.95170000000002</v>
      </c>
      <c r="E29" s="162">
        <v>508.17430000000002</v>
      </c>
      <c r="F29" s="162">
        <v>505.94330000000002</v>
      </c>
      <c r="G29" s="162">
        <v>506.83409999999998</v>
      </c>
      <c r="H29" s="162">
        <v>510.00119999999998</v>
      </c>
      <c r="I29" s="163"/>
      <c r="J29" s="162">
        <v>505.77269999999999</v>
      </c>
      <c r="K29" s="162">
        <v>503.63900000000001</v>
      </c>
      <c r="L29" s="162">
        <v>488.56349999999998</v>
      </c>
      <c r="M29" s="162">
        <v>509.71039999999999</v>
      </c>
      <c r="N29" s="162">
        <v>494.96140000000003</v>
      </c>
      <c r="O29" s="162">
        <v>225.5753</v>
      </c>
      <c r="P29" s="162">
        <v>223.61500000000001</v>
      </c>
      <c r="Q29" s="162">
        <v>222.1208</v>
      </c>
      <c r="R29" s="162">
        <v>221.05269999999999</v>
      </c>
      <c r="S29" s="162">
        <v>220.155</v>
      </c>
      <c r="T29" s="162">
        <v>221.88740000000001</v>
      </c>
      <c r="U29" s="162">
        <v>226.5</v>
      </c>
      <c r="V29" s="163"/>
      <c r="W29" s="162">
        <v>226.7</v>
      </c>
      <c r="X29" s="163"/>
      <c r="Y29" s="162">
        <v>140.72929999999999</v>
      </c>
      <c r="Z29" s="162">
        <v>137.8698</v>
      </c>
      <c r="AA29" s="162">
        <v>138.45490000000001</v>
      </c>
      <c r="AB29" s="162">
        <v>134.35679999999999</v>
      </c>
      <c r="AC29" s="163"/>
      <c r="AD29" s="162">
        <v>141.61959999999999</v>
      </c>
      <c r="AE29" s="162">
        <v>124.9794</v>
      </c>
      <c r="AF29" s="162">
        <v>139.5737</v>
      </c>
    </row>
    <row r="30" spans="1:32" ht="18" customHeight="1" x14ac:dyDescent="0.3">
      <c r="A30" s="159" t="s">
        <v>60</v>
      </c>
      <c r="B30" s="159" t="s">
        <v>810</v>
      </c>
      <c r="C30" s="162">
        <v>501.69760000000002</v>
      </c>
      <c r="D30" s="162">
        <v>504.11579999999998</v>
      </c>
      <c r="E30" s="162">
        <v>502.8698</v>
      </c>
      <c r="F30" s="162">
        <v>503.46190000000001</v>
      </c>
      <c r="G30" s="162">
        <v>506.0736</v>
      </c>
      <c r="H30" s="162">
        <v>508.49919999999997</v>
      </c>
      <c r="I30" s="163"/>
      <c r="J30" s="162">
        <v>504.35840000000002</v>
      </c>
      <c r="K30" s="162">
        <v>503.06110000000001</v>
      </c>
      <c r="L30" s="162">
        <v>487.64069999999998</v>
      </c>
      <c r="M30" s="162">
        <v>508.6936</v>
      </c>
      <c r="N30" s="162">
        <v>494.23750000000001</v>
      </c>
      <c r="O30" s="162">
        <v>224.78829999999999</v>
      </c>
      <c r="P30" s="162">
        <v>223.27160000000001</v>
      </c>
      <c r="Q30" s="162">
        <v>222.46100000000001</v>
      </c>
      <c r="R30" s="162">
        <v>220.14680000000001</v>
      </c>
      <c r="S30" s="162">
        <v>219.66040000000001</v>
      </c>
      <c r="T30" s="162">
        <v>221.60220000000001</v>
      </c>
      <c r="U30" s="162">
        <v>225.9</v>
      </c>
      <c r="V30" s="163"/>
      <c r="W30" s="162">
        <v>226.3</v>
      </c>
      <c r="X30" s="163"/>
      <c r="Y30" s="162">
        <v>140.48490000000001</v>
      </c>
      <c r="Z30" s="162">
        <v>137.6208</v>
      </c>
      <c r="AA30" s="162">
        <v>138.53749999999999</v>
      </c>
      <c r="AB30" s="162">
        <v>134.55000000000001</v>
      </c>
      <c r="AC30" s="163"/>
      <c r="AD30" s="162">
        <v>141.48779999999999</v>
      </c>
      <c r="AE30" s="162">
        <v>124.55459999999999</v>
      </c>
      <c r="AF30" s="162">
        <v>139.4307</v>
      </c>
    </row>
    <row r="31" spans="1:32" ht="18" customHeight="1" x14ac:dyDescent="0.3">
      <c r="A31" s="159" t="s">
        <v>60</v>
      </c>
      <c r="B31" s="159" t="s">
        <v>811</v>
      </c>
      <c r="C31" s="162">
        <v>501.69760000000002</v>
      </c>
      <c r="D31" s="162">
        <v>504.06330000000003</v>
      </c>
      <c r="E31" s="162">
        <v>506.80880000000002</v>
      </c>
      <c r="F31" s="162">
        <v>503.9074</v>
      </c>
      <c r="G31" s="162">
        <v>505.8254</v>
      </c>
      <c r="H31" s="162">
        <v>508.3546</v>
      </c>
      <c r="I31" s="163"/>
      <c r="J31" s="162">
        <v>503.78960000000001</v>
      </c>
      <c r="K31" s="162">
        <v>503.89839999999998</v>
      </c>
      <c r="L31" s="162">
        <v>487.70089999999999</v>
      </c>
      <c r="M31" s="162">
        <v>509.96409999999997</v>
      </c>
      <c r="N31" s="162">
        <v>494.68619999999999</v>
      </c>
      <c r="O31" s="162">
        <v>224.71940000000001</v>
      </c>
      <c r="P31" s="162">
        <v>223.34460000000001</v>
      </c>
      <c r="Q31" s="162">
        <v>221.07499999999999</v>
      </c>
      <c r="R31" s="162">
        <v>220.42439999999999</v>
      </c>
      <c r="S31" s="162">
        <v>219.5866</v>
      </c>
      <c r="T31" s="162">
        <v>221.72460000000001</v>
      </c>
      <c r="U31" s="162">
        <v>226.5</v>
      </c>
      <c r="V31" s="163"/>
      <c r="W31" s="162">
        <v>226.4</v>
      </c>
      <c r="X31" s="162">
        <v>138.91579999999999</v>
      </c>
      <c r="Y31" s="162">
        <v>141.04990000000001</v>
      </c>
      <c r="Z31" s="162">
        <v>137.56890000000001</v>
      </c>
      <c r="AA31" s="162">
        <v>138.54519999999999</v>
      </c>
      <c r="AB31" s="162">
        <v>134.20500000000001</v>
      </c>
      <c r="AC31" s="163"/>
      <c r="AD31" s="162">
        <v>141.61959999999999</v>
      </c>
      <c r="AE31" s="162">
        <v>124.4618</v>
      </c>
      <c r="AF31" s="162">
        <v>139.34899999999999</v>
      </c>
    </row>
    <row r="32" spans="1:32" ht="18" customHeight="1" x14ac:dyDescent="0.3">
      <c r="A32" s="159" t="s">
        <v>60</v>
      </c>
      <c r="B32" s="159" t="s">
        <v>812</v>
      </c>
      <c r="C32" s="162">
        <v>501.80259999999998</v>
      </c>
      <c r="D32" s="162">
        <v>506.89920000000001</v>
      </c>
      <c r="E32" s="162">
        <v>501.45179999999999</v>
      </c>
      <c r="F32" s="162">
        <v>503.76519999999999</v>
      </c>
      <c r="G32" s="162">
        <v>506.9468</v>
      </c>
      <c r="H32" s="162">
        <v>508.43270000000001</v>
      </c>
      <c r="I32" s="163"/>
      <c r="J32" s="162">
        <v>504.69839999999999</v>
      </c>
      <c r="K32" s="162">
        <v>504.12079999999997</v>
      </c>
      <c r="L32" s="162">
        <v>487.30869999999999</v>
      </c>
      <c r="M32" s="162">
        <v>511.6103</v>
      </c>
      <c r="N32" s="162">
        <v>494.46089999999998</v>
      </c>
      <c r="O32" s="162">
        <v>225.11840000000001</v>
      </c>
      <c r="P32" s="162">
        <v>223.83330000000001</v>
      </c>
      <c r="Q32" s="162">
        <v>222.25790000000001</v>
      </c>
      <c r="R32" s="162">
        <v>220.40690000000001</v>
      </c>
      <c r="S32" s="162">
        <v>218.52350000000001</v>
      </c>
      <c r="T32" s="162">
        <v>222.05889999999999</v>
      </c>
      <c r="U32" s="162">
        <v>226.5</v>
      </c>
      <c r="V32" s="163"/>
      <c r="W32" s="162">
        <v>226.7</v>
      </c>
      <c r="X32" s="162">
        <v>141.04259999999999</v>
      </c>
      <c r="Y32" s="162">
        <v>140.5444</v>
      </c>
      <c r="Z32" s="162">
        <v>137.6208</v>
      </c>
      <c r="AA32" s="162">
        <v>137.6567</v>
      </c>
      <c r="AB32" s="162">
        <v>133.86000000000001</v>
      </c>
      <c r="AC32" s="163"/>
      <c r="AD32" s="162">
        <v>141.76589999999999</v>
      </c>
      <c r="AE32" s="162">
        <v>124.745</v>
      </c>
      <c r="AF32" s="162">
        <v>140.94200000000001</v>
      </c>
    </row>
    <row r="33" spans="1:32" ht="18" customHeight="1" x14ac:dyDescent="0.3">
      <c r="A33" s="159" t="s">
        <v>60</v>
      </c>
      <c r="B33" s="159" t="s">
        <v>813</v>
      </c>
      <c r="C33" s="164">
        <v>501.64519999999999</v>
      </c>
      <c r="D33" s="164">
        <v>504.53590000000003</v>
      </c>
      <c r="E33" s="164">
        <v>500.82159999999999</v>
      </c>
      <c r="F33" s="164">
        <v>504.6644</v>
      </c>
      <c r="G33" s="164">
        <v>507.28300000000002</v>
      </c>
      <c r="H33" s="164">
        <v>509.01780000000002</v>
      </c>
      <c r="I33" s="165"/>
      <c r="J33" s="164">
        <v>504.65339999999998</v>
      </c>
      <c r="K33" s="164">
        <v>504.51229999999998</v>
      </c>
      <c r="L33" s="164">
        <v>488.53879999999998</v>
      </c>
      <c r="M33" s="164">
        <v>512.05240000000003</v>
      </c>
      <c r="N33" s="164">
        <v>495.93020000000001</v>
      </c>
      <c r="O33" s="164">
        <v>223.99029999999999</v>
      </c>
      <c r="P33" s="164">
        <v>224.26830000000001</v>
      </c>
      <c r="Q33" s="164">
        <v>223.03970000000001</v>
      </c>
      <c r="R33" s="164">
        <v>220.6431</v>
      </c>
      <c r="S33" s="164">
        <v>219.67519999999999</v>
      </c>
      <c r="T33" s="164">
        <v>222.1027</v>
      </c>
      <c r="U33" s="164">
        <v>226.5</v>
      </c>
      <c r="V33" s="165"/>
      <c r="W33" s="164">
        <v>226.6</v>
      </c>
      <c r="X33" s="164">
        <v>142.7251</v>
      </c>
      <c r="Y33" s="164">
        <v>140.4744</v>
      </c>
      <c r="Z33" s="164">
        <v>137.8698</v>
      </c>
      <c r="AA33" s="164">
        <v>139.96780000000001</v>
      </c>
      <c r="AB33" s="164">
        <v>135.06059999999999</v>
      </c>
      <c r="AC33" s="165"/>
      <c r="AD33" s="164">
        <v>141.8391</v>
      </c>
      <c r="AE33" s="164">
        <v>129.47659999999999</v>
      </c>
      <c r="AF33" s="164">
        <v>141.73849999999999</v>
      </c>
    </row>
    <row r="34" spans="1:32" ht="18" customHeight="1" x14ac:dyDescent="0.3">
      <c r="A34" s="159" t="s">
        <v>60</v>
      </c>
      <c r="B34" s="159" t="s">
        <v>814</v>
      </c>
      <c r="C34" s="160">
        <v>501.5403</v>
      </c>
      <c r="D34" s="160">
        <v>505.95389999999998</v>
      </c>
      <c r="E34" s="160">
        <v>506.12599999999998</v>
      </c>
      <c r="F34" s="160">
        <v>505.50580000000002</v>
      </c>
      <c r="G34" s="160">
        <v>506.5779</v>
      </c>
      <c r="H34" s="160">
        <v>509.10640000000001</v>
      </c>
      <c r="I34" s="161"/>
      <c r="J34" s="160">
        <v>505.25659999999999</v>
      </c>
      <c r="K34" s="160">
        <v>504.64929999999998</v>
      </c>
      <c r="L34" s="160">
        <v>488.81599999999997</v>
      </c>
      <c r="M34" s="160">
        <v>511.1345</v>
      </c>
      <c r="N34" s="160">
        <v>495.47019999999998</v>
      </c>
      <c r="O34" s="160">
        <v>222.70650000000001</v>
      </c>
      <c r="P34" s="160">
        <v>223.93299999999999</v>
      </c>
      <c r="Q34" s="160">
        <v>223.04820000000001</v>
      </c>
      <c r="R34" s="160">
        <v>220.71979999999999</v>
      </c>
      <c r="S34" s="160">
        <v>219.88929999999999</v>
      </c>
      <c r="T34" s="160">
        <v>221.9203</v>
      </c>
      <c r="U34" s="160">
        <v>226.5</v>
      </c>
      <c r="V34" s="161"/>
      <c r="W34" s="161"/>
      <c r="X34" s="160">
        <v>141.90389999999999</v>
      </c>
      <c r="Y34" s="160">
        <v>140.60980000000001</v>
      </c>
      <c r="Z34" s="160">
        <v>138.1189</v>
      </c>
      <c r="AA34" s="160">
        <v>139.2704</v>
      </c>
      <c r="AB34" s="160">
        <v>135.24</v>
      </c>
      <c r="AC34" s="161"/>
      <c r="AD34" s="160">
        <v>141.78059999999999</v>
      </c>
      <c r="AE34" s="160">
        <v>129.52549999999999</v>
      </c>
      <c r="AF34" s="160">
        <v>141.77930000000001</v>
      </c>
    </row>
    <row r="35" spans="1:32" ht="18" customHeight="1" x14ac:dyDescent="0.3">
      <c r="A35" s="159" t="s">
        <v>60</v>
      </c>
      <c r="B35" s="159" t="s">
        <v>815</v>
      </c>
      <c r="C35" s="162">
        <v>501.90750000000003</v>
      </c>
      <c r="D35" s="162">
        <v>506.47910000000002</v>
      </c>
      <c r="E35" s="162">
        <v>507.54399999999998</v>
      </c>
      <c r="F35" s="162">
        <v>504.99860000000001</v>
      </c>
      <c r="G35" s="162">
        <v>506.54700000000003</v>
      </c>
      <c r="H35" s="162">
        <v>507.32369999999997</v>
      </c>
      <c r="I35" s="162">
        <v>518.30129999999997</v>
      </c>
      <c r="J35" s="162">
        <v>504.73379999999997</v>
      </c>
      <c r="K35" s="162">
        <v>504.33569999999997</v>
      </c>
      <c r="L35" s="162">
        <v>488.42380000000003</v>
      </c>
      <c r="M35" s="162">
        <v>510.32909999999998</v>
      </c>
      <c r="N35" s="162">
        <v>494.70490000000001</v>
      </c>
      <c r="O35" s="162">
        <v>223.2585</v>
      </c>
      <c r="P35" s="162">
        <v>224.9222</v>
      </c>
      <c r="Q35" s="162">
        <v>223.66</v>
      </c>
      <c r="R35" s="162">
        <v>220.86920000000001</v>
      </c>
      <c r="S35" s="162">
        <v>219.845</v>
      </c>
      <c r="T35" s="162">
        <v>222.0282</v>
      </c>
      <c r="U35" s="162">
        <v>226.5</v>
      </c>
      <c r="V35" s="163"/>
      <c r="W35" s="163"/>
      <c r="X35" s="162">
        <v>142.60310000000001</v>
      </c>
      <c r="Y35" s="162">
        <v>140.81559999999999</v>
      </c>
      <c r="Z35" s="162">
        <v>138.1189</v>
      </c>
      <c r="AA35" s="162">
        <v>139.64940000000001</v>
      </c>
      <c r="AB35" s="162">
        <v>135.48840000000001</v>
      </c>
      <c r="AC35" s="163"/>
      <c r="AD35" s="162">
        <v>141.8245</v>
      </c>
      <c r="AE35" s="162">
        <v>129.6182</v>
      </c>
      <c r="AF35" s="162">
        <v>142.12649999999999</v>
      </c>
    </row>
    <row r="36" spans="1:32" ht="18" customHeight="1" x14ac:dyDescent="0.3">
      <c r="A36" s="159" t="s">
        <v>60</v>
      </c>
      <c r="B36" s="159" t="s">
        <v>816</v>
      </c>
      <c r="C36" s="162">
        <v>501.5403</v>
      </c>
      <c r="D36" s="162">
        <v>504.851</v>
      </c>
      <c r="E36" s="162">
        <v>503.92020000000002</v>
      </c>
      <c r="F36" s="162">
        <v>504.06049999999999</v>
      </c>
      <c r="G36" s="162">
        <v>505.45030000000003</v>
      </c>
      <c r="H36" s="162">
        <v>507.25909999999999</v>
      </c>
      <c r="I36" s="163"/>
      <c r="J36" s="162">
        <v>504.15620000000001</v>
      </c>
      <c r="K36" s="162">
        <v>504.81450000000001</v>
      </c>
      <c r="L36" s="162">
        <v>487.81659999999999</v>
      </c>
      <c r="M36" s="162">
        <v>509.70089999999999</v>
      </c>
      <c r="N36" s="162">
        <v>494.40379999999999</v>
      </c>
      <c r="O36" s="162">
        <v>224.74529999999999</v>
      </c>
      <c r="P36" s="162">
        <v>224.63200000000001</v>
      </c>
      <c r="Q36" s="162">
        <v>224.01259999999999</v>
      </c>
      <c r="R36" s="162">
        <v>220.94990000000001</v>
      </c>
      <c r="S36" s="162">
        <v>220.2732</v>
      </c>
      <c r="T36" s="162">
        <v>222.41900000000001</v>
      </c>
      <c r="U36" s="162">
        <v>227.1</v>
      </c>
      <c r="V36" s="163"/>
      <c r="W36" s="163"/>
      <c r="X36" s="162">
        <v>143.41589999999999</v>
      </c>
      <c r="Y36" s="162">
        <v>141.4453</v>
      </c>
      <c r="Z36" s="162">
        <v>138.1189</v>
      </c>
      <c r="AA36" s="162">
        <v>141.00110000000001</v>
      </c>
      <c r="AB36" s="162">
        <v>135.7782</v>
      </c>
      <c r="AC36" s="163"/>
      <c r="AD36" s="162">
        <v>142.21969999999999</v>
      </c>
      <c r="AE36" s="162">
        <v>128.7295</v>
      </c>
      <c r="AF36" s="162">
        <v>142.923</v>
      </c>
    </row>
    <row r="37" spans="1:32" ht="18" customHeight="1" x14ac:dyDescent="0.3">
      <c r="A37" s="159" t="s">
        <v>60</v>
      </c>
      <c r="B37" s="159" t="s">
        <v>817</v>
      </c>
      <c r="C37" s="162">
        <v>503.2713</v>
      </c>
      <c r="D37" s="162">
        <v>505.16609999999997</v>
      </c>
      <c r="E37" s="162">
        <v>503.29</v>
      </c>
      <c r="F37" s="162">
        <v>504.65129999999999</v>
      </c>
      <c r="G37" s="162">
        <v>504.81490000000002</v>
      </c>
      <c r="H37" s="162">
        <v>507.29880000000003</v>
      </c>
      <c r="I37" s="163"/>
      <c r="J37" s="162">
        <v>503.65839999999997</v>
      </c>
      <c r="K37" s="162">
        <v>503.81310000000002</v>
      </c>
      <c r="L37" s="162">
        <v>487.92840000000001</v>
      </c>
      <c r="M37" s="162">
        <v>509.27699999999999</v>
      </c>
      <c r="N37" s="162">
        <v>495.09589999999997</v>
      </c>
      <c r="O37" s="162">
        <v>224.38040000000001</v>
      </c>
      <c r="P37" s="162">
        <v>224.5675</v>
      </c>
      <c r="Q37" s="162">
        <v>224.57919999999999</v>
      </c>
      <c r="R37" s="162">
        <v>221.25360000000001</v>
      </c>
      <c r="S37" s="162">
        <v>220.13290000000001</v>
      </c>
      <c r="T37" s="162">
        <v>222.2604</v>
      </c>
      <c r="U37" s="162">
        <v>226.5</v>
      </c>
      <c r="V37" s="163"/>
      <c r="W37" s="163"/>
      <c r="X37" s="162">
        <v>142.59399999999999</v>
      </c>
      <c r="Y37" s="162">
        <v>140.51820000000001</v>
      </c>
      <c r="Z37" s="162">
        <v>138.4665</v>
      </c>
      <c r="AA37" s="162">
        <v>141.06010000000001</v>
      </c>
      <c r="AB37" s="162">
        <v>135.84719999999999</v>
      </c>
      <c r="AC37" s="163"/>
      <c r="AD37" s="162">
        <v>141.8391</v>
      </c>
      <c r="AE37" s="162">
        <v>128.53909999999999</v>
      </c>
      <c r="AF37" s="162">
        <v>142.923</v>
      </c>
    </row>
    <row r="38" spans="1:32" ht="18" customHeight="1" x14ac:dyDescent="0.3">
      <c r="A38" s="159" t="s">
        <v>60</v>
      </c>
      <c r="B38" s="159" t="s">
        <v>818</v>
      </c>
      <c r="C38" s="162">
        <v>502.48450000000003</v>
      </c>
      <c r="D38" s="162">
        <v>503.80059999999997</v>
      </c>
      <c r="E38" s="162">
        <v>508.64690000000002</v>
      </c>
      <c r="F38" s="162">
        <v>504.50060000000002</v>
      </c>
      <c r="G38" s="162">
        <v>505.76190000000003</v>
      </c>
      <c r="H38" s="162">
        <v>506.55090000000001</v>
      </c>
      <c r="I38" s="163"/>
      <c r="J38" s="162">
        <v>504.03059999999999</v>
      </c>
      <c r="K38" s="162">
        <v>503.49799999999999</v>
      </c>
      <c r="L38" s="162">
        <v>488.33659999999998</v>
      </c>
      <c r="M38" s="162">
        <v>509.98110000000003</v>
      </c>
      <c r="N38" s="162">
        <v>495.26650000000001</v>
      </c>
      <c r="O38" s="162">
        <v>224.2774</v>
      </c>
      <c r="P38" s="162">
        <v>224.4675</v>
      </c>
      <c r="Q38" s="162">
        <v>224.1927</v>
      </c>
      <c r="R38" s="162">
        <v>220.9323</v>
      </c>
      <c r="S38" s="162">
        <v>220.59059999999999</v>
      </c>
      <c r="T38" s="162">
        <v>222.41589999999999</v>
      </c>
      <c r="U38" s="162">
        <v>226.5</v>
      </c>
      <c r="V38" s="163"/>
      <c r="W38" s="163"/>
      <c r="X38" s="162">
        <v>142.60489999999999</v>
      </c>
      <c r="Y38" s="162">
        <v>140.8186</v>
      </c>
      <c r="Z38" s="162">
        <v>138.4665</v>
      </c>
      <c r="AA38" s="162">
        <v>140.07060000000001</v>
      </c>
      <c r="AB38" s="162">
        <v>135.999</v>
      </c>
      <c r="AC38" s="163"/>
      <c r="AD38" s="162">
        <v>141.89769999999999</v>
      </c>
      <c r="AE38" s="162">
        <v>127.8848</v>
      </c>
      <c r="AF38" s="162">
        <v>142.5145</v>
      </c>
    </row>
    <row r="39" spans="1:32" ht="18" customHeight="1" x14ac:dyDescent="0.3">
      <c r="A39" s="159" t="s">
        <v>60</v>
      </c>
      <c r="B39" s="159" t="s">
        <v>819</v>
      </c>
      <c r="C39" s="162">
        <v>502.22219999999999</v>
      </c>
      <c r="D39" s="162">
        <v>503.6431</v>
      </c>
      <c r="E39" s="162">
        <v>502.2396</v>
      </c>
      <c r="F39" s="162">
        <v>503.6327</v>
      </c>
      <c r="G39" s="162">
        <v>505.37909999999999</v>
      </c>
      <c r="H39" s="162">
        <v>507.2321</v>
      </c>
      <c r="I39" s="163"/>
      <c r="J39" s="162">
        <v>504.041</v>
      </c>
      <c r="K39" s="162">
        <v>503.7586</v>
      </c>
      <c r="L39" s="162">
        <v>488.7955</v>
      </c>
      <c r="M39" s="162">
        <v>510.19119999999998</v>
      </c>
      <c r="N39" s="162">
        <v>494.91840000000002</v>
      </c>
      <c r="O39" s="162">
        <v>224.32499999999999</v>
      </c>
      <c r="P39" s="162">
        <v>223.9408</v>
      </c>
      <c r="Q39" s="162">
        <v>224.06100000000001</v>
      </c>
      <c r="R39" s="162">
        <v>221.1326</v>
      </c>
      <c r="S39" s="162">
        <v>220.25839999999999</v>
      </c>
      <c r="T39" s="162">
        <v>222.1961</v>
      </c>
      <c r="U39" s="162">
        <v>226.8</v>
      </c>
      <c r="V39" s="163"/>
      <c r="W39" s="163"/>
      <c r="X39" s="162">
        <v>143.78059999999999</v>
      </c>
      <c r="Y39" s="162">
        <v>141.1122</v>
      </c>
      <c r="Z39" s="162">
        <v>138.61689999999999</v>
      </c>
      <c r="AA39" s="162">
        <v>142.77869999999999</v>
      </c>
      <c r="AB39" s="162">
        <v>136.10939999999999</v>
      </c>
      <c r="AC39" s="163"/>
      <c r="AD39" s="162">
        <v>142.19040000000001</v>
      </c>
      <c r="AE39" s="162">
        <v>127.9776</v>
      </c>
      <c r="AF39" s="162">
        <v>143.24969999999999</v>
      </c>
    </row>
    <row r="40" spans="1:32" ht="18" customHeight="1" x14ac:dyDescent="0.3">
      <c r="A40" s="159" t="s">
        <v>60</v>
      </c>
      <c r="B40" s="159" t="s">
        <v>820</v>
      </c>
      <c r="C40" s="162">
        <v>502.1173</v>
      </c>
      <c r="D40" s="162">
        <v>504.58839999999998</v>
      </c>
      <c r="E40" s="162">
        <v>507.70159999999998</v>
      </c>
      <c r="F40" s="162">
        <v>505.15379999999999</v>
      </c>
      <c r="G40" s="162">
        <v>506.47890000000001</v>
      </c>
      <c r="H40" s="162">
        <v>506.95890000000003</v>
      </c>
      <c r="I40" s="163"/>
      <c r="J40" s="162">
        <v>504.6823</v>
      </c>
      <c r="K40" s="162">
        <v>503.82350000000002</v>
      </c>
      <c r="L40" s="162">
        <v>489.08960000000002</v>
      </c>
      <c r="M40" s="162">
        <v>509.66059999999999</v>
      </c>
      <c r="N40" s="162">
        <v>495.51330000000002</v>
      </c>
      <c r="O40" s="162">
        <v>224.65360000000001</v>
      </c>
      <c r="P40" s="162">
        <v>224.06479999999999</v>
      </c>
      <c r="Q40" s="162">
        <v>224.6755</v>
      </c>
      <c r="R40" s="162">
        <v>221.47380000000001</v>
      </c>
      <c r="S40" s="162">
        <v>220.37649999999999</v>
      </c>
      <c r="T40" s="162">
        <v>222.41480000000001</v>
      </c>
      <c r="U40" s="162">
        <v>226.5</v>
      </c>
      <c r="V40" s="163"/>
      <c r="W40" s="163"/>
      <c r="X40" s="162">
        <v>142.56010000000001</v>
      </c>
      <c r="Y40" s="162">
        <v>140.92840000000001</v>
      </c>
      <c r="Z40" s="162">
        <v>138.76740000000001</v>
      </c>
      <c r="AA40" s="162">
        <v>141.91489999999999</v>
      </c>
      <c r="AB40" s="162">
        <v>135.69540000000001</v>
      </c>
      <c r="AC40" s="163"/>
      <c r="AD40" s="162">
        <v>142.1173</v>
      </c>
      <c r="AE40" s="162">
        <v>128.44630000000001</v>
      </c>
      <c r="AF40" s="162">
        <v>142.5145</v>
      </c>
    </row>
    <row r="41" spans="1:32" ht="18" customHeight="1" x14ac:dyDescent="0.3">
      <c r="A41" s="159" t="s">
        <v>60</v>
      </c>
      <c r="B41" s="159" t="s">
        <v>821</v>
      </c>
      <c r="C41" s="164">
        <v>503.42869999999999</v>
      </c>
      <c r="D41" s="164">
        <v>509.57760000000002</v>
      </c>
      <c r="E41" s="165"/>
      <c r="F41" s="164">
        <v>507.46870000000001</v>
      </c>
      <c r="G41" s="164">
        <v>508.58940000000001</v>
      </c>
      <c r="H41" s="164">
        <v>509.86840000000001</v>
      </c>
      <c r="I41" s="165"/>
      <c r="J41" s="164">
        <v>506.26029999999997</v>
      </c>
      <c r="K41" s="164">
        <v>503.02890000000002</v>
      </c>
      <c r="L41" s="164">
        <v>488.40969999999999</v>
      </c>
      <c r="M41" s="164">
        <v>509.75110000000001</v>
      </c>
      <c r="N41" s="164">
        <v>494.8426</v>
      </c>
      <c r="O41" s="164">
        <v>225.04349999999999</v>
      </c>
      <c r="P41" s="164">
        <v>225.6884</v>
      </c>
      <c r="Q41" s="164">
        <v>224.88130000000001</v>
      </c>
      <c r="R41" s="164">
        <v>222.17670000000001</v>
      </c>
      <c r="S41" s="164">
        <v>220.73830000000001</v>
      </c>
      <c r="T41" s="164">
        <v>222.6353</v>
      </c>
      <c r="U41" s="164">
        <v>227.2</v>
      </c>
      <c r="V41" s="165"/>
      <c r="W41" s="165"/>
      <c r="X41" s="165"/>
      <c r="Y41" s="164">
        <v>140.64930000000001</v>
      </c>
      <c r="Z41" s="164">
        <v>139.0164</v>
      </c>
      <c r="AA41" s="164">
        <v>141.84370000000001</v>
      </c>
      <c r="AB41" s="164">
        <v>135.6678</v>
      </c>
      <c r="AC41" s="165"/>
      <c r="AD41" s="164">
        <v>142.01480000000001</v>
      </c>
      <c r="AE41" s="164">
        <v>129.43270000000001</v>
      </c>
      <c r="AF41" s="164">
        <v>141.84059999999999</v>
      </c>
    </row>
    <row r="42" spans="1:32" ht="18" customHeight="1" x14ac:dyDescent="0.3">
      <c r="A42" s="159" t="s">
        <v>60</v>
      </c>
      <c r="B42" s="159" t="s">
        <v>822</v>
      </c>
      <c r="C42" s="160">
        <v>503.00900000000001</v>
      </c>
      <c r="D42" s="160">
        <v>508.89479999999998</v>
      </c>
      <c r="E42" s="161"/>
      <c r="F42" s="160">
        <v>503.464</v>
      </c>
      <c r="G42" s="160">
        <v>505.255</v>
      </c>
      <c r="H42" s="160">
        <v>505.5951</v>
      </c>
      <c r="I42" s="160">
        <v>513.04629999999997</v>
      </c>
      <c r="J42" s="160">
        <v>502.85500000000002</v>
      </c>
      <c r="K42" s="160">
        <v>498.25450000000001</v>
      </c>
      <c r="L42" s="160">
        <v>483.27179999999998</v>
      </c>
      <c r="M42" s="160">
        <v>505.12729999999999</v>
      </c>
      <c r="N42" s="160">
        <v>490.32209999999998</v>
      </c>
      <c r="O42" s="160">
        <v>225.37360000000001</v>
      </c>
      <c r="P42" s="160">
        <v>224.95240000000001</v>
      </c>
      <c r="Q42" s="160">
        <v>225.0248</v>
      </c>
      <c r="R42" s="160">
        <v>220.85220000000001</v>
      </c>
      <c r="S42" s="160">
        <v>215.23070000000001</v>
      </c>
      <c r="T42" s="160">
        <v>221.5881</v>
      </c>
      <c r="U42" s="160">
        <v>225.9</v>
      </c>
      <c r="V42" s="161"/>
      <c r="W42" s="161"/>
      <c r="X42" s="160">
        <v>141.72550000000001</v>
      </c>
      <c r="Y42" s="160">
        <v>139.95089999999999</v>
      </c>
      <c r="Z42" s="160">
        <v>138.71549999999999</v>
      </c>
      <c r="AA42" s="160">
        <v>141.30080000000001</v>
      </c>
      <c r="AB42" s="160">
        <v>135.22620000000001</v>
      </c>
      <c r="AC42" s="161"/>
      <c r="AD42" s="160">
        <v>141.41460000000001</v>
      </c>
      <c r="AE42" s="160">
        <v>129.05670000000001</v>
      </c>
      <c r="AF42" s="160">
        <v>141.73849999999999</v>
      </c>
    </row>
    <row r="43" spans="1:32" ht="18" customHeight="1" x14ac:dyDescent="0.3">
      <c r="A43" s="159" t="s">
        <v>60</v>
      </c>
      <c r="B43" s="159" t="s">
        <v>823</v>
      </c>
      <c r="C43" s="162">
        <v>501.75009999999997</v>
      </c>
      <c r="D43" s="162">
        <v>499.86180000000002</v>
      </c>
      <c r="E43" s="162">
        <v>496.93520000000001</v>
      </c>
      <c r="F43" s="162">
        <v>505.01940000000002</v>
      </c>
      <c r="G43" s="162">
        <v>505.60809999999998</v>
      </c>
      <c r="H43" s="162">
        <v>506.21350000000001</v>
      </c>
      <c r="I43" s="162">
        <v>507.81950000000001</v>
      </c>
      <c r="J43" s="162">
        <v>501.60250000000002</v>
      </c>
      <c r="K43" s="162">
        <v>497.15069999999997</v>
      </c>
      <c r="L43" s="162">
        <v>482.60140000000001</v>
      </c>
      <c r="M43" s="162">
        <v>503.90989999999999</v>
      </c>
      <c r="N43" s="162">
        <v>489.5693</v>
      </c>
      <c r="O43" s="162">
        <v>226.1602</v>
      </c>
      <c r="P43" s="162">
        <v>223.0916</v>
      </c>
      <c r="Q43" s="162">
        <v>225.10169999999999</v>
      </c>
      <c r="R43" s="162">
        <v>220.16560000000001</v>
      </c>
      <c r="S43" s="162">
        <v>216.46360000000001</v>
      </c>
      <c r="T43" s="162">
        <v>221.57849999999999</v>
      </c>
      <c r="U43" s="162">
        <v>225.2</v>
      </c>
      <c r="V43" s="163"/>
      <c r="W43" s="163"/>
      <c r="X43" s="162">
        <v>140.92019999999999</v>
      </c>
      <c r="Y43" s="162">
        <v>139.5403</v>
      </c>
      <c r="Z43" s="162">
        <v>138.4665</v>
      </c>
      <c r="AA43" s="162">
        <v>140.6737</v>
      </c>
      <c r="AB43" s="162">
        <v>134.64660000000001</v>
      </c>
      <c r="AC43" s="163"/>
      <c r="AD43" s="162">
        <v>141.12190000000001</v>
      </c>
      <c r="AE43" s="162">
        <v>129.52549999999999</v>
      </c>
      <c r="AF43" s="162">
        <v>141.33000000000001</v>
      </c>
    </row>
    <row r="44" spans="1:32" ht="18" customHeight="1" x14ac:dyDescent="0.3">
      <c r="A44" s="159" t="s">
        <v>60</v>
      </c>
      <c r="B44" s="159" t="s">
        <v>824</v>
      </c>
      <c r="C44" s="162">
        <v>502.01240000000001</v>
      </c>
      <c r="D44" s="162">
        <v>501.96260000000001</v>
      </c>
      <c r="E44" s="162">
        <v>499.98129999999998</v>
      </c>
      <c r="F44" s="162">
        <v>505.01429999999999</v>
      </c>
      <c r="G44" s="162">
        <v>506.28300000000002</v>
      </c>
      <c r="H44" s="162">
        <v>505.30180000000001</v>
      </c>
      <c r="I44" s="163"/>
      <c r="J44" s="162">
        <v>501.00450000000001</v>
      </c>
      <c r="K44" s="162">
        <v>496.41500000000002</v>
      </c>
      <c r="L44" s="162">
        <v>480.59679999999997</v>
      </c>
      <c r="M44" s="162">
        <v>503.267</v>
      </c>
      <c r="N44" s="162">
        <v>488.56200000000001</v>
      </c>
      <c r="O44" s="162">
        <v>226.4127</v>
      </c>
      <c r="P44" s="162">
        <v>223.7782</v>
      </c>
      <c r="Q44" s="162">
        <v>225.96209999999999</v>
      </c>
      <c r="R44" s="162">
        <v>220.6636</v>
      </c>
      <c r="S44" s="162">
        <v>217.1429</v>
      </c>
      <c r="T44" s="162">
        <v>221.0119</v>
      </c>
      <c r="U44" s="162">
        <v>225.2</v>
      </c>
      <c r="V44" s="163"/>
      <c r="W44" s="163"/>
      <c r="X44" s="162">
        <v>141.7278</v>
      </c>
      <c r="Y44" s="162">
        <v>139.4308</v>
      </c>
      <c r="Z44" s="162">
        <v>138.51830000000001</v>
      </c>
      <c r="AA44" s="162">
        <v>140.58189999999999</v>
      </c>
      <c r="AB44" s="162">
        <v>134.41200000000001</v>
      </c>
      <c r="AC44" s="163"/>
      <c r="AD44" s="162">
        <v>140.81450000000001</v>
      </c>
      <c r="AE44" s="162">
        <v>127.6943</v>
      </c>
      <c r="AF44" s="162">
        <v>140.94200000000001</v>
      </c>
    </row>
    <row r="45" spans="1:32" ht="18" customHeight="1" x14ac:dyDescent="0.3">
      <c r="A45" s="159" t="s">
        <v>60</v>
      </c>
      <c r="B45" s="159" t="s">
        <v>825</v>
      </c>
      <c r="C45" s="162">
        <v>502.53699999999998</v>
      </c>
      <c r="D45" s="162">
        <v>503.17039999999997</v>
      </c>
      <c r="E45" s="162">
        <v>494.62439999999998</v>
      </c>
      <c r="F45" s="162">
        <v>503.18439999999998</v>
      </c>
      <c r="G45" s="162">
        <v>504.18079999999998</v>
      </c>
      <c r="H45" s="162">
        <v>503.50139999999999</v>
      </c>
      <c r="I45" s="163"/>
      <c r="J45" s="162">
        <v>499.05160000000001</v>
      </c>
      <c r="K45" s="162">
        <v>494.70100000000002</v>
      </c>
      <c r="L45" s="162">
        <v>479.37529999999998</v>
      </c>
      <c r="M45" s="162">
        <v>500.60090000000002</v>
      </c>
      <c r="N45" s="162">
        <v>486.63940000000002</v>
      </c>
      <c r="O45" s="162">
        <v>226.83160000000001</v>
      </c>
      <c r="P45" s="162">
        <v>223.7295</v>
      </c>
      <c r="Q45" s="162">
        <v>226.1534</v>
      </c>
      <c r="R45" s="162">
        <v>220.42169999999999</v>
      </c>
      <c r="S45" s="162">
        <v>217.1798</v>
      </c>
      <c r="T45" s="162">
        <v>220.99039999999999</v>
      </c>
      <c r="U45" s="162">
        <v>225.2</v>
      </c>
      <c r="V45" s="163"/>
      <c r="W45" s="163"/>
      <c r="X45" s="162">
        <v>140.90710000000001</v>
      </c>
      <c r="Y45" s="162">
        <v>140.03489999999999</v>
      </c>
      <c r="Z45" s="162">
        <v>138.36789999999999</v>
      </c>
      <c r="AA45" s="162">
        <v>140.5239</v>
      </c>
      <c r="AB45" s="162">
        <v>136.19220000000001</v>
      </c>
      <c r="AC45" s="163"/>
      <c r="AD45" s="162">
        <v>141.01939999999999</v>
      </c>
      <c r="AE45" s="162">
        <v>127.792</v>
      </c>
      <c r="AF45" s="162">
        <v>140.5335</v>
      </c>
    </row>
    <row r="46" spans="1:32" ht="18" customHeight="1" x14ac:dyDescent="0.3">
      <c r="A46" s="159" t="s">
        <v>60</v>
      </c>
      <c r="B46" s="159" t="s">
        <v>826</v>
      </c>
      <c r="C46" s="162">
        <v>505.4221</v>
      </c>
      <c r="D46" s="162">
        <v>502.27760000000001</v>
      </c>
      <c r="E46" s="162">
        <v>495.88479999999998</v>
      </c>
      <c r="F46" s="162">
        <v>501.45240000000001</v>
      </c>
      <c r="G46" s="162">
        <v>502.19589999999999</v>
      </c>
      <c r="H46" s="162">
        <v>502.4871</v>
      </c>
      <c r="I46" s="163"/>
      <c r="J46" s="162">
        <v>497.56880000000001</v>
      </c>
      <c r="K46" s="162">
        <v>494.07870000000003</v>
      </c>
      <c r="L46" s="162">
        <v>479.33499999999998</v>
      </c>
      <c r="M46" s="162">
        <v>501.75819999999999</v>
      </c>
      <c r="N46" s="162">
        <v>486.46339999999998</v>
      </c>
      <c r="O46" s="162">
        <v>226.70689999999999</v>
      </c>
      <c r="P46" s="162">
        <v>223.5163</v>
      </c>
      <c r="Q46" s="162">
        <v>225.65389999999999</v>
      </c>
      <c r="R46" s="162">
        <v>218.93459999999999</v>
      </c>
      <c r="S46" s="162">
        <v>215.75489999999999</v>
      </c>
      <c r="T46" s="162">
        <v>220.98830000000001</v>
      </c>
      <c r="U46" s="162">
        <v>224.6</v>
      </c>
      <c r="V46" s="163"/>
      <c r="W46" s="163"/>
      <c r="X46" s="162">
        <v>140.89080000000001</v>
      </c>
      <c r="Y46" s="162">
        <v>139.27780000000001</v>
      </c>
      <c r="Z46" s="162">
        <v>138.06700000000001</v>
      </c>
      <c r="AA46" s="162">
        <v>140.75829999999999</v>
      </c>
      <c r="AB46" s="162">
        <v>135.999</v>
      </c>
      <c r="AC46" s="163"/>
      <c r="AD46" s="162">
        <v>140.52180000000001</v>
      </c>
      <c r="AE46" s="162">
        <v>127.3672</v>
      </c>
      <c r="AF46" s="162">
        <v>140.1455</v>
      </c>
    </row>
    <row r="47" spans="1:32" ht="18" customHeight="1" x14ac:dyDescent="0.3">
      <c r="A47" s="159" t="s">
        <v>60</v>
      </c>
      <c r="B47" s="159" t="s">
        <v>827</v>
      </c>
      <c r="C47" s="162">
        <v>500.80579999999998</v>
      </c>
      <c r="D47" s="162">
        <v>498.86399999999998</v>
      </c>
      <c r="E47" s="162">
        <v>494.83440000000002</v>
      </c>
      <c r="F47" s="162">
        <v>502.02699999999999</v>
      </c>
      <c r="G47" s="162">
        <v>503.48</v>
      </c>
      <c r="H47" s="162">
        <v>503.6379</v>
      </c>
      <c r="I47" s="163"/>
      <c r="J47" s="162">
        <v>498.85019999999997</v>
      </c>
      <c r="K47" s="162">
        <v>495.88920000000002</v>
      </c>
      <c r="L47" s="162">
        <v>481.02640000000002</v>
      </c>
      <c r="M47" s="162">
        <v>503.20249999999999</v>
      </c>
      <c r="N47" s="162">
        <v>488.01870000000002</v>
      </c>
      <c r="O47" s="162">
        <v>223.40979999999999</v>
      </c>
      <c r="P47" s="162">
        <v>223.01060000000001</v>
      </c>
      <c r="Q47" s="162">
        <v>224.68219999999999</v>
      </c>
      <c r="R47" s="162">
        <v>219.5667</v>
      </c>
      <c r="S47" s="162">
        <v>215.9247</v>
      </c>
      <c r="T47" s="162">
        <v>221.40020000000001</v>
      </c>
      <c r="U47" s="162">
        <v>225.3</v>
      </c>
      <c r="V47" s="163"/>
      <c r="W47" s="163"/>
      <c r="X47" s="162">
        <v>139.2561</v>
      </c>
      <c r="Y47" s="162">
        <v>139.8742</v>
      </c>
      <c r="Z47" s="162">
        <v>138.316</v>
      </c>
      <c r="AA47" s="162">
        <v>140.22239999999999</v>
      </c>
      <c r="AB47" s="162">
        <v>136.56479999999999</v>
      </c>
      <c r="AC47" s="163"/>
      <c r="AD47" s="162">
        <v>141.12190000000001</v>
      </c>
      <c r="AE47" s="162">
        <v>127.0889</v>
      </c>
      <c r="AF47" s="162">
        <v>138.96100000000001</v>
      </c>
    </row>
    <row r="48" spans="1:32" ht="18" customHeight="1" x14ac:dyDescent="0.3">
      <c r="A48" s="159" t="s">
        <v>60</v>
      </c>
      <c r="B48" s="159" t="s">
        <v>828</v>
      </c>
      <c r="C48" s="162">
        <v>501.38290000000001</v>
      </c>
      <c r="D48" s="162">
        <v>499.7568</v>
      </c>
      <c r="E48" s="162">
        <v>494.99200000000002</v>
      </c>
      <c r="F48" s="162">
        <v>502.90260000000001</v>
      </c>
      <c r="G48" s="162">
        <v>503.94110000000001</v>
      </c>
      <c r="H48" s="162">
        <v>503.87479999999999</v>
      </c>
      <c r="I48" s="163"/>
      <c r="J48" s="162">
        <v>498.91469999999998</v>
      </c>
      <c r="K48" s="162">
        <v>495.43959999999998</v>
      </c>
      <c r="L48" s="162">
        <v>480.84589999999997</v>
      </c>
      <c r="M48" s="162">
        <v>503.71109999999999</v>
      </c>
      <c r="N48" s="162">
        <v>488.45499999999998</v>
      </c>
      <c r="O48" s="162">
        <v>223.37270000000001</v>
      </c>
      <c r="P48" s="162">
        <v>222.79949999999999</v>
      </c>
      <c r="Q48" s="162">
        <v>224.6352</v>
      </c>
      <c r="R48" s="162">
        <v>219.9769</v>
      </c>
      <c r="S48" s="162">
        <v>216.19049999999999</v>
      </c>
      <c r="T48" s="162">
        <v>221.03569999999999</v>
      </c>
      <c r="U48" s="162">
        <v>225.2</v>
      </c>
      <c r="V48" s="163"/>
      <c r="W48" s="163"/>
      <c r="X48" s="163"/>
      <c r="Y48" s="162">
        <v>140.13229999999999</v>
      </c>
      <c r="Z48" s="162">
        <v>138.26929999999999</v>
      </c>
      <c r="AA48" s="162">
        <v>140.14060000000001</v>
      </c>
      <c r="AB48" s="162">
        <v>135.97139999999999</v>
      </c>
      <c r="AC48" s="163"/>
      <c r="AD48" s="162">
        <v>141.5318</v>
      </c>
      <c r="AE48" s="162">
        <v>127.416</v>
      </c>
      <c r="AF48" s="162">
        <v>138.96100000000001</v>
      </c>
    </row>
    <row r="49" spans="1:32" ht="18" customHeight="1" x14ac:dyDescent="0.3">
      <c r="A49" s="159" t="s">
        <v>60</v>
      </c>
      <c r="B49" s="159" t="s">
        <v>829</v>
      </c>
      <c r="C49" s="164">
        <v>502.79919999999998</v>
      </c>
      <c r="D49" s="164">
        <v>500.59710000000001</v>
      </c>
      <c r="E49" s="164">
        <v>495.30709999999999</v>
      </c>
      <c r="F49" s="164">
        <v>502.9812</v>
      </c>
      <c r="G49" s="164">
        <v>504.29840000000002</v>
      </c>
      <c r="H49" s="164">
        <v>504.71449999999999</v>
      </c>
      <c r="I49" s="165"/>
      <c r="J49" s="164">
        <v>498.6103</v>
      </c>
      <c r="K49" s="164">
        <v>494.85309999999998</v>
      </c>
      <c r="L49" s="164">
        <v>480.80779999999999</v>
      </c>
      <c r="M49" s="164">
        <v>502.3492</v>
      </c>
      <c r="N49" s="164">
        <v>487.20699999999999</v>
      </c>
      <c r="O49" s="164">
        <v>224.14699999999999</v>
      </c>
      <c r="P49" s="164">
        <v>223.6653</v>
      </c>
      <c r="Q49" s="164">
        <v>225.19329999999999</v>
      </c>
      <c r="R49" s="164">
        <v>220.1148</v>
      </c>
      <c r="S49" s="164">
        <v>216.26429999999999</v>
      </c>
      <c r="T49" s="164">
        <v>220.8835</v>
      </c>
      <c r="U49" s="164">
        <v>225.2</v>
      </c>
      <c r="V49" s="165"/>
      <c r="W49" s="165"/>
      <c r="X49" s="165"/>
      <c r="Y49" s="164">
        <v>140.44800000000001</v>
      </c>
      <c r="Z49" s="164">
        <v>138.316</v>
      </c>
      <c r="AA49" s="164">
        <v>139.7724</v>
      </c>
      <c r="AB49" s="164">
        <v>135.72300000000001</v>
      </c>
      <c r="AC49" s="165"/>
      <c r="AD49" s="164">
        <v>141.48779999999999</v>
      </c>
      <c r="AE49" s="164">
        <v>127.55759999999999</v>
      </c>
      <c r="AF49" s="164">
        <v>138.96100000000001</v>
      </c>
    </row>
    <row r="50" spans="1:32" ht="18" customHeight="1" x14ac:dyDescent="0.3">
      <c r="A50" s="159" t="s">
        <v>60</v>
      </c>
      <c r="B50" s="159" t="s">
        <v>830</v>
      </c>
      <c r="C50" s="160">
        <v>502.43200000000002</v>
      </c>
      <c r="D50" s="160">
        <v>498.91649999999998</v>
      </c>
      <c r="E50" s="160">
        <v>492.7337</v>
      </c>
      <c r="F50" s="160">
        <v>503.18060000000003</v>
      </c>
      <c r="G50" s="160">
        <v>504.95370000000003</v>
      </c>
      <c r="H50" s="160">
        <v>505.38830000000002</v>
      </c>
      <c r="I50" s="161"/>
      <c r="J50" s="160">
        <v>498.92360000000002</v>
      </c>
      <c r="K50" s="160">
        <v>495.22649999999999</v>
      </c>
      <c r="L50" s="160">
        <v>481.02390000000003</v>
      </c>
      <c r="M50" s="160">
        <v>502.11849999999998</v>
      </c>
      <c r="N50" s="160">
        <v>488.48770000000002</v>
      </c>
      <c r="O50" s="160">
        <v>223.7663</v>
      </c>
      <c r="P50" s="160">
        <v>223.0728</v>
      </c>
      <c r="Q50" s="160">
        <v>224.59700000000001</v>
      </c>
      <c r="R50" s="160">
        <v>220.173</v>
      </c>
      <c r="S50" s="160">
        <v>216.69990000000001</v>
      </c>
      <c r="T50" s="160">
        <v>221.06389999999999</v>
      </c>
      <c r="U50" s="160">
        <v>225.8</v>
      </c>
      <c r="V50" s="161"/>
      <c r="W50" s="161"/>
      <c r="X50" s="161"/>
      <c r="Y50" s="160">
        <v>140.06180000000001</v>
      </c>
      <c r="Z50" s="160">
        <v>138.36789999999999</v>
      </c>
      <c r="AA50" s="160">
        <v>139.7166</v>
      </c>
      <c r="AB50" s="160">
        <v>136.06800000000001</v>
      </c>
      <c r="AC50" s="161"/>
      <c r="AD50" s="160">
        <v>141.25360000000001</v>
      </c>
      <c r="AE50" s="160">
        <v>127.3232</v>
      </c>
      <c r="AF50" s="160">
        <v>138.96100000000001</v>
      </c>
    </row>
    <row r="51" spans="1:32" ht="18" customHeight="1" x14ac:dyDescent="0.3">
      <c r="A51" s="159" t="s">
        <v>60</v>
      </c>
      <c r="B51" s="159" t="s">
        <v>831</v>
      </c>
      <c r="C51" s="162">
        <v>507.31049999999999</v>
      </c>
      <c r="D51" s="162">
        <v>505.4812</v>
      </c>
      <c r="E51" s="162">
        <v>500.40140000000002</v>
      </c>
      <c r="F51" s="162">
        <v>506.78289999999998</v>
      </c>
      <c r="G51" s="162">
        <v>507.517</v>
      </c>
      <c r="H51" s="162">
        <v>506.8974</v>
      </c>
      <c r="I51" s="163"/>
      <c r="J51" s="162">
        <v>500.4271</v>
      </c>
      <c r="K51" s="162">
        <v>496.20030000000003</v>
      </c>
      <c r="L51" s="162">
        <v>481.1352</v>
      </c>
      <c r="M51" s="162">
        <v>502.02440000000001</v>
      </c>
      <c r="N51" s="162">
        <v>488.38580000000002</v>
      </c>
      <c r="O51" s="162">
        <v>227.45869999999999</v>
      </c>
      <c r="P51" s="162">
        <v>225.04339999999999</v>
      </c>
      <c r="Q51" s="162">
        <v>226.88300000000001</v>
      </c>
      <c r="R51" s="162">
        <v>221.351</v>
      </c>
      <c r="S51" s="162">
        <v>217.76300000000001</v>
      </c>
      <c r="T51" s="162">
        <v>221.226</v>
      </c>
      <c r="U51" s="162">
        <v>225.2</v>
      </c>
      <c r="V51" s="163"/>
      <c r="W51" s="163"/>
      <c r="X51" s="163"/>
      <c r="Y51" s="162">
        <v>139.34100000000001</v>
      </c>
      <c r="Z51" s="162">
        <v>138.565</v>
      </c>
      <c r="AA51" s="162">
        <v>139.59059999999999</v>
      </c>
      <c r="AB51" s="162">
        <v>135.999</v>
      </c>
      <c r="AC51" s="163"/>
      <c r="AD51" s="162">
        <v>140.94630000000001</v>
      </c>
      <c r="AE51" s="162">
        <v>127.8359</v>
      </c>
      <c r="AF51" s="162">
        <v>139.34899999999999</v>
      </c>
    </row>
    <row r="52" spans="1:32" ht="18" customHeight="1" x14ac:dyDescent="0.3">
      <c r="A52" s="159" t="s">
        <v>60</v>
      </c>
      <c r="B52" s="159" t="s">
        <v>832</v>
      </c>
      <c r="C52" s="162">
        <v>501.85500000000002</v>
      </c>
      <c r="D52" s="162">
        <v>502.69779999999997</v>
      </c>
      <c r="E52" s="162">
        <v>496.41</v>
      </c>
      <c r="F52" s="162">
        <v>505.34010000000001</v>
      </c>
      <c r="G52" s="162">
        <v>506.17309999999998</v>
      </c>
      <c r="H52" s="162">
        <v>506.65280000000001</v>
      </c>
      <c r="I52" s="163"/>
      <c r="J52" s="162">
        <v>500.1961</v>
      </c>
      <c r="K52" s="162">
        <v>495.88729999999998</v>
      </c>
      <c r="L52" s="162">
        <v>481.53320000000002</v>
      </c>
      <c r="M52" s="162">
        <v>502.68849999999998</v>
      </c>
      <c r="N52" s="162">
        <v>488.8904</v>
      </c>
      <c r="O52" s="162">
        <v>225.14259999999999</v>
      </c>
      <c r="P52" s="162">
        <v>224.35300000000001</v>
      </c>
      <c r="Q52" s="162">
        <v>226.08019999999999</v>
      </c>
      <c r="R52" s="162">
        <v>220.59700000000001</v>
      </c>
      <c r="S52" s="162">
        <v>217.357</v>
      </c>
      <c r="T52" s="162">
        <v>221.30420000000001</v>
      </c>
      <c r="U52" s="162">
        <v>225.9</v>
      </c>
      <c r="V52" s="163"/>
      <c r="W52" s="163"/>
      <c r="X52" s="162">
        <v>140.06620000000001</v>
      </c>
      <c r="Y52" s="162">
        <v>139.8409</v>
      </c>
      <c r="Z52" s="162">
        <v>138.71549999999999</v>
      </c>
      <c r="AA52" s="162">
        <v>140.16739999999999</v>
      </c>
      <c r="AB52" s="162">
        <v>135.4194</v>
      </c>
      <c r="AC52" s="163"/>
      <c r="AD52" s="162">
        <v>141.3415</v>
      </c>
      <c r="AE52" s="162">
        <v>127.6016</v>
      </c>
      <c r="AF52" s="162">
        <v>140.06379999999999</v>
      </c>
    </row>
    <row r="53" spans="1:32" ht="18" customHeight="1" x14ac:dyDescent="0.3">
      <c r="A53" s="159" t="s">
        <v>60</v>
      </c>
      <c r="B53" s="159" t="s">
        <v>833</v>
      </c>
      <c r="C53" s="162">
        <v>501.9599</v>
      </c>
      <c r="D53" s="162">
        <v>499.65179999999998</v>
      </c>
      <c r="E53" s="163"/>
      <c r="F53" s="162">
        <v>505.5421</v>
      </c>
      <c r="G53" s="162">
        <v>506.39069999999998</v>
      </c>
      <c r="H53" s="162">
        <v>506.99029999999999</v>
      </c>
      <c r="I53" s="163"/>
      <c r="J53" s="162">
        <v>500.16629999999998</v>
      </c>
      <c r="K53" s="162">
        <v>495.94540000000001</v>
      </c>
      <c r="L53" s="162">
        <v>481.18009999999998</v>
      </c>
      <c r="M53" s="162">
        <v>502.42419999999998</v>
      </c>
      <c r="N53" s="162">
        <v>488.58159999999998</v>
      </c>
      <c r="O53" s="162">
        <v>225.9136</v>
      </c>
      <c r="P53" s="162">
        <v>224.53700000000001</v>
      </c>
      <c r="Q53" s="162">
        <v>226.00319999999999</v>
      </c>
      <c r="R53" s="162">
        <v>221.0087</v>
      </c>
      <c r="S53" s="162">
        <v>217.6523</v>
      </c>
      <c r="T53" s="162">
        <v>221.02549999999999</v>
      </c>
      <c r="U53" s="162">
        <v>225.2</v>
      </c>
      <c r="V53" s="163"/>
      <c r="W53" s="163"/>
      <c r="X53" s="163"/>
      <c r="Y53" s="162">
        <v>139.6123</v>
      </c>
      <c r="Z53" s="162">
        <v>138.61689999999999</v>
      </c>
      <c r="AA53" s="162">
        <v>140.04669999999999</v>
      </c>
      <c r="AB53" s="162">
        <v>134.81219999999999</v>
      </c>
      <c r="AC53" s="163"/>
      <c r="AD53" s="162">
        <v>141.25360000000001</v>
      </c>
      <c r="AE53" s="162">
        <v>127.6016</v>
      </c>
      <c r="AF53" s="162">
        <v>140.1455</v>
      </c>
    </row>
    <row r="54" spans="1:32" ht="18" customHeight="1" x14ac:dyDescent="0.3">
      <c r="A54" s="159" t="s">
        <v>60</v>
      </c>
      <c r="B54" s="159" t="s">
        <v>834</v>
      </c>
      <c r="C54" s="162">
        <v>501.85500000000002</v>
      </c>
      <c r="D54" s="162">
        <v>501.48989999999998</v>
      </c>
      <c r="E54" s="162">
        <v>495.9898</v>
      </c>
      <c r="F54" s="162">
        <v>506.47269999999997</v>
      </c>
      <c r="G54" s="162">
        <v>507.15300000000002</v>
      </c>
      <c r="H54" s="162">
        <v>506.47500000000002</v>
      </c>
      <c r="I54" s="163"/>
      <c r="J54" s="162">
        <v>500.41269999999997</v>
      </c>
      <c r="K54" s="162">
        <v>495.14879999999999</v>
      </c>
      <c r="L54" s="162">
        <v>482.00670000000002</v>
      </c>
      <c r="M54" s="162">
        <v>502.20859999999999</v>
      </c>
      <c r="N54" s="162">
        <v>488.24419999999998</v>
      </c>
      <c r="O54" s="162">
        <v>226.11619999999999</v>
      </c>
      <c r="P54" s="162">
        <v>223.65440000000001</v>
      </c>
      <c r="Q54" s="162">
        <v>226.8895</v>
      </c>
      <c r="R54" s="162">
        <v>221.14439999999999</v>
      </c>
      <c r="S54" s="162">
        <v>217.4529</v>
      </c>
      <c r="T54" s="162">
        <v>221.32230000000001</v>
      </c>
      <c r="U54" s="162">
        <v>225.9</v>
      </c>
      <c r="V54" s="163"/>
      <c r="W54" s="163"/>
      <c r="X54" s="162">
        <v>140.60659999999999</v>
      </c>
      <c r="Y54" s="162">
        <v>139.5034</v>
      </c>
      <c r="Z54" s="162">
        <v>138.86600000000001</v>
      </c>
      <c r="AA54" s="162">
        <v>139.8937</v>
      </c>
      <c r="AB54" s="162">
        <v>135.86099999999999</v>
      </c>
      <c r="AC54" s="163"/>
      <c r="AD54" s="162">
        <v>141.0633</v>
      </c>
      <c r="AE54" s="162">
        <v>126.62009999999999</v>
      </c>
      <c r="AF54" s="162">
        <v>140.1455</v>
      </c>
    </row>
    <row r="55" spans="1:32" ht="18" customHeight="1" x14ac:dyDescent="0.3">
      <c r="A55" s="159" t="s">
        <v>60</v>
      </c>
      <c r="B55" s="159" t="s">
        <v>835</v>
      </c>
      <c r="C55" s="162">
        <v>503.06150000000002</v>
      </c>
      <c r="D55" s="162">
        <v>504.11579999999998</v>
      </c>
      <c r="E55" s="162">
        <v>499.29860000000002</v>
      </c>
      <c r="F55" s="162">
        <v>507.12950000000001</v>
      </c>
      <c r="G55" s="162">
        <v>507.25549999999998</v>
      </c>
      <c r="H55" s="162">
        <v>507.3904</v>
      </c>
      <c r="I55" s="163"/>
      <c r="J55" s="162">
        <v>500.2792</v>
      </c>
      <c r="K55" s="162">
        <v>495.33780000000002</v>
      </c>
      <c r="L55" s="162">
        <v>481.85149999999999</v>
      </c>
      <c r="M55" s="162">
        <v>501.99329999999998</v>
      </c>
      <c r="N55" s="162">
        <v>488.45650000000001</v>
      </c>
      <c r="O55" s="162">
        <v>227.39920000000001</v>
      </c>
      <c r="P55" s="162">
        <v>225.13669999999999</v>
      </c>
      <c r="Q55" s="162">
        <v>227.1764</v>
      </c>
      <c r="R55" s="162">
        <v>221.3143</v>
      </c>
      <c r="S55" s="162">
        <v>217.9254</v>
      </c>
      <c r="T55" s="162">
        <v>221.43940000000001</v>
      </c>
      <c r="U55" s="162">
        <v>225.9</v>
      </c>
      <c r="V55" s="163"/>
      <c r="W55" s="163"/>
      <c r="X55" s="162">
        <v>142.28729999999999</v>
      </c>
      <c r="Y55" s="162">
        <v>140.3502</v>
      </c>
      <c r="Z55" s="162">
        <v>138.96449999999999</v>
      </c>
      <c r="AA55" s="162">
        <v>141.0686</v>
      </c>
      <c r="AB55" s="162">
        <v>136.0266</v>
      </c>
      <c r="AC55" s="163"/>
      <c r="AD55" s="162">
        <v>141.6635</v>
      </c>
      <c r="AE55" s="162">
        <v>126.3857</v>
      </c>
      <c r="AF55" s="162">
        <v>142.1061</v>
      </c>
    </row>
    <row r="56" spans="1:32" ht="18" customHeight="1" x14ac:dyDescent="0.3">
      <c r="A56" s="159" t="s">
        <v>60</v>
      </c>
      <c r="B56" s="159" t="s">
        <v>836</v>
      </c>
      <c r="C56" s="162">
        <v>504.32049999999998</v>
      </c>
      <c r="D56" s="162">
        <v>508.57979999999998</v>
      </c>
      <c r="E56" s="162">
        <v>504.5505</v>
      </c>
      <c r="F56" s="162">
        <v>510.4314</v>
      </c>
      <c r="G56" s="162">
        <v>510.43009999999998</v>
      </c>
      <c r="H56" s="162">
        <v>509.35019999999997</v>
      </c>
      <c r="I56" s="163"/>
      <c r="J56" s="162">
        <v>501.33240000000001</v>
      </c>
      <c r="K56" s="162">
        <v>496.03089999999997</v>
      </c>
      <c r="L56" s="162">
        <v>482.34660000000002</v>
      </c>
      <c r="M56" s="162">
        <v>503.01060000000001</v>
      </c>
      <c r="N56" s="162">
        <v>489.67039999999997</v>
      </c>
      <c r="O56" s="162">
        <v>227.41149999999999</v>
      </c>
      <c r="P56" s="162">
        <v>225.95060000000001</v>
      </c>
      <c r="Q56" s="162">
        <v>227.80690000000001</v>
      </c>
      <c r="R56" s="162">
        <v>222.5027</v>
      </c>
      <c r="S56" s="162">
        <v>219.26910000000001</v>
      </c>
      <c r="T56" s="162">
        <v>221.50890000000001</v>
      </c>
      <c r="U56" s="162">
        <v>226.3</v>
      </c>
      <c r="V56" s="163"/>
      <c r="W56" s="163"/>
      <c r="X56" s="163"/>
      <c r="Y56" s="162">
        <v>140.3999</v>
      </c>
      <c r="Z56" s="162">
        <v>139.11500000000001</v>
      </c>
      <c r="AA56" s="162">
        <v>141.52760000000001</v>
      </c>
      <c r="AB56" s="162">
        <v>136.42679999999999</v>
      </c>
      <c r="AC56" s="163"/>
      <c r="AD56" s="162">
        <v>141.89769999999999</v>
      </c>
      <c r="AE56" s="162">
        <v>126.8056</v>
      </c>
      <c r="AF56" s="162">
        <v>142.5145</v>
      </c>
    </row>
    <row r="57" spans="1:32" ht="18" customHeight="1" x14ac:dyDescent="0.3">
      <c r="A57" s="159" t="s">
        <v>837</v>
      </c>
      <c r="B57" s="159" t="s">
        <v>61</v>
      </c>
      <c r="C57" s="164">
        <v>506.47120000000001</v>
      </c>
      <c r="D57" s="164">
        <v>513.62139999999999</v>
      </c>
      <c r="E57" s="164">
        <v>508.75200000000001</v>
      </c>
      <c r="F57" s="164">
        <v>512.62720000000002</v>
      </c>
      <c r="G57" s="164">
        <v>512.59159999999997</v>
      </c>
      <c r="H57" s="164">
        <v>511.20699999999999</v>
      </c>
      <c r="I57" s="165"/>
      <c r="J57" s="164">
        <v>503.54070000000002</v>
      </c>
      <c r="K57" s="164">
        <v>496.92649999999998</v>
      </c>
      <c r="L57" s="164">
        <v>483.54919999999998</v>
      </c>
      <c r="M57" s="164">
        <v>503.10669999999999</v>
      </c>
      <c r="N57" s="164">
        <v>489.60789999999997</v>
      </c>
      <c r="O57" s="164">
        <v>227.25579999999999</v>
      </c>
      <c r="P57" s="164">
        <v>225.4051</v>
      </c>
      <c r="Q57" s="164">
        <v>227.16550000000001</v>
      </c>
      <c r="R57" s="164">
        <v>223.29320000000001</v>
      </c>
      <c r="S57" s="164">
        <v>219.8228</v>
      </c>
      <c r="T57" s="164">
        <v>221.93270000000001</v>
      </c>
      <c r="U57" s="164">
        <v>226.5</v>
      </c>
      <c r="V57" s="165"/>
      <c r="W57" s="165"/>
      <c r="X57" s="164">
        <v>143.03489999999999</v>
      </c>
      <c r="Y57" s="164">
        <v>140.3801</v>
      </c>
      <c r="Z57" s="164">
        <v>139.2654</v>
      </c>
      <c r="AA57" s="164">
        <v>141.47059999999999</v>
      </c>
      <c r="AB57" s="164">
        <v>137.03399999999999</v>
      </c>
      <c r="AC57" s="165"/>
      <c r="AD57" s="164">
        <v>142.01480000000001</v>
      </c>
      <c r="AE57" s="164">
        <v>127.3232</v>
      </c>
      <c r="AF57" s="164">
        <v>142.535</v>
      </c>
    </row>
    <row r="58" spans="1:32" x14ac:dyDescent="0.3">
      <c r="A58" s="233" t="s">
        <v>849</v>
      </c>
      <c r="B58" s="233"/>
      <c r="C58" s="166">
        <v>507.31049999999999</v>
      </c>
      <c r="D58" s="166">
        <v>516.4049</v>
      </c>
      <c r="E58" s="166">
        <v>512.95349999999996</v>
      </c>
      <c r="F58" s="166">
        <v>517.09770000000003</v>
      </c>
      <c r="G58" s="166">
        <v>516.72860000000003</v>
      </c>
      <c r="H58" s="166">
        <v>514.43409999999994</v>
      </c>
      <c r="I58" s="166">
        <v>518.70950000000005</v>
      </c>
      <c r="J58" s="166">
        <v>509.12369999999999</v>
      </c>
      <c r="K58" s="166">
        <v>506.34070000000003</v>
      </c>
      <c r="L58" s="166">
        <v>491.52890000000002</v>
      </c>
      <c r="M58" s="166">
        <v>512.34670000000006</v>
      </c>
      <c r="N58" s="166">
        <v>497.27449999999999</v>
      </c>
      <c r="O58" s="166">
        <v>228.24619999999999</v>
      </c>
      <c r="P58" s="166">
        <v>226.41210000000001</v>
      </c>
      <c r="Q58" s="166">
        <v>229.11240000000001</v>
      </c>
      <c r="R58" s="166">
        <v>225.11500000000001</v>
      </c>
      <c r="S58" s="166">
        <v>222.6652</v>
      </c>
      <c r="T58" s="166">
        <v>223.54320000000001</v>
      </c>
      <c r="U58" s="166">
        <v>228.4</v>
      </c>
      <c r="V58" s="166">
        <v>0</v>
      </c>
      <c r="W58" s="166">
        <v>229.2</v>
      </c>
      <c r="X58" s="166">
        <v>144.7749</v>
      </c>
      <c r="Y58" s="166">
        <v>141.4453</v>
      </c>
      <c r="Z58" s="166">
        <v>140.70769999999999</v>
      </c>
      <c r="AA58" s="166">
        <v>142.77869999999999</v>
      </c>
      <c r="AB58" s="166">
        <v>137.8896</v>
      </c>
      <c r="AC58" s="166">
        <v>0</v>
      </c>
      <c r="AD58" s="166">
        <v>142.21969999999999</v>
      </c>
      <c r="AE58" s="166">
        <v>129.6182</v>
      </c>
      <c r="AF58" s="166">
        <v>144.12790000000001</v>
      </c>
    </row>
    <row r="59" spans="1:32" x14ac:dyDescent="0.3">
      <c r="A59" s="233" t="s">
        <v>850</v>
      </c>
      <c r="B59" s="233"/>
      <c r="C59" s="166">
        <v>500.596</v>
      </c>
      <c r="D59" s="166">
        <v>498.86399999999998</v>
      </c>
      <c r="E59" s="166">
        <v>492.7337</v>
      </c>
      <c r="F59" s="166">
        <v>497.0754</v>
      </c>
      <c r="G59" s="166">
        <v>498.68540000000002</v>
      </c>
      <c r="H59" s="166">
        <v>499.45339999999999</v>
      </c>
      <c r="I59" s="166">
        <v>507.81950000000001</v>
      </c>
      <c r="J59" s="166">
        <v>497.56880000000001</v>
      </c>
      <c r="K59" s="166">
        <v>494.07870000000003</v>
      </c>
      <c r="L59" s="166">
        <v>479.33499999999998</v>
      </c>
      <c r="M59" s="166">
        <v>500.60090000000002</v>
      </c>
      <c r="N59" s="166">
        <v>486.46339999999998</v>
      </c>
      <c r="O59" s="166">
        <v>222.70650000000001</v>
      </c>
      <c r="P59" s="166">
        <v>221.11609999999999</v>
      </c>
      <c r="Q59" s="166">
        <v>221.07499999999999</v>
      </c>
      <c r="R59" s="166">
        <v>218.24770000000001</v>
      </c>
      <c r="S59" s="166">
        <v>214.58099999999999</v>
      </c>
      <c r="T59" s="166">
        <v>220.8835</v>
      </c>
      <c r="U59" s="166">
        <v>224.6</v>
      </c>
      <c r="V59" s="166">
        <v>0</v>
      </c>
      <c r="W59" s="166">
        <v>225.9</v>
      </c>
      <c r="X59" s="166">
        <v>138.88910000000001</v>
      </c>
      <c r="Y59" s="166">
        <v>139.27780000000001</v>
      </c>
      <c r="Z59" s="166">
        <v>137.56890000000001</v>
      </c>
      <c r="AA59" s="166">
        <v>137.6567</v>
      </c>
      <c r="AB59" s="166">
        <v>133.86000000000001</v>
      </c>
      <c r="AC59" s="166">
        <v>0</v>
      </c>
      <c r="AD59" s="166">
        <v>140.33150000000001</v>
      </c>
      <c r="AE59" s="166">
        <v>124.4618</v>
      </c>
      <c r="AF59" s="166">
        <v>138.96100000000001</v>
      </c>
    </row>
    <row r="60" spans="1:32" x14ac:dyDescent="0.3">
      <c r="A60" s="233" t="s">
        <v>851</v>
      </c>
      <c r="B60" s="233"/>
      <c r="C60" s="166">
        <v>503.67787708333327</v>
      </c>
      <c r="D60" s="166">
        <v>507.26353958333334</v>
      </c>
      <c r="E60" s="166">
        <v>502.63279729729726</v>
      </c>
      <c r="F60" s="166">
        <v>506.7587708333333</v>
      </c>
      <c r="G60" s="166">
        <v>507.43622499999998</v>
      </c>
      <c r="H60" s="166">
        <v>506.80635000000001</v>
      </c>
      <c r="I60" s="166">
        <v>515.21618750000005</v>
      </c>
      <c r="J60" s="166">
        <v>502.51420000000002</v>
      </c>
      <c r="K60" s="166">
        <v>499.22640000000001</v>
      </c>
      <c r="L60" s="166">
        <v>484.15152916666659</v>
      </c>
      <c r="M60" s="166">
        <v>505.97250833333328</v>
      </c>
      <c r="N60" s="166">
        <v>491.29233958333327</v>
      </c>
      <c r="O60" s="166">
        <v>225.99498125</v>
      </c>
      <c r="P60" s="166">
        <v>224.01122083333334</v>
      </c>
      <c r="Q60" s="166">
        <v>225.60238749999999</v>
      </c>
      <c r="R60" s="166">
        <v>221.09076041666663</v>
      </c>
      <c r="S60" s="166">
        <v>218.66295416666665</v>
      </c>
      <c r="T60" s="166">
        <v>221.74445416666663</v>
      </c>
      <c r="U60" s="166">
        <v>226.1645833333333</v>
      </c>
      <c r="V60" s="166">
        <v>0</v>
      </c>
      <c r="W60" s="166">
        <v>227.53749999999999</v>
      </c>
      <c r="X60" s="166">
        <v>141.72672758620689</v>
      </c>
      <c r="Y60" s="166">
        <v>140.24295416666666</v>
      </c>
      <c r="Z60" s="166">
        <v>138.79277916666666</v>
      </c>
      <c r="AA60" s="166">
        <v>140.52843125000001</v>
      </c>
      <c r="AB60" s="166">
        <v>135.97743750000001</v>
      </c>
      <c r="AC60" s="166">
        <v>0</v>
      </c>
      <c r="AD60" s="166">
        <v>141.468625</v>
      </c>
      <c r="AE60" s="166">
        <v>127.44551250000001</v>
      </c>
      <c r="AF60" s="166">
        <v>141.78909999999999</v>
      </c>
    </row>
    <row r="61" spans="1:32" x14ac:dyDescent="0.3">
      <c r="A61" s="233" t="s">
        <v>2339</v>
      </c>
      <c r="B61" s="233"/>
      <c r="C61" s="157" t="s">
        <v>171</v>
      </c>
      <c r="D61" s="157" t="s">
        <v>171</v>
      </c>
      <c r="E61" s="157" t="s">
        <v>171</v>
      </c>
      <c r="F61" s="157" t="s">
        <v>2340</v>
      </c>
      <c r="G61" s="157" t="s">
        <v>2340</v>
      </c>
      <c r="H61" s="157" t="s">
        <v>2340</v>
      </c>
      <c r="I61" s="157" t="s">
        <v>2341</v>
      </c>
      <c r="J61" s="157" t="s">
        <v>2341</v>
      </c>
      <c r="K61" s="157" t="s">
        <v>2341</v>
      </c>
      <c r="L61" s="157" t="s">
        <v>2341</v>
      </c>
      <c r="M61" s="157" t="s">
        <v>2341</v>
      </c>
      <c r="N61" s="157" t="s">
        <v>2341</v>
      </c>
      <c r="O61" s="157" t="s">
        <v>171</v>
      </c>
      <c r="P61" s="157" t="s">
        <v>171</v>
      </c>
      <c r="Q61" s="157" t="s">
        <v>171</v>
      </c>
      <c r="R61" s="157" t="s">
        <v>2340</v>
      </c>
      <c r="S61" s="157" t="s">
        <v>2340</v>
      </c>
      <c r="T61" s="157" t="s">
        <v>2341</v>
      </c>
      <c r="U61" s="157" t="s">
        <v>2341</v>
      </c>
      <c r="V61" s="157" t="s">
        <v>2341</v>
      </c>
      <c r="W61" s="157" t="s">
        <v>2341</v>
      </c>
      <c r="X61" s="157" t="s">
        <v>2341</v>
      </c>
      <c r="Y61" s="157" t="s">
        <v>2341</v>
      </c>
      <c r="Z61" s="157" t="s">
        <v>2341</v>
      </c>
      <c r="AA61" s="157" t="s">
        <v>2341</v>
      </c>
      <c r="AB61" s="157" t="s">
        <v>2341</v>
      </c>
      <c r="AC61" s="157" t="s">
        <v>2341</v>
      </c>
      <c r="AD61" s="157" t="s">
        <v>2341</v>
      </c>
      <c r="AE61" s="157" t="s">
        <v>2341</v>
      </c>
      <c r="AF61" s="157" t="s">
        <v>2341</v>
      </c>
    </row>
    <row r="62" spans="1:32" ht="27" customHeight="1" x14ac:dyDescent="0.3">
      <c r="A62" s="233" t="s">
        <v>3</v>
      </c>
      <c r="B62" s="233"/>
      <c r="C62" s="232" t="s">
        <v>49</v>
      </c>
      <c r="D62" s="232"/>
      <c r="E62" s="232"/>
      <c r="F62" s="232"/>
      <c r="G62" s="232"/>
      <c r="H62" s="232"/>
      <c r="I62" s="232" t="s">
        <v>163</v>
      </c>
      <c r="J62" s="232" t="s">
        <v>49</v>
      </c>
      <c r="K62" s="232" t="s">
        <v>163</v>
      </c>
      <c r="L62" s="232" t="s">
        <v>49</v>
      </c>
      <c r="M62" s="232" t="s">
        <v>368</v>
      </c>
      <c r="N62" s="232" t="s">
        <v>163</v>
      </c>
      <c r="O62" s="232" t="s">
        <v>42</v>
      </c>
      <c r="P62" s="232"/>
      <c r="Q62" s="232"/>
      <c r="R62" s="232"/>
      <c r="S62" s="232"/>
      <c r="T62" s="232" t="s">
        <v>49</v>
      </c>
      <c r="U62" s="232" t="s">
        <v>2350</v>
      </c>
      <c r="V62" s="232"/>
      <c r="W62" s="232"/>
      <c r="X62" s="232" t="s">
        <v>42</v>
      </c>
      <c r="Y62" s="232" t="s">
        <v>476</v>
      </c>
      <c r="Z62" s="232" t="s">
        <v>42</v>
      </c>
      <c r="AA62" s="232" t="s">
        <v>552</v>
      </c>
      <c r="AB62" s="232" t="s">
        <v>583</v>
      </c>
      <c r="AC62" s="232" t="s">
        <v>42</v>
      </c>
      <c r="AD62" s="232" t="s">
        <v>79</v>
      </c>
      <c r="AE62" s="232" t="s">
        <v>42</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2711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2712</v>
      </c>
      <c r="C5" s="1"/>
      <c r="D5" s="1"/>
      <c r="E5" s="1"/>
      <c r="F5" s="1"/>
      <c r="G5" s="1"/>
    </row>
    <row r="6" spans="1:7" ht="34.950000000000003" customHeight="1" x14ac:dyDescent="0.3">
      <c r="A6" s="1"/>
      <c r="B6" s="3" t="s">
        <v>3</v>
      </c>
      <c r="C6" s="3" t="s">
        <v>4</v>
      </c>
      <c r="D6" s="3" t="s">
        <v>6</v>
      </c>
      <c r="E6" s="3" t="s">
        <v>7</v>
      </c>
      <c r="F6" s="3" t="s">
        <v>8</v>
      </c>
      <c r="G6" s="3" t="s">
        <v>2713</v>
      </c>
    </row>
    <row r="7" spans="1:7" x14ac:dyDescent="0.3">
      <c r="A7" s="1"/>
      <c r="B7" s="6" t="s">
        <v>273</v>
      </c>
      <c r="C7" s="6" t="s">
        <v>2714</v>
      </c>
      <c r="D7" s="84" t="s">
        <v>275</v>
      </c>
      <c r="E7" s="84" t="s">
        <v>27</v>
      </c>
      <c r="F7" s="84" t="s">
        <v>2715</v>
      </c>
      <c r="G7" s="6" t="s">
        <v>2716</v>
      </c>
    </row>
    <row r="8" spans="1:7" x14ac:dyDescent="0.3">
      <c r="A8" s="1"/>
      <c r="B8" s="6" t="s">
        <v>2717</v>
      </c>
      <c r="C8" s="6" t="s">
        <v>2718</v>
      </c>
      <c r="D8" s="84" t="s">
        <v>2719</v>
      </c>
      <c r="E8" s="84" t="s">
        <v>2720</v>
      </c>
      <c r="F8" s="84" t="s">
        <v>2721</v>
      </c>
      <c r="G8" s="6" t="s">
        <v>2722</v>
      </c>
    </row>
    <row r="9" spans="1:7" x14ac:dyDescent="0.3">
      <c r="A9" s="1"/>
      <c r="B9" s="6" t="s">
        <v>2717</v>
      </c>
      <c r="C9" s="6" t="s">
        <v>2723</v>
      </c>
      <c r="D9" s="84" t="s">
        <v>2724</v>
      </c>
      <c r="E9" s="84" t="s">
        <v>2725</v>
      </c>
      <c r="F9" s="84" t="s">
        <v>2726</v>
      </c>
      <c r="G9" s="6" t="s">
        <v>2727</v>
      </c>
    </row>
    <row r="10" spans="1:7" x14ac:dyDescent="0.3">
      <c r="A10" s="1"/>
      <c r="B10" s="6" t="s">
        <v>2717</v>
      </c>
      <c r="C10" s="6" t="s">
        <v>2718</v>
      </c>
      <c r="D10" s="84" t="s">
        <v>2719</v>
      </c>
      <c r="E10" s="84" t="s">
        <v>2728</v>
      </c>
      <c r="F10" s="84" t="s">
        <v>28</v>
      </c>
      <c r="G10" s="6" t="s">
        <v>2722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2729</v>
      </c>
      <c r="C5" s="1"/>
      <c r="D5" s="1"/>
      <c r="E5" s="1"/>
      <c r="F5" s="1"/>
      <c r="G5" s="1"/>
      <c r="H5" s="1"/>
      <c r="I5" s="1"/>
    </row>
    <row r="6" spans="1:9" ht="34.950000000000003" customHeight="1" x14ac:dyDescent="0.3">
      <c r="A6" s="1"/>
      <c r="B6" s="3" t="s">
        <v>4</v>
      </c>
      <c r="C6" s="3" t="s">
        <v>2730</v>
      </c>
      <c r="D6" s="3" t="s">
        <v>2731</v>
      </c>
      <c r="E6" s="3" t="s">
        <v>7</v>
      </c>
      <c r="F6" s="3" t="s">
        <v>8</v>
      </c>
      <c r="G6" s="3" t="s">
        <v>2732</v>
      </c>
      <c r="H6" s="3" t="s">
        <v>2713</v>
      </c>
      <c r="I6" s="3" t="s">
        <v>2733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2734</v>
      </c>
      <c r="C5" s="1"/>
      <c r="D5" s="1"/>
      <c r="E5" s="1"/>
      <c r="F5" s="1"/>
      <c r="G5" s="1"/>
      <c r="H5" s="1"/>
      <c r="I5" s="1"/>
    </row>
    <row r="6" spans="1:9" ht="30" customHeight="1" x14ac:dyDescent="0.3">
      <c r="A6" s="1"/>
      <c r="B6" s="206" t="s">
        <v>2735</v>
      </c>
      <c r="C6" s="206"/>
      <c r="D6" s="206"/>
      <c r="E6" s="206"/>
      <c r="F6" s="206"/>
      <c r="G6" s="206"/>
      <c r="H6" s="206"/>
      <c r="I6" s="206"/>
    </row>
    <row r="7" spans="1:9" ht="19.95" customHeight="1" x14ac:dyDescent="0.3">
      <c r="A7" s="1"/>
      <c r="B7" s="206" t="s">
        <v>2736</v>
      </c>
      <c r="C7" s="206" t="s">
        <v>2737</v>
      </c>
      <c r="D7" s="206"/>
      <c r="E7" s="206" t="s">
        <v>2738</v>
      </c>
      <c r="F7" s="206"/>
      <c r="G7" s="206" t="s">
        <v>2739</v>
      </c>
      <c r="H7" s="206"/>
      <c r="I7" s="206"/>
    </row>
    <row r="8" spans="1:9" ht="19.95" customHeight="1" x14ac:dyDescent="0.3">
      <c r="A8" s="1"/>
      <c r="B8" s="206"/>
      <c r="C8" s="3" t="s">
        <v>2740</v>
      </c>
      <c r="D8" s="3" t="s">
        <v>2741</v>
      </c>
      <c r="E8" s="3" t="s">
        <v>2740</v>
      </c>
      <c r="F8" s="3" t="s">
        <v>2741</v>
      </c>
      <c r="G8" s="3" t="s">
        <v>2740</v>
      </c>
      <c r="H8" s="3" t="s">
        <v>2741</v>
      </c>
      <c r="I8" s="3" t="s">
        <v>2742</v>
      </c>
    </row>
    <row r="9" spans="1:9" ht="26.4" x14ac:dyDescent="0.3">
      <c r="A9" s="1"/>
      <c r="B9" s="84" t="s">
        <v>2743</v>
      </c>
      <c r="C9" s="84" t="s">
        <v>2744</v>
      </c>
      <c r="D9" s="84" t="s">
        <v>2744</v>
      </c>
      <c r="E9" s="84" t="s">
        <v>2744</v>
      </c>
      <c r="F9" s="84" t="s">
        <v>2744</v>
      </c>
      <c r="G9" s="84" t="s">
        <v>2744</v>
      </c>
      <c r="H9" s="84" t="s">
        <v>2744</v>
      </c>
      <c r="I9" s="84" t="s">
        <v>2745</v>
      </c>
    </row>
    <row r="10" spans="1:9" ht="26.4" x14ac:dyDescent="0.3">
      <c r="A10" s="1"/>
      <c r="B10" s="84" t="s">
        <v>2746</v>
      </c>
      <c r="C10" s="84" t="s">
        <v>2744</v>
      </c>
      <c r="D10" s="84" t="s">
        <v>2744</v>
      </c>
      <c r="E10" s="84" t="s">
        <v>2744</v>
      </c>
      <c r="F10" s="84" t="s">
        <v>2744</v>
      </c>
      <c r="G10" s="84" t="s">
        <v>2744</v>
      </c>
      <c r="H10" s="84" t="s">
        <v>2744</v>
      </c>
      <c r="I10" s="84" t="s">
        <v>2745</v>
      </c>
    </row>
    <row r="11" spans="1:9" ht="26.4" x14ac:dyDescent="0.3">
      <c r="A11" s="1"/>
      <c r="B11" s="84" t="s">
        <v>2747</v>
      </c>
      <c r="C11" s="84" t="s">
        <v>2748</v>
      </c>
      <c r="D11" s="84" t="s">
        <v>2749</v>
      </c>
      <c r="E11" s="84" t="s">
        <v>2750</v>
      </c>
      <c r="F11" s="84" t="s">
        <v>2751</v>
      </c>
      <c r="G11" s="84" t="s">
        <v>945</v>
      </c>
      <c r="H11" s="84" t="s">
        <v>945</v>
      </c>
      <c r="I11" s="84" t="s">
        <v>945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777</v>
      </c>
      <c r="C14" s="206"/>
      <c r="D14" s="206"/>
      <c r="E14" s="206"/>
      <c r="F14" s="206"/>
      <c r="G14" s="206"/>
      <c r="H14" s="206"/>
      <c r="I14" s="206"/>
    </row>
    <row r="15" spans="1:9" ht="19.95" customHeight="1" x14ac:dyDescent="0.3">
      <c r="A15" s="1"/>
      <c r="B15" s="206" t="s">
        <v>2736</v>
      </c>
      <c r="C15" s="206" t="s">
        <v>2737</v>
      </c>
      <c r="D15" s="206"/>
      <c r="E15" s="206" t="s">
        <v>2738</v>
      </c>
      <c r="F15" s="206"/>
      <c r="G15" s="206" t="s">
        <v>2739</v>
      </c>
      <c r="H15" s="206"/>
      <c r="I15" s="206"/>
    </row>
    <row r="16" spans="1:9" ht="19.95" customHeight="1" x14ac:dyDescent="0.3">
      <c r="A16" s="1"/>
      <c r="B16" s="206"/>
      <c r="C16" s="3" t="s">
        <v>2740</v>
      </c>
      <c r="D16" s="3" t="s">
        <v>2741</v>
      </c>
      <c r="E16" s="3" t="s">
        <v>2740</v>
      </c>
      <c r="F16" s="3" t="s">
        <v>2741</v>
      </c>
      <c r="G16" s="3" t="s">
        <v>2740</v>
      </c>
      <c r="H16" s="3" t="s">
        <v>2741</v>
      </c>
      <c r="I16" s="3" t="s">
        <v>2742</v>
      </c>
    </row>
    <row r="17" spans="1:9" ht="26.4" x14ac:dyDescent="0.3">
      <c r="A17" s="1"/>
      <c r="B17" s="84" t="s">
        <v>2743</v>
      </c>
      <c r="C17" s="84" t="s">
        <v>2744</v>
      </c>
      <c r="D17" s="84" t="s">
        <v>2744</v>
      </c>
      <c r="E17" s="84" t="s">
        <v>2744</v>
      </c>
      <c r="F17" s="84" t="s">
        <v>2744</v>
      </c>
      <c r="G17" s="84" t="s">
        <v>2744</v>
      </c>
      <c r="H17" s="84" t="s">
        <v>2744</v>
      </c>
      <c r="I17" s="84" t="s">
        <v>2745</v>
      </c>
    </row>
    <row r="18" spans="1:9" ht="26.4" x14ac:dyDescent="0.3">
      <c r="A18" s="1"/>
      <c r="B18" s="84" t="s">
        <v>2746</v>
      </c>
      <c r="C18" s="84" t="s">
        <v>2744</v>
      </c>
      <c r="D18" s="84" t="s">
        <v>2744</v>
      </c>
      <c r="E18" s="84" t="s">
        <v>2744</v>
      </c>
      <c r="F18" s="84" t="s">
        <v>2744</v>
      </c>
      <c r="G18" s="84" t="s">
        <v>2744</v>
      </c>
      <c r="H18" s="84" t="s">
        <v>2744</v>
      </c>
      <c r="I18" s="84" t="s">
        <v>2745</v>
      </c>
    </row>
    <row r="19" spans="1:9" x14ac:dyDescent="0.3">
      <c r="A19" s="1"/>
      <c r="B19" s="84" t="s">
        <v>2747</v>
      </c>
      <c r="C19" s="84" t="s">
        <v>2744</v>
      </c>
      <c r="D19" s="84" t="s">
        <v>2744</v>
      </c>
      <c r="E19" s="84" t="s">
        <v>2744</v>
      </c>
      <c r="F19" s="84" t="s">
        <v>2744</v>
      </c>
      <c r="G19" s="84" t="s">
        <v>945</v>
      </c>
      <c r="H19" s="84" t="s">
        <v>945</v>
      </c>
      <c r="I19" s="84" t="s">
        <v>945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2752</v>
      </c>
      <c r="C22" s="206"/>
      <c r="D22" s="206"/>
      <c r="E22" s="206"/>
      <c r="F22" s="206"/>
      <c r="G22" s="206"/>
      <c r="H22" s="206"/>
      <c r="I22" s="206"/>
    </row>
    <row r="23" spans="1:9" ht="19.95" customHeight="1" x14ac:dyDescent="0.3">
      <c r="A23" s="1"/>
      <c r="B23" s="206" t="s">
        <v>2736</v>
      </c>
      <c r="C23" s="206" t="s">
        <v>2737</v>
      </c>
      <c r="D23" s="206"/>
      <c r="E23" s="206" t="s">
        <v>2738</v>
      </c>
      <c r="F23" s="206"/>
      <c r="G23" s="206" t="s">
        <v>2739</v>
      </c>
      <c r="H23" s="206"/>
      <c r="I23" s="206"/>
    </row>
    <row r="24" spans="1:9" ht="19.95" customHeight="1" x14ac:dyDescent="0.3">
      <c r="A24" s="1"/>
      <c r="B24" s="206"/>
      <c r="C24" s="3" t="s">
        <v>2740</v>
      </c>
      <c r="D24" s="3" t="s">
        <v>2741</v>
      </c>
      <c r="E24" s="3" t="s">
        <v>2740</v>
      </c>
      <c r="F24" s="3" t="s">
        <v>2741</v>
      </c>
      <c r="G24" s="3" t="s">
        <v>2740</v>
      </c>
      <c r="H24" s="3" t="s">
        <v>2741</v>
      </c>
      <c r="I24" s="3" t="s">
        <v>2742</v>
      </c>
    </row>
    <row r="25" spans="1:9" ht="26.4" x14ac:dyDescent="0.3">
      <c r="A25" s="1"/>
      <c r="B25" s="84" t="s">
        <v>2743</v>
      </c>
      <c r="C25" s="84" t="s">
        <v>2744</v>
      </c>
      <c r="D25" s="84" t="s">
        <v>2744</v>
      </c>
      <c r="E25" s="84" t="s">
        <v>2744</v>
      </c>
      <c r="F25" s="84" t="s">
        <v>2744</v>
      </c>
      <c r="G25" s="84" t="s">
        <v>2744</v>
      </c>
      <c r="H25" s="84" t="s">
        <v>2744</v>
      </c>
      <c r="I25" s="84" t="s">
        <v>2745</v>
      </c>
    </row>
    <row r="26" spans="1:9" ht="26.4" x14ac:dyDescent="0.3">
      <c r="A26" s="1"/>
      <c r="B26" s="84" t="s">
        <v>2746</v>
      </c>
      <c r="C26" s="84" t="s">
        <v>2744</v>
      </c>
      <c r="D26" s="84" t="s">
        <v>2744</v>
      </c>
      <c r="E26" s="84" t="s">
        <v>2744</v>
      </c>
      <c r="F26" s="84" t="s">
        <v>2744</v>
      </c>
      <c r="G26" s="84" t="s">
        <v>2744</v>
      </c>
      <c r="H26" s="84" t="s">
        <v>2744</v>
      </c>
      <c r="I26" s="84" t="s">
        <v>2745</v>
      </c>
    </row>
    <row r="27" spans="1:9" ht="26.4" x14ac:dyDescent="0.3">
      <c r="A27" s="1"/>
      <c r="B27" s="84" t="s">
        <v>2747</v>
      </c>
      <c r="C27" s="84" t="s">
        <v>2748</v>
      </c>
      <c r="D27" s="84" t="s">
        <v>2749</v>
      </c>
      <c r="E27" s="84" t="s">
        <v>2750</v>
      </c>
      <c r="F27" s="84" t="s">
        <v>2753</v>
      </c>
      <c r="G27" s="84" t="s">
        <v>945</v>
      </c>
      <c r="H27" s="84" t="s">
        <v>945</v>
      </c>
      <c r="I27" s="84" t="s">
        <v>945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2698</v>
      </c>
      <c r="C30" s="206"/>
      <c r="D30" s="206"/>
      <c r="E30" s="206"/>
      <c r="F30" s="206"/>
      <c r="G30" s="206"/>
      <c r="H30" s="206"/>
      <c r="I30" s="206"/>
    </row>
    <row r="31" spans="1:9" ht="19.95" customHeight="1" x14ac:dyDescent="0.3">
      <c r="A31" s="1"/>
      <c r="B31" s="206" t="s">
        <v>2736</v>
      </c>
      <c r="C31" s="206" t="s">
        <v>2737</v>
      </c>
      <c r="D31" s="206"/>
      <c r="E31" s="206" t="s">
        <v>2738</v>
      </c>
      <c r="F31" s="206"/>
      <c r="G31" s="206" t="s">
        <v>2739</v>
      </c>
      <c r="H31" s="206"/>
      <c r="I31" s="206"/>
    </row>
    <row r="32" spans="1:9" ht="19.95" customHeight="1" x14ac:dyDescent="0.3">
      <c r="A32" s="1"/>
      <c r="B32" s="206"/>
      <c r="C32" s="3" t="s">
        <v>2740</v>
      </c>
      <c r="D32" s="3" t="s">
        <v>2741</v>
      </c>
      <c r="E32" s="3" t="s">
        <v>2740</v>
      </c>
      <c r="F32" s="3" t="s">
        <v>2741</v>
      </c>
      <c r="G32" s="3" t="s">
        <v>2740</v>
      </c>
      <c r="H32" s="3" t="s">
        <v>2741</v>
      </c>
      <c r="I32" s="3" t="s">
        <v>2742</v>
      </c>
    </row>
    <row r="33" spans="1:9" ht="26.4" x14ac:dyDescent="0.3">
      <c r="A33" s="1"/>
      <c r="B33" s="84" t="s">
        <v>2743</v>
      </c>
      <c r="C33" s="84" t="s">
        <v>2744</v>
      </c>
      <c r="D33" s="84" t="s">
        <v>2744</v>
      </c>
      <c r="E33" s="84" t="s">
        <v>2744</v>
      </c>
      <c r="F33" s="84" t="s">
        <v>2744</v>
      </c>
      <c r="G33" s="84" t="s">
        <v>2744</v>
      </c>
      <c r="H33" s="84" t="s">
        <v>2744</v>
      </c>
      <c r="I33" s="84" t="s">
        <v>2745</v>
      </c>
    </row>
    <row r="34" spans="1:9" ht="26.4" x14ac:dyDescent="0.3">
      <c r="A34" s="1"/>
      <c r="B34" s="84" t="s">
        <v>2746</v>
      </c>
      <c r="C34" s="84" t="s">
        <v>2744</v>
      </c>
      <c r="D34" s="84" t="s">
        <v>2744</v>
      </c>
      <c r="E34" s="84" t="s">
        <v>2744</v>
      </c>
      <c r="F34" s="84" t="s">
        <v>2744</v>
      </c>
      <c r="G34" s="84" t="s">
        <v>2744</v>
      </c>
      <c r="H34" s="84" t="s">
        <v>2744</v>
      </c>
      <c r="I34" s="84" t="s">
        <v>2745</v>
      </c>
    </row>
    <row r="35" spans="1:9" ht="26.4" x14ac:dyDescent="0.3">
      <c r="A35" s="1"/>
      <c r="B35" s="84" t="s">
        <v>2747</v>
      </c>
      <c r="C35" s="84" t="s">
        <v>2748</v>
      </c>
      <c r="D35" s="84" t="s">
        <v>2749</v>
      </c>
      <c r="E35" s="84" t="s">
        <v>2750</v>
      </c>
      <c r="F35" s="84" t="s">
        <v>2751</v>
      </c>
      <c r="G35" s="84" t="s">
        <v>945</v>
      </c>
      <c r="H35" s="84" t="s">
        <v>945</v>
      </c>
      <c r="I35" s="84" t="s">
        <v>945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584</v>
      </c>
      <c r="C38" s="206"/>
      <c r="D38" s="206"/>
      <c r="E38" s="206"/>
      <c r="F38" s="206"/>
      <c r="G38" s="206"/>
      <c r="H38" s="206"/>
      <c r="I38" s="206"/>
    </row>
    <row r="39" spans="1:9" ht="19.95" customHeight="1" x14ac:dyDescent="0.3">
      <c r="A39" s="1"/>
      <c r="B39" s="206" t="s">
        <v>2736</v>
      </c>
      <c r="C39" s="206" t="s">
        <v>2737</v>
      </c>
      <c r="D39" s="206"/>
      <c r="E39" s="206" t="s">
        <v>2738</v>
      </c>
      <c r="F39" s="206"/>
      <c r="G39" s="206" t="s">
        <v>2739</v>
      </c>
      <c r="H39" s="206"/>
      <c r="I39" s="206"/>
    </row>
    <row r="40" spans="1:9" ht="19.95" customHeight="1" x14ac:dyDescent="0.3">
      <c r="A40" s="1"/>
      <c r="B40" s="206"/>
      <c r="C40" s="3" t="s">
        <v>2740</v>
      </c>
      <c r="D40" s="3" t="s">
        <v>2741</v>
      </c>
      <c r="E40" s="3" t="s">
        <v>2740</v>
      </c>
      <c r="F40" s="3" t="s">
        <v>2741</v>
      </c>
      <c r="G40" s="3" t="s">
        <v>2740</v>
      </c>
      <c r="H40" s="3" t="s">
        <v>2741</v>
      </c>
      <c r="I40" s="3" t="s">
        <v>2742</v>
      </c>
    </row>
    <row r="41" spans="1:9" ht="26.4" x14ac:dyDescent="0.3">
      <c r="A41" s="1"/>
      <c r="B41" s="84" t="s">
        <v>2743</v>
      </c>
      <c r="C41" s="84" t="s">
        <v>2744</v>
      </c>
      <c r="D41" s="84" t="s">
        <v>2744</v>
      </c>
      <c r="E41" s="84" t="s">
        <v>2744</v>
      </c>
      <c r="F41" s="84" t="s">
        <v>2744</v>
      </c>
      <c r="G41" s="84" t="s">
        <v>2744</v>
      </c>
      <c r="H41" s="84" t="s">
        <v>2744</v>
      </c>
      <c r="I41" s="84" t="s">
        <v>2745</v>
      </c>
    </row>
    <row r="42" spans="1:9" ht="26.4" x14ac:dyDescent="0.3">
      <c r="A42" s="1"/>
      <c r="B42" s="84" t="s">
        <v>2746</v>
      </c>
      <c r="C42" s="84" t="s">
        <v>2744</v>
      </c>
      <c r="D42" s="84" t="s">
        <v>2744</v>
      </c>
      <c r="E42" s="84" t="s">
        <v>2744</v>
      </c>
      <c r="F42" s="84" t="s">
        <v>2744</v>
      </c>
      <c r="G42" s="84" t="s">
        <v>2744</v>
      </c>
      <c r="H42" s="84" t="s">
        <v>2744</v>
      </c>
      <c r="I42" s="84" t="s">
        <v>2745</v>
      </c>
    </row>
    <row r="43" spans="1:9" ht="26.4" x14ac:dyDescent="0.3">
      <c r="A43" s="1"/>
      <c r="B43" s="84" t="s">
        <v>2747</v>
      </c>
      <c r="C43" s="84" t="s">
        <v>2748</v>
      </c>
      <c r="D43" s="84" t="s">
        <v>2749</v>
      </c>
      <c r="E43" s="84" t="s">
        <v>2750</v>
      </c>
      <c r="F43" s="84" t="s">
        <v>2751</v>
      </c>
      <c r="G43" s="84" t="s">
        <v>945</v>
      </c>
      <c r="H43" s="84" t="s">
        <v>945</v>
      </c>
      <c r="I43" s="84" t="s">
        <v>945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2754</v>
      </c>
      <c r="C46" s="206"/>
      <c r="D46" s="206"/>
      <c r="E46" s="206"/>
      <c r="F46" s="206"/>
      <c r="G46" s="206"/>
      <c r="H46" s="206"/>
      <c r="I46" s="206"/>
    </row>
    <row r="47" spans="1:9" ht="19.95" customHeight="1" x14ac:dyDescent="0.3">
      <c r="A47" s="1"/>
      <c r="B47" s="206" t="s">
        <v>2736</v>
      </c>
      <c r="C47" s="206" t="s">
        <v>2737</v>
      </c>
      <c r="D47" s="206"/>
      <c r="E47" s="206" t="s">
        <v>2738</v>
      </c>
      <c r="F47" s="206"/>
      <c r="G47" s="206" t="s">
        <v>2739</v>
      </c>
      <c r="H47" s="206"/>
      <c r="I47" s="206"/>
    </row>
    <row r="48" spans="1:9" ht="19.95" customHeight="1" x14ac:dyDescent="0.3">
      <c r="A48" s="1"/>
      <c r="B48" s="206"/>
      <c r="C48" s="3" t="s">
        <v>2740</v>
      </c>
      <c r="D48" s="3" t="s">
        <v>2741</v>
      </c>
      <c r="E48" s="3" t="s">
        <v>2740</v>
      </c>
      <c r="F48" s="3" t="s">
        <v>2741</v>
      </c>
      <c r="G48" s="3" t="s">
        <v>2740</v>
      </c>
      <c r="H48" s="3" t="s">
        <v>2741</v>
      </c>
      <c r="I48" s="3" t="s">
        <v>2742</v>
      </c>
    </row>
    <row r="49" spans="1:9" ht="26.4" x14ac:dyDescent="0.3">
      <c r="A49" s="1"/>
      <c r="B49" s="84" t="s">
        <v>2743</v>
      </c>
      <c r="C49" s="84" t="s">
        <v>2744</v>
      </c>
      <c r="D49" s="84" t="s">
        <v>2744</v>
      </c>
      <c r="E49" s="84" t="s">
        <v>2744</v>
      </c>
      <c r="F49" s="84" t="s">
        <v>2744</v>
      </c>
      <c r="G49" s="84" t="s">
        <v>2744</v>
      </c>
      <c r="H49" s="84" t="s">
        <v>2744</v>
      </c>
      <c r="I49" s="84" t="s">
        <v>2745</v>
      </c>
    </row>
    <row r="50" spans="1:9" ht="26.4" x14ac:dyDescent="0.3">
      <c r="A50" s="1"/>
      <c r="B50" s="84" t="s">
        <v>2746</v>
      </c>
      <c r="C50" s="84" t="s">
        <v>2744</v>
      </c>
      <c r="D50" s="84" t="s">
        <v>2744</v>
      </c>
      <c r="E50" s="84" t="s">
        <v>2744</v>
      </c>
      <c r="F50" s="84" t="s">
        <v>2744</v>
      </c>
      <c r="G50" s="84" t="s">
        <v>2744</v>
      </c>
      <c r="H50" s="84" t="s">
        <v>2744</v>
      </c>
      <c r="I50" s="84" t="s">
        <v>2745</v>
      </c>
    </row>
    <row r="51" spans="1:9" ht="26.4" x14ac:dyDescent="0.3">
      <c r="A51" s="1"/>
      <c r="B51" s="84" t="s">
        <v>2747</v>
      </c>
      <c r="C51" s="84" t="s">
        <v>2748</v>
      </c>
      <c r="D51" s="84" t="s">
        <v>2749</v>
      </c>
      <c r="E51" s="84" t="s">
        <v>2750</v>
      </c>
      <c r="F51" s="84" t="s">
        <v>2751</v>
      </c>
      <c r="G51" s="84" t="s">
        <v>945</v>
      </c>
      <c r="H51" s="84" t="s">
        <v>945</v>
      </c>
      <c r="I51" s="84" t="s">
        <v>945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457</v>
      </c>
      <c r="C54" s="206"/>
      <c r="D54" s="206"/>
      <c r="E54" s="206"/>
      <c r="F54" s="206"/>
      <c r="G54" s="206"/>
      <c r="H54" s="206"/>
      <c r="I54" s="206"/>
    </row>
    <row r="55" spans="1:9" ht="19.95" customHeight="1" x14ac:dyDescent="0.3">
      <c r="A55" s="1"/>
      <c r="B55" s="206" t="s">
        <v>2736</v>
      </c>
      <c r="C55" s="206" t="s">
        <v>2737</v>
      </c>
      <c r="D55" s="206"/>
      <c r="E55" s="206" t="s">
        <v>2738</v>
      </c>
      <c r="F55" s="206"/>
      <c r="G55" s="206" t="s">
        <v>2739</v>
      </c>
      <c r="H55" s="206"/>
      <c r="I55" s="206"/>
    </row>
    <row r="56" spans="1:9" ht="19.95" customHeight="1" x14ac:dyDescent="0.3">
      <c r="A56" s="1"/>
      <c r="B56" s="206"/>
      <c r="C56" s="3" t="s">
        <v>2740</v>
      </c>
      <c r="D56" s="3" t="s">
        <v>2741</v>
      </c>
      <c r="E56" s="3" t="s">
        <v>2740</v>
      </c>
      <c r="F56" s="3" t="s">
        <v>2741</v>
      </c>
      <c r="G56" s="3" t="s">
        <v>2740</v>
      </c>
      <c r="H56" s="3" t="s">
        <v>2741</v>
      </c>
      <c r="I56" s="3" t="s">
        <v>2742</v>
      </c>
    </row>
    <row r="57" spans="1:9" ht="26.4" x14ac:dyDescent="0.3">
      <c r="A57" s="1"/>
      <c r="B57" s="84" t="s">
        <v>2743</v>
      </c>
      <c r="C57" s="84" t="s">
        <v>2744</v>
      </c>
      <c r="D57" s="84" t="s">
        <v>2744</v>
      </c>
      <c r="E57" s="84" t="s">
        <v>2744</v>
      </c>
      <c r="F57" s="84" t="s">
        <v>2744</v>
      </c>
      <c r="G57" s="84" t="s">
        <v>2744</v>
      </c>
      <c r="H57" s="84" t="s">
        <v>2744</v>
      </c>
      <c r="I57" s="84" t="s">
        <v>2745</v>
      </c>
    </row>
    <row r="58" spans="1:9" ht="26.4" x14ac:dyDescent="0.3">
      <c r="A58" s="1"/>
      <c r="B58" s="84" t="s">
        <v>2746</v>
      </c>
      <c r="C58" s="84" t="s">
        <v>2744</v>
      </c>
      <c r="D58" s="84" t="s">
        <v>2744</v>
      </c>
      <c r="E58" s="84" t="s">
        <v>2744</v>
      </c>
      <c r="F58" s="84" t="s">
        <v>2744</v>
      </c>
      <c r="G58" s="84" t="s">
        <v>2744</v>
      </c>
      <c r="H58" s="84" t="s">
        <v>2744</v>
      </c>
      <c r="I58" s="84" t="s">
        <v>2745</v>
      </c>
    </row>
    <row r="59" spans="1:9" ht="26.4" x14ac:dyDescent="0.3">
      <c r="A59" s="1"/>
      <c r="B59" s="84" t="s">
        <v>2747</v>
      </c>
      <c r="C59" s="84" t="s">
        <v>2748</v>
      </c>
      <c r="D59" s="84" t="s">
        <v>2749</v>
      </c>
      <c r="E59" s="84" t="s">
        <v>2750</v>
      </c>
      <c r="F59" s="84" t="s">
        <v>2751</v>
      </c>
      <c r="G59" s="84" t="s">
        <v>945</v>
      </c>
      <c r="H59" s="84" t="s">
        <v>945</v>
      </c>
      <c r="I59" s="84" t="s">
        <v>945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675</v>
      </c>
      <c r="C62" s="206"/>
      <c r="D62" s="206"/>
      <c r="E62" s="206"/>
      <c r="F62" s="206"/>
      <c r="G62" s="206"/>
      <c r="H62" s="206"/>
      <c r="I62" s="206"/>
    </row>
    <row r="63" spans="1:9" ht="19.95" customHeight="1" x14ac:dyDescent="0.3">
      <c r="A63" s="1"/>
      <c r="B63" s="206" t="s">
        <v>2736</v>
      </c>
      <c r="C63" s="206" t="s">
        <v>2737</v>
      </c>
      <c r="D63" s="206"/>
      <c r="E63" s="206" t="s">
        <v>2738</v>
      </c>
      <c r="F63" s="206"/>
      <c r="G63" s="206" t="s">
        <v>2739</v>
      </c>
      <c r="H63" s="206"/>
      <c r="I63" s="206"/>
    </row>
    <row r="64" spans="1:9" ht="19.95" customHeight="1" x14ac:dyDescent="0.3">
      <c r="A64" s="1"/>
      <c r="B64" s="206"/>
      <c r="C64" s="3" t="s">
        <v>2740</v>
      </c>
      <c r="D64" s="3" t="s">
        <v>2741</v>
      </c>
      <c r="E64" s="3" t="s">
        <v>2740</v>
      </c>
      <c r="F64" s="3" t="s">
        <v>2741</v>
      </c>
      <c r="G64" s="3" t="s">
        <v>2740</v>
      </c>
      <c r="H64" s="3" t="s">
        <v>2741</v>
      </c>
      <c r="I64" s="3" t="s">
        <v>2742</v>
      </c>
    </row>
    <row r="65" spans="1:9" ht="26.4" x14ac:dyDescent="0.3">
      <c r="A65" s="1"/>
      <c r="B65" s="84" t="s">
        <v>2743</v>
      </c>
      <c r="C65" s="84" t="s">
        <v>2744</v>
      </c>
      <c r="D65" s="84" t="s">
        <v>2744</v>
      </c>
      <c r="E65" s="84" t="s">
        <v>2744</v>
      </c>
      <c r="F65" s="84" t="s">
        <v>2744</v>
      </c>
      <c r="G65" s="84" t="s">
        <v>2744</v>
      </c>
      <c r="H65" s="84" t="s">
        <v>2744</v>
      </c>
      <c r="I65" s="84" t="s">
        <v>2745</v>
      </c>
    </row>
    <row r="66" spans="1:9" ht="26.4" x14ac:dyDescent="0.3">
      <c r="A66" s="1"/>
      <c r="B66" s="84" t="s">
        <v>2746</v>
      </c>
      <c r="C66" s="84" t="s">
        <v>2744</v>
      </c>
      <c r="D66" s="84" t="s">
        <v>2744</v>
      </c>
      <c r="E66" s="84" t="s">
        <v>2744</v>
      </c>
      <c r="F66" s="84" t="s">
        <v>2744</v>
      </c>
      <c r="G66" s="84" t="s">
        <v>2744</v>
      </c>
      <c r="H66" s="84" t="s">
        <v>2744</v>
      </c>
      <c r="I66" s="84" t="s">
        <v>2745</v>
      </c>
    </row>
    <row r="67" spans="1:9" ht="26.4" x14ac:dyDescent="0.3">
      <c r="A67" s="1"/>
      <c r="B67" s="84" t="s">
        <v>2747</v>
      </c>
      <c r="C67" s="84" t="s">
        <v>2748</v>
      </c>
      <c r="D67" s="84" t="s">
        <v>2755</v>
      </c>
      <c r="E67" s="84" t="s">
        <v>2750</v>
      </c>
      <c r="F67" s="84" t="s">
        <v>2753</v>
      </c>
      <c r="G67" s="84" t="s">
        <v>945</v>
      </c>
      <c r="H67" s="84" t="s">
        <v>945</v>
      </c>
      <c r="I67" s="84" t="s">
        <v>945</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2756</v>
      </c>
      <c r="C5" s="1"/>
      <c r="D5" s="1"/>
      <c r="E5" s="1"/>
      <c r="F5" s="1"/>
      <c r="G5" s="1"/>
    </row>
    <row r="6" spans="1:7" ht="30" customHeight="1" x14ac:dyDescent="0.3">
      <c r="A6" s="1"/>
      <c r="B6" s="206" t="s">
        <v>2735</v>
      </c>
      <c r="C6" s="206"/>
      <c r="D6" s="206"/>
      <c r="E6" s="206"/>
      <c r="F6" s="206"/>
      <c r="G6" s="206"/>
    </row>
    <row r="7" spans="1:7" x14ac:dyDescent="0.3">
      <c r="A7" s="1"/>
      <c r="B7" s="206" t="s">
        <v>2757</v>
      </c>
      <c r="C7" s="206" t="s">
        <v>2758</v>
      </c>
      <c r="D7" s="206" t="s">
        <v>2759</v>
      </c>
      <c r="E7" s="206" t="s">
        <v>2760</v>
      </c>
      <c r="F7" s="206" t="s">
        <v>2761</v>
      </c>
      <c r="G7" s="206"/>
    </row>
    <row r="8" spans="1:7" x14ac:dyDescent="0.3">
      <c r="A8" s="1"/>
      <c r="B8" s="206"/>
      <c r="C8" s="206"/>
      <c r="D8" s="206"/>
      <c r="E8" s="206"/>
      <c r="F8" s="206" t="s">
        <v>2741</v>
      </c>
      <c r="G8" s="206"/>
    </row>
    <row r="9" spans="1:7" x14ac:dyDescent="0.3">
      <c r="A9" s="1"/>
      <c r="B9" s="206"/>
      <c r="C9" s="206"/>
      <c r="D9" s="206"/>
      <c r="E9" s="206"/>
      <c r="F9" s="3" t="s">
        <v>2762</v>
      </c>
      <c r="G9" s="3" t="s">
        <v>2763</v>
      </c>
    </row>
    <row r="10" spans="1:7" x14ac:dyDescent="0.3">
      <c r="A10" s="1"/>
      <c r="B10" s="84" t="s">
        <v>2743</v>
      </c>
      <c r="C10" s="84" t="s">
        <v>2744</v>
      </c>
      <c r="D10" s="84" t="s">
        <v>2744</v>
      </c>
      <c r="E10" s="84">
        <v>0</v>
      </c>
      <c r="F10" s="84">
        <v>60.36</v>
      </c>
      <c r="G10" s="84">
        <v>59.64</v>
      </c>
    </row>
    <row r="11" spans="1:7" x14ac:dyDescent="0.3">
      <c r="A11" s="1"/>
      <c r="B11" s="84" t="s">
        <v>2764</v>
      </c>
      <c r="C11" s="84" t="s">
        <v>2744</v>
      </c>
      <c r="D11" s="84" t="s">
        <v>2744</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777</v>
      </c>
      <c r="C14" s="206"/>
      <c r="D14" s="206"/>
      <c r="E14" s="206"/>
      <c r="F14" s="206"/>
      <c r="G14" s="206"/>
    </row>
    <row r="15" spans="1:7" x14ac:dyDescent="0.3">
      <c r="A15" s="1"/>
      <c r="B15" s="206" t="s">
        <v>2757</v>
      </c>
      <c r="C15" s="206" t="s">
        <v>2758</v>
      </c>
      <c r="D15" s="206" t="s">
        <v>2759</v>
      </c>
      <c r="E15" s="206" t="s">
        <v>2760</v>
      </c>
      <c r="F15" s="206" t="s">
        <v>2761</v>
      </c>
      <c r="G15" s="206"/>
    </row>
    <row r="16" spans="1:7" x14ac:dyDescent="0.3">
      <c r="A16" s="1"/>
      <c r="B16" s="206"/>
      <c r="C16" s="206"/>
      <c r="D16" s="206"/>
      <c r="E16" s="206"/>
      <c r="F16" s="206" t="s">
        <v>2741</v>
      </c>
      <c r="G16" s="206"/>
    </row>
    <row r="17" spans="1:7" x14ac:dyDescent="0.3">
      <c r="A17" s="1"/>
      <c r="B17" s="206"/>
      <c r="C17" s="206"/>
      <c r="D17" s="206"/>
      <c r="E17" s="206"/>
      <c r="F17" s="3" t="s">
        <v>2762</v>
      </c>
      <c r="G17" s="3" t="s">
        <v>2763</v>
      </c>
    </row>
    <row r="18" spans="1:7" x14ac:dyDescent="0.3">
      <c r="A18" s="1"/>
      <c r="B18" s="84" t="s">
        <v>2743</v>
      </c>
      <c r="C18" s="84" t="s">
        <v>2744</v>
      </c>
      <c r="D18" s="84" t="s">
        <v>2744</v>
      </c>
      <c r="E18" s="84">
        <v>0</v>
      </c>
      <c r="F18" s="84">
        <v>60.36</v>
      </c>
      <c r="G18" s="84">
        <v>59.64</v>
      </c>
    </row>
    <row r="19" spans="1:7" x14ac:dyDescent="0.3">
      <c r="A19" s="1"/>
      <c r="B19" s="84" t="s">
        <v>2764</v>
      </c>
      <c r="C19" s="84" t="s">
        <v>2744</v>
      </c>
      <c r="D19" s="84" t="s">
        <v>2744</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2752</v>
      </c>
      <c r="C22" s="206"/>
      <c r="D22" s="206"/>
      <c r="E22" s="206"/>
      <c r="F22" s="206"/>
      <c r="G22" s="206"/>
    </row>
    <row r="23" spans="1:7" x14ac:dyDescent="0.3">
      <c r="A23" s="1"/>
      <c r="B23" s="206" t="s">
        <v>2757</v>
      </c>
      <c r="C23" s="206" t="s">
        <v>2758</v>
      </c>
      <c r="D23" s="206" t="s">
        <v>2759</v>
      </c>
      <c r="E23" s="206" t="s">
        <v>2760</v>
      </c>
      <c r="F23" s="206" t="s">
        <v>2761</v>
      </c>
      <c r="G23" s="206"/>
    </row>
    <row r="24" spans="1:7" x14ac:dyDescent="0.3">
      <c r="A24" s="1"/>
      <c r="B24" s="206"/>
      <c r="C24" s="206"/>
      <c r="D24" s="206"/>
      <c r="E24" s="206"/>
      <c r="F24" s="206" t="s">
        <v>2741</v>
      </c>
      <c r="G24" s="206"/>
    </row>
    <row r="25" spans="1:7" x14ac:dyDescent="0.3">
      <c r="A25" s="1"/>
      <c r="B25" s="206"/>
      <c r="C25" s="206"/>
      <c r="D25" s="206"/>
      <c r="E25" s="206"/>
      <c r="F25" s="3" t="s">
        <v>2762</v>
      </c>
      <c r="G25" s="3" t="s">
        <v>2763</v>
      </c>
    </row>
    <row r="26" spans="1:7" x14ac:dyDescent="0.3">
      <c r="A26" s="1"/>
      <c r="B26" s="84" t="s">
        <v>2743</v>
      </c>
      <c r="C26" s="84" t="s">
        <v>2744</v>
      </c>
      <c r="D26" s="84" t="s">
        <v>2744</v>
      </c>
      <c r="E26" s="84">
        <v>0</v>
      </c>
      <c r="F26" s="84">
        <v>60.36</v>
      </c>
      <c r="G26" s="84">
        <v>59.64</v>
      </c>
    </row>
    <row r="27" spans="1:7" x14ac:dyDescent="0.3">
      <c r="A27" s="1"/>
      <c r="B27" s="84" t="s">
        <v>2764</v>
      </c>
      <c r="C27" s="84" t="s">
        <v>2744</v>
      </c>
      <c r="D27" s="84" t="s">
        <v>2744</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2698</v>
      </c>
      <c r="C30" s="206"/>
      <c r="D30" s="206"/>
      <c r="E30" s="206"/>
      <c r="F30" s="206"/>
      <c r="G30" s="206"/>
    </row>
    <row r="31" spans="1:7" x14ac:dyDescent="0.3">
      <c r="A31" s="1"/>
      <c r="B31" s="206" t="s">
        <v>2757</v>
      </c>
      <c r="C31" s="206" t="s">
        <v>2758</v>
      </c>
      <c r="D31" s="206" t="s">
        <v>2759</v>
      </c>
      <c r="E31" s="206" t="s">
        <v>2760</v>
      </c>
      <c r="F31" s="206" t="s">
        <v>2761</v>
      </c>
      <c r="G31" s="206"/>
    </row>
    <row r="32" spans="1:7" x14ac:dyDescent="0.3">
      <c r="A32" s="1"/>
      <c r="B32" s="206"/>
      <c r="C32" s="206"/>
      <c r="D32" s="206"/>
      <c r="E32" s="206"/>
      <c r="F32" s="206" t="s">
        <v>2741</v>
      </c>
      <c r="G32" s="206"/>
    </row>
    <row r="33" spans="1:7" x14ac:dyDescent="0.3">
      <c r="A33" s="1"/>
      <c r="B33" s="206"/>
      <c r="C33" s="206"/>
      <c r="D33" s="206"/>
      <c r="E33" s="206"/>
      <c r="F33" s="3" t="s">
        <v>2762</v>
      </c>
      <c r="G33" s="3" t="s">
        <v>2763</v>
      </c>
    </row>
    <row r="34" spans="1:7" x14ac:dyDescent="0.3">
      <c r="A34" s="1"/>
      <c r="B34" s="84" t="s">
        <v>2743</v>
      </c>
      <c r="C34" s="84" t="s">
        <v>2744</v>
      </c>
      <c r="D34" s="84" t="s">
        <v>2744</v>
      </c>
      <c r="E34" s="84">
        <v>0</v>
      </c>
      <c r="F34" s="84">
        <v>60.36</v>
      </c>
      <c r="G34" s="84">
        <v>59.64</v>
      </c>
    </row>
    <row r="35" spans="1:7" x14ac:dyDescent="0.3">
      <c r="A35" s="1"/>
      <c r="B35" s="84" t="s">
        <v>2764</v>
      </c>
      <c r="C35" s="84" t="s">
        <v>2744</v>
      </c>
      <c r="D35" s="84" t="s">
        <v>2744</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584</v>
      </c>
      <c r="C38" s="206"/>
      <c r="D38" s="206"/>
      <c r="E38" s="206"/>
      <c r="F38" s="206"/>
      <c r="G38" s="206"/>
    </row>
    <row r="39" spans="1:7" x14ac:dyDescent="0.3">
      <c r="A39" s="1"/>
      <c r="B39" s="206" t="s">
        <v>2757</v>
      </c>
      <c r="C39" s="206" t="s">
        <v>2758</v>
      </c>
      <c r="D39" s="206" t="s">
        <v>2759</v>
      </c>
      <c r="E39" s="206" t="s">
        <v>2760</v>
      </c>
      <c r="F39" s="206" t="s">
        <v>2761</v>
      </c>
      <c r="G39" s="206"/>
    </row>
    <row r="40" spans="1:7" x14ac:dyDescent="0.3">
      <c r="A40" s="1"/>
      <c r="B40" s="206"/>
      <c r="C40" s="206"/>
      <c r="D40" s="206"/>
      <c r="E40" s="206"/>
      <c r="F40" s="206" t="s">
        <v>2741</v>
      </c>
      <c r="G40" s="206"/>
    </row>
    <row r="41" spans="1:7" x14ac:dyDescent="0.3">
      <c r="A41" s="1"/>
      <c r="B41" s="206"/>
      <c r="C41" s="206"/>
      <c r="D41" s="206"/>
      <c r="E41" s="206"/>
      <c r="F41" s="3" t="s">
        <v>2762</v>
      </c>
      <c r="G41" s="3" t="s">
        <v>2763</v>
      </c>
    </row>
    <row r="42" spans="1:7" x14ac:dyDescent="0.3">
      <c r="A42" s="1"/>
      <c r="B42" s="84" t="s">
        <v>2743</v>
      </c>
      <c r="C42" s="84" t="s">
        <v>2744</v>
      </c>
      <c r="D42" s="84" t="s">
        <v>2744</v>
      </c>
      <c r="E42" s="84">
        <v>0</v>
      </c>
      <c r="F42" s="84">
        <v>60.36</v>
      </c>
      <c r="G42" s="84">
        <v>59.64</v>
      </c>
    </row>
    <row r="43" spans="1:7" x14ac:dyDescent="0.3">
      <c r="A43" s="1"/>
      <c r="B43" s="84" t="s">
        <v>2764</v>
      </c>
      <c r="C43" s="84" t="s">
        <v>2744</v>
      </c>
      <c r="D43" s="84" t="s">
        <v>2744</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2754</v>
      </c>
      <c r="C46" s="206"/>
      <c r="D46" s="206"/>
      <c r="E46" s="206"/>
      <c r="F46" s="206"/>
      <c r="G46" s="206"/>
    </row>
    <row r="47" spans="1:7" x14ac:dyDescent="0.3">
      <c r="A47" s="1"/>
      <c r="B47" s="206" t="s">
        <v>2757</v>
      </c>
      <c r="C47" s="206" t="s">
        <v>2758</v>
      </c>
      <c r="D47" s="206" t="s">
        <v>2759</v>
      </c>
      <c r="E47" s="206" t="s">
        <v>2760</v>
      </c>
      <c r="F47" s="206" t="s">
        <v>2761</v>
      </c>
      <c r="G47" s="206"/>
    </row>
    <row r="48" spans="1:7" x14ac:dyDescent="0.3">
      <c r="A48" s="1"/>
      <c r="B48" s="206"/>
      <c r="C48" s="206"/>
      <c r="D48" s="206"/>
      <c r="E48" s="206"/>
      <c r="F48" s="206" t="s">
        <v>2741</v>
      </c>
      <c r="G48" s="206"/>
    </row>
    <row r="49" spans="1:7" x14ac:dyDescent="0.3">
      <c r="A49" s="1"/>
      <c r="B49" s="206"/>
      <c r="C49" s="206"/>
      <c r="D49" s="206"/>
      <c r="E49" s="206"/>
      <c r="F49" s="3" t="s">
        <v>2762</v>
      </c>
      <c r="G49" s="3" t="s">
        <v>2763</v>
      </c>
    </row>
    <row r="50" spans="1:7" x14ac:dyDescent="0.3">
      <c r="A50" s="1"/>
      <c r="B50" s="84" t="s">
        <v>2743</v>
      </c>
      <c r="C50" s="84" t="s">
        <v>2744</v>
      </c>
      <c r="D50" s="84" t="s">
        <v>2744</v>
      </c>
      <c r="E50" s="84">
        <v>0</v>
      </c>
      <c r="F50" s="84">
        <v>60.36</v>
      </c>
      <c r="G50" s="84">
        <v>59.64</v>
      </c>
    </row>
    <row r="51" spans="1:7" x14ac:dyDescent="0.3">
      <c r="A51" s="1"/>
      <c r="B51" s="84" t="s">
        <v>2764</v>
      </c>
      <c r="C51" s="84" t="s">
        <v>2744</v>
      </c>
      <c r="D51" s="84" t="s">
        <v>2744</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457</v>
      </c>
      <c r="C54" s="206"/>
      <c r="D54" s="206"/>
      <c r="E54" s="206"/>
      <c r="F54" s="206"/>
      <c r="G54" s="206"/>
    </row>
    <row r="55" spans="1:7" x14ac:dyDescent="0.3">
      <c r="A55" s="1"/>
      <c r="B55" s="206" t="s">
        <v>2757</v>
      </c>
      <c r="C55" s="206" t="s">
        <v>2758</v>
      </c>
      <c r="D55" s="206" t="s">
        <v>2759</v>
      </c>
      <c r="E55" s="206" t="s">
        <v>2760</v>
      </c>
      <c r="F55" s="206" t="s">
        <v>2761</v>
      </c>
      <c r="G55" s="206"/>
    </row>
    <row r="56" spans="1:7" x14ac:dyDescent="0.3">
      <c r="A56" s="1"/>
      <c r="B56" s="206"/>
      <c r="C56" s="206"/>
      <c r="D56" s="206"/>
      <c r="E56" s="206"/>
      <c r="F56" s="206" t="s">
        <v>2741</v>
      </c>
      <c r="G56" s="206"/>
    </row>
    <row r="57" spans="1:7" x14ac:dyDescent="0.3">
      <c r="A57" s="1"/>
      <c r="B57" s="206"/>
      <c r="C57" s="206"/>
      <c r="D57" s="206"/>
      <c r="E57" s="206"/>
      <c r="F57" s="3" t="s">
        <v>2762</v>
      </c>
      <c r="G57" s="3" t="s">
        <v>2763</v>
      </c>
    </row>
    <row r="58" spans="1:7" x14ac:dyDescent="0.3">
      <c r="A58" s="1"/>
      <c r="B58" s="84" t="s">
        <v>2743</v>
      </c>
      <c r="C58" s="84" t="s">
        <v>2744</v>
      </c>
      <c r="D58" s="84" t="s">
        <v>2744</v>
      </c>
      <c r="E58" s="84">
        <v>0</v>
      </c>
      <c r="F58" s="84">
        <v>60.36</v>
      </c>
      <c r="G58" s="84">
        <v>59.64</v>
      </c>
    </row>
    <row r="59" spans="1:7" x14ac:dyDescent="0.3">
      <c r="A59" s="1"/>
      <c r="B59" s="84" t="s">
        <v>2764</v>
      </c>
      <c r="C59" s="84" t="s">
        <v>2744</v>
      </c>
      <c r="D59" s="84" t="s">
        <v>2744</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675</v>
      </c>
      <c r="C62" s="206"/>
      <c r="D62" s="206"/>
      <c r="E62" s="206"/>
      <c r="F62" s="206"/>
      <c r="G62" s="206"/>
    </row>
    <row r="63" spans="1:7" x14ac:dyDescent="0.3">
      <c r="A63" s="1"/>
      <c r="B63" s="206" t="s">
        <v>2757</v>
      </c>
      <c r="C63" s="206" t="s">
        <v>2758</v>
      </c>
      <c r="D63" s="206" t="s">
        <v>2759</v>
      </c>
      <c r="E63" s="206" t="s">
        <v>2760</v>
      </c>
      <c r="F63" s="206" t="s">
        <v>2761</v>
      </c>
      <c r="G63" s="206"/>
    </row>
    <row r="64" spans="1:7" x14ac:dyDescent="0.3">
      <c r="A64" s="1"/>
      <c r="B64" s="206"/>
      <c r="C64" s="206"/>
      <c r="D64" s="206"/>
      <c r="E64" s="206"/>
      <c r="F64" s="206" t="s">
        <v>2741</v>
      </c>
      <c r="G64" s="206"/>
    </row>
    <row r="65" spans="1:7" x14ac:dyDescent="0.3">
      <c r="A65" s="1"/>
      <c r="B65" s="206"/>
      <c r="C65" s="206"/>
      <c r="D65" s="206"/>
      <c r="E65" s="206"/>
      <c r="F65" s="3" t="s">
        <v>2762</v>
      </c>
      <c r="G65" s="3" t="s">
        <v>2763</v>
      </c>
    </row>
    <row r="66" spans="1:7" x14ac:dyDescent="0.3">
      <c r="A66" s="1"/>
      <c r="B66" s="84" t="s">
        <v>2743</v>
      </c>
      <c r="C66" s="84" t="s">
        <v>2744</v>
      </c>
      <c r="D66" s="84" t="s">
        <v>2744</v>
      </c>
      <c r="E66" s="84">
        <v>0</v>
      </c>
      <c r="F66" s="84">
        <v>60.36</v>
      </c>
      <c r="G66" s="84">
        <v>59.64</v>
      </c>
    </row>
    <row r="67" spans="1:7" x14ac:dyDescent="0.3">
      <c r="A67" s="1"/>
      <c r="B67" s="84" t="s">
        <v>2764</v>
      </c>
      <c r="C67" s="84" t="s">
        <v>2744</v>
      </c>
      <c r="D67" s="84" t="s">
        <v>2744</v>
      </c>
      <c r="E67" s="84">
        <v>0</v>
      </c>
      <c r="F67" s="84">
        <v>61</v>
      </c>
      <c r="G67" s="84">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2765</v>
      </c>
      <c r="C5" s="1"/>
      <c r="D5" s="1"/>
      <c r="E5" s="1"/>
      <c r="F5" s="1"/>
    </row>
    <row r="6" spans="1:7" ht="27" customHeight="1" x14ac:dyDescent="0.3">
      <c r="A6" s="1"/>
      <c r="B6" s="7" t="s">
        <v>56</v>
      </c>
      <c r="C6" s="7" t="s">
        <v>571</v>
      </c>
      <c r="D6" s="7" t="s">
        <v>2766</v>
      </c>
      <c r="E6" s="7" t="s">
        <v>2767</v>
      </c>
      <c r="F6" s="7" t="s">
        <v>2768</v>
      </c>
    </row>
    <row r="7" spans="1:7" x14ac:dyDescent="0.3">
      <c r="A7" s="1"/>
      <c r="B7" s="145" t="s">
        <v>60</v>
      </c>
      <c r="C7" s="145" t="s">
        <v>790</v>
      </c>
      <c r="D7" s="53">
        <v>6614.3</v>
      </c>
      <c r="E7" s="53">
        <v>6648.6684100000002</v>
      </c>
      <c r="F7" s="172">
        <v>5.1960766823397793E-3</v>
      </c>
    </row>
    <row r="8" spans="1:7" x14ac:dyDescent="0.3">
      <c r="A8" s="1"/>
      <c r="B8" s="145" t="s">
        <v>60</v>
      </c>
      <c r="C8" s="145" t="s">
        <v>791</v>
      </c>
      <c r="D8" s="53">
        <v>6557</v>
      </c>
      <c r="E8" s="53">
        <v>6526.91381</v>
      </c>
      <c r="F8" s="172">
        <v>-4.5884078084489867E-3</v>
      </c>
    </row>
    <row r="9" spans="1:7" x14ac:dyDescent="0.3">
      <c r="A9" s="1"/>
      <c r="B9" s="145" t="s">
        <v>60</v>
      </c>
      <c r="C9" s="145" t="s">
        <v>792</v>
      </c>
      <c r="D9" s="53">
        <v>6401.9</v>
      </c>
      <c r="E9" s="53">
        <v>6431.82143</v>
      </c>
      <c r="F9" s="172">
        <v>4.6738358924694233E-3</v>
      </c>
    </row>
    <row r="10" spans="1:7" x14ac:dyDescent="0.3">
      <c r="A10" s="1"/>
      <c r="B10" s="145" t="s">
        <v>60</v>
      </c>
      <c r="C10" s="145" t="s">
        <v>793</v>
      </c>
      <c r="D10" s="53">
        <v>6265.6</v>
      </c>
      <c r="E10" s="53">
        <v>6337.1847699999998</v>
      </c>
      <c r="F10" s="172">
        <v>1.1425046284473953E-2</v>
      </c>
    </row>
    <row r="11" spans="1:7" x14ac:dyDescent="0.3">
      <c r="A11" s="1"/>
      <c r="B11" s="145" t="s">
        <v>60</v>
      </c>
      <c r="C11" s="145" t="s">
        <v>794</v>
      </c>
      <c r="D11" s="53">
        <v>6319.2</v>
      </c>
      <c r="E11" s="53">
        <v>6272.4347299999999</v>
      </c>
      <c r="F11" s="172">
        <v>-7.4005048107355365E-3</v>
      </c>
    </row>
    <row r="12" spans="1:7" x14ac:dyDescent="0.3">
      <c r="A12" s="1"/>
      <c r="B12" s="145" t="s">
        <v>60</v>
      </c>
      <c r="C12" s="145" t="s">
        <v>795</v>
      </c>
      <c r="D12" s="53">
        <v>6189.6</v>
      </c>
      <c r="E12" s="53">
        <v>6236.5113600000004</v>
      </c>
      <c r="F12" s="172">
        <v>7.5790616518030254E-3</v>
      </c>
    </row>
    <row r="13" spans="1:7" x14ac:dyDescent="0.3">
      <c r="A13" s="1"/>
      <c r="B13" s="145" t="s">
        <v>60</v>
      </c>
      <c r="C13" s="145" t="s">
        <v>796</v>
      </c>
      <c r="D13" s="53">
        <v>6270</v>
      </c>
      <c r="E13" s="53">
        <v>6213.0872399999998</v>
      </c>
      <c r="F13" s="172">
        <v>-9.0769952153110043E-3</v>
      </c>
    </row>
    <row r="14" spans="1:7" x14ac:dyDescent="0.3">
      <c r="A14" s="1"/>
      <c r="B14" s="145" t="s">
        <v>60</v>
      </c>
      <c r="C14" s="145" t="s">
        <v>797</v>
      </c>
      <c r="D14" s="53">
        <v>6248.2</v>
      </c>
      <c r="E14" s="53">
        <v>6199.4277400000001</v>
      </c>
      <c r="F14" s="172">
        <v>-7.8058096731858781E-3</v>
      </c>
    </row>
    <row r="15" spans="1:7" x14ac:dyDescent="0.3">
      <c r="A15" s="1"/>
      <c r="B15" s="145" t="s">
        <v>60</v>
      </c>
      <c r="C15" s="145" t="s">
        <v>798</v>
      </c>
      <c r="D15" s="53">
        <v>6245.8</v>
      </c>
      <c r="E15" s="53">
        <v>6243.3573399999996</v>
      </c>
      <c r="F15" s="172">
        <v>-3.9108841141246919E-4</v>
      </c>
    </row>
    <row r="16" spans="1:7" x14ac:dyDescent="0.3">
      <c r="A16" s="1"/>
      <c r="B16" s="145" t="s">
        <v>60</v>
      </c>
      <c r="C16" s="145" t="s">
        <v>799</v>
      </c>
      <c r="D16" s="53">
        <v>6365.8</v>
      </c>
      <c r="E16" s="53">
        <v>6239.8851800000002</v>
      </c>
      <c r="F16" s="172">
        <v>-1.9779889409029503E-2</v>
      </c>
    </row>
    <row r="17" spans="1:6" x14ac:dyDescent="0.3">
      <c r="A17" s="1"/>
      <c r="B17" s="145" t="s">
        <v>60</v>
      </c>
      <c r="C17" s="145" t="s">
        <v>800</v>
      </c>
      <c r="D17" s="53">
        <v>6301.1</v>
      </c>
      <c r="E17" s="53">
        <v>6301.8265799999999</v>
      </c>
      <c r="F17" s="172">
        <v>1.1531002523368936E-4</v>
      </c>
    </row>
    <row r="18" spans="1:6" x14ac:dyDescent="0.3">
      <c r="A18" s="1"/>
      <c r="B18" s="145" t="s">
        <v>60</v>
      </c>
      <c r="C18" s="145" t="s">
        <v>801</v>
      </c>
      <c r="D18" s="53">
        <v>6395.2</v>
      </c>
      <c r="E18" s="53">
        <v>6318.5389100000002</v>
      </c>
      <c r="F18" s="172">
        <v>-1.1987285776832625E-2</v>
      </c>
    </row>
    <row r="19" spans="1:6" x14ac:dyDescent="0.3">
      <c r="A19" s="1"/>
      <c r="B19" s="145" t="s">
        <v>60</v>
      </c>
      <c r="C19" s="145" t="s">
        <v>802</v>
      </c>
      <c r="D19" s="53">
        <v>6356.4</v>
      </c>
      <c r="E19" s="53">
        <v>6315.0186400000002</v>
      </c>
      <c r="F19" s="172">
        <v>-6.5101881568183258E-3</v>
      </c>
    </row>
    <row r="20" spans="1:6" x14ac:dyDescent="0.3">
      <c r="A20" s="1"/>
      <c r="B20" s="145" t="s">
        <v>60</v>
      </c>
      <c r="C20" s="145" t="s">
        <v>803</v>
      </c>
      <c r="D20" s="53">
        <v>6309.3</v>
      </c>
      <c r="E20" s="53">
        <v>6317.4960600000004</v>
      </c>
      <c r="F20" s="172">
        <v>1.2990442679853549E-3</v>
      </c>
    </row>
    <row r="21" spans="1:6" x14ac:dyDescent="0.3">
      <c r="A21" s="1"/>
      <c r="B21" s="145" t="s">
        <v>60</v>
      </c>
      <c r="C21" s="145" t="s">
        <v>804</v>
      </c>
      <c r="D21" s="53">
        <v>6543.9</v>
      </c>
      <c r="E21" s="53">
        <v>6517.3432899999998</v>
      </c>
      <c r="F21" s="172">
        <v>-4.0582389706444177E-3</v>
      </c>
    </row>
    <row r="22" spans="1:6" x14ac:dyDescent="0.3">
      <c r="A22" s="1"/>
      <c r="B22" s="145" t="s">
        <v>60</v>
      </c>
      <c r="C22" s="145" t="s">
        <v>805</v>
      </c>
      <c r="D22" s="53">
        <v>6769</v>
      </c>
      <c r="E22" s="53">
        <v>6691.1781899999996</v>
      </c>
      <c r="F22" s="172">
        <v>-1.1496795686216577E-2</v>
      </c>
    </row>
    <row r="23" spans="1:6" x14ac:dyDescent="0.3">
      <c r="A23" s="1"/>
      <c r="B23" s="145" t="s">
        <v>60</v>
      </c>
      <c r="C23" s="145" t="s">
        <v>806</v>
      </c>
      <c r="D23" s="53">
        <v>6924.7</v>
      </c>
      <c r="E23" s="53">
        <v>6924.3185899999999</v>
      </c>
      <c r="F23" s="172">
        <v>-5.5079642439383659E-5</v>
      </c>
    </row>
    <row r="24" spans="1:6" x14ac:dyDescent="0.3">
      <c r="A24" s="1"/>
      <c r="B24" s="145" t="s">
        <v>60</v>
      </c>
      <c r="C24" s="145" t="s">
        <v>807</v>
      </c>
      <c r="D24" s="53">
        <v>7157.5</v>
      </c>
      <c r="E24" s="53">
        <v>7080.0566799999997</v>
      </c>
      <c r="F24" s="172">
        <v>-1.0819884037722669E-2</v>
      </c>
    </row>
    <row r="25" spans="1:6" x14ac:dyDescent="0.3">
      <c r="A25" s="1"/>
      <c r="B25" s="145" t="s">
        <v>60</v>
      </c>
      <c r="C25" s="145" t="s">
        <v>808</v>
      </c>
      <c r="D25" s="53">
        <v>7303.9</v>
      </c>
      <c r="E25" s="53">
        <v>7197.4848700000002</v>
      </c>
      <c r="F25" s="172">
        <v>-1.4569631292870932E-2</v>
      </c>
    </row>
    <row r="26" spans="1:6" x14ac:dyDescent="0.3">
      <c r="A26" s="1"/>
      <c r="B26" s="145" t="s">
        <v>60</v>
      </c>
      <c r="C26" s="145" t="s">
        <v>809</v>
      </c>
      <c r="D26" s="53">
        <v>7371.2</v>
      </c>
      <c r="E26" s="53">
        <v>7295.5753100000002</v>
      </c>
      <c r="F26" s="172">
        <v>-1.0259481495550249E-2</v>
      </c>
    </row>
    <row r="27" spans="1:6" x14ac:dyDescent="0.3">
      <c r="A27" s="1"/>
      <c r="B27" s="145" t="s">
        <v>60</v>
      </c>
      <c r="C27" s="145" t="s">
        <v>810</v>
      </c>
      <c r="D27" s="53">
        <v>7367.1</v>
      </c>
      <c r="E27" s="53">
        <v>7371.2752700000001</v>
      </c>
      <c r="F27" s="172">
        <v>5.6674539506725854E-4</v>
      </c>
    </row>
    <row r="28" spans="1:6" x14ac:dyDescent="0.3">
      <c r="A28" s="1"/>
      <c r="B28" s="145" t="s">
        <v>60</v>
      </c>
      <c r="C28" s="145" t="s">
        <v>811</v>
      </c>
      <c r="D28" s="53">
        <v>7435.7</v>
      </c>
      <c r="E28" s="53">
        <v>7422.3413499999997</v>
      </c>
      <c r="F28" s="172">
        <v>-1.7965558051024114E-3</v>
      </c>
    </row>
    <row r="29" spans="1:6" x14ac:dyDescent="0.3">
      <c r="A29" s="1"/>
      <c r="B29" s="145" t="s">
        <v>60</v>
      </c>
      <c r="C29" s="145" t="s">
        <v>812</v>
      </c>
      <c r="D29" s="53">
        <v>7477.8</v>
      </c>
      <c r="E29" s="53">
        <v>7463.6837699999996</v>
      </c>
      <c r="F29" s="172">
        <v>-1.8877517451656907E-3</v>
      </c>
    </row>
    <row r="30" spans="1:6" x14ac:dyDescent="0.3">
      <c r="A30" s="1"/>
      <c r="B30" s="145" t="s">
        <v>60</v>
      </c>
      <c r="C30" s="145" t="s">
        <v>813</v>
      </c>
      <c r="D30" s="53">
        <v>7362.6</v>
      </c>
      <c r="E30" s="53">
        <v>7454.8260099999998</v>
      </c>
      <c r="F30" s="172">
        <v>1.2526282834868117E-2</v>
      </c>
    </row>
    <row r="31" spans="1:6" x14ac:dyDescent="0.3">
      <c r="A31" s="1"/>
      <c r="B31" s="145" t="s">
        <v>60</v>
      </c>
      <c r="C31" s="145" t="s">
        <v>814</v>
      </c>
      <c r="D31" s="53">
        <v>7388.2</v>
      </c>
      <c r="E31" s="53">
        <v>7426.3887400000003</v>
      </c>
      <c r="F31" s="172">
        <v>5.1688828131344578E-3</v>
      </c>
    </row>
    <row r="32" spans="1:6" x14ac:dyDescent="0.3">
      <c r="A32" s="1"/>
      <c r="B32" s="145" t="s">
        <v>60</v>
      </c>
      <c r="C32" s="145" t="s">
        <v>815</v>
      </c>
      <c r="D32" s="53">
        <v>7253.7</v>
      </c>
      <c r="E32" s="53">
        <v>7361.75918</v>
      </c>
      <c r="F32" s="172">
        <v>1.4897111818795924E-2</v>
      </c>
    </row>
    <row r="33" spans="1:6" x14ac:dyDescent="0.3">
      <c r="A33" s="1"/>
      <c r="B33" s="145" t="s">
        <v>60</v>
      </c>
      <c r="C33" s="145" t="s">
        <v>816</v>
      </c>
      <c r="D33" s="53">
        <v>7322.6</v>
      </c>
      <c r="E33" s="53">
        <v>7272.9684100000004</v>
      </c>
      <c r="F33" s="172">
        <v>-6.7778644197416223E-3</v>
      </c>
    </row>
    <row r="34" spans="1:6" x14ac:dyDescent="0.3">
      <c r="A34" s="1"/>
      <c r="B34" s="145" t="s">
        <v>60</v>
      </c>
      <c r="C34" s="145" t="s">
        <v>817</v>
      </c>
      <c r="D34" s="53">
        <v>7256</v>
      </c>
      <c r="E34" s="53">
        <v>7268.3451800000003</v>
      </c>
      <c r="F34" s="172">
        <v>1.7013754134509371E-3</v>
      </c>
    </row>
    <row r="35" spans="1:6" x14ac:dyDescent="0.3">
      <c r="A35" s="1"/>
      <c r="B35" s="145" t="s">
        <v>60</v>
      </c>
      <c r="C35" s="145" t="s">
        <v>818</v>
      </c>
      <c r="D35" s="53">
        <v>7231.7</v>
      </c>
      <c r="E35" s="53">
        <v>7274.3856800000003</v>
      </c>
      <c r="F35" s="172">
        <v>5.9025789233513558E-3</v>
      </c>
    </row>
    <row r="36" spans="1:6" x14ac:dyDescent="0.3">
      <c r="A36" s="1"/>
      <c r="B36" s="145" t="s">
        <v>60</v>
      </c>
      <c r="C36" s="145" t="s">
        <v>819</v>
      </c>
      <c r="D36" s="53">
        <v>7247.3</v>
      </c>
      <c r="E36" s="53">
        <v>7243.8836199999996</v>
      </c>
      <c r="F36" s="172">
        <v>-4.714003835911305E-4</v>
      </c>
    </row>
    <row r="37" spans="1:6" x14ac:dyDescent="0.3">
      <c r="A37" s="1"/>
      <c r="B37" s="145" t="s">
        <v>60</v>
      </c>
      <c r="C37" s="145" t="s">
        <v>820</v>
      </c>
      <c r="D37" s="53">
        <v>7173.3</v>
      </c>
      <c r="E37" s="53">
        <v>7215.7714800000003</v>
      </c>
      <c r="F37" s="172">
        <v>5.9207728660449167E-3</v>
      </c>
    </row>
    <row r="38" spans="1:6" x14ac:dyDescent="0.3">
      <c r="A38" s="1"/>
      <c r="B38" s="145" t="s">
        <v>60</v>
      </c>
      <c r="C38" s="145" t="s">
        <v>821</v>
      </c>
      <c r="D38" s="53">
        <v>7197</v>
      </c>
      <c r="E38" s="53">
        <v>7166.9065700000001</v>
      </c>
      <c r="F38" s="172">
        <v>-4.1813852994303184E-3</v>
      </c>
    </row>
    <row r="39" spans="1:6" x14ac:dyDescent="0.3">
      <c r="A39" s="1"/>
      <c r="B39" s="145" t="s">
        <v>60</v>
      </c>
      <c r="C39" s="145" t="s">
        <v>822</v>
      </c>
      <c r="D39" s="53">
        <v>7062.5</v>
      </c>
      <c r="E39" s="53">
        <v>7035.28071</v>
      </c>
      <c r="F39" s="172">
        <v>-3.854058761061947E-3</v>
      </c>
    </row>
    <row r="40" spans="1:6" x14ac:dyDescent="0.3">
      <c r="A40" s="1"/>
      <c r="B40" s="145" t="s">
        <v>60</v>
      </c>
      <c r="C40" s="145" t="s">
        <v>823</v>
      </c>
      <c r="D40" s="53">
        <v>6997.7</v>
      </c>
      <c r="E40" s="53">
        <v>6964.9042799999997</v>
      </c>
      <c r="F40" s="172">
        <v>-4.6866427540477587E-3</v>
      </c>
    </row>
    <row r="41" spans="1:6" x14ac:dyDescent="0.3">
      <c r="A41" s="1"/>
      <c r="B41" s="145" t="s">
        <v>60</v>
      </c>
      <c r="C41" s="145" t="s">
        <v>824</v>
      </c>
      <c r="D41" s="53">
        <v>7112.2</v>
      </c>
      <c r="E41" s="53">
        <v>7011.4985900000001</v>
      </c>
      <c r="F41" s="172">
        <v>-1.4158967689322573E-2</v>
      </c>
    </row>
    <row r="42" spans="1:6" x14ac:dyDescent="0.3">
      <c r="A42" s="1"/>
      <c r="B42" s="145" t="s">
        <v>60</v>
      </c>
      <c r="C42" s="145" t="s">
        <v>825</v>
      </c>
      <c r="D42" s="53">
        <v>7166.3</v>
      </c>
      <c r="E42" s="53">
        <v>7077.4884499999998</v>
      </c>
      <c r="F42" s="172">
        <v>-1.2392943359892833E-2</v>
      </c>
    </row>
    <row r="43" spans="1:6" x14ac:dyDescent="0.3">
      <c r="A43" s="1"/>
      <c r="B43" s="145" t="s">
        <v>60</v>
      </c>
      <c r="C43" s="145" t="s">
        <v>826</v>
      </c>
      <c r="D43" s="53">
        <v>7463</v>
      </c>
      <c r="E43" s="53">
        <v>7383.2816700000003</v>
      </c>
      <c r="F43" s="172">
        <v>-1.0681807584081469E-2</v>
      </c>
    </row>
    <row r="44" spans="1:6" x14ac:dyDescent="0.3">
      <c r="A44" s="1"/>
      <c r="B44" s="145" t="s">
        <v>60</v>
      </c>
      <c r="C44" s="145" t="s">
        <v>827</v>
      </c>
      <c r="D44" s="53">
        <v>7512.8</v>
      </c>
      <c r="E44" s="53">
        <v>7454.1234700000005</v>
      </c>
      <c r="F44" s="172">
        <v>-7.8102079118304761E-3</v>
      </c>
    </row>
    <row r="45" spans="1:6" x14ac:dyDescent="0.3">
      <c r="A45" s="1"/>
      <c r="B45" s="145" t="s">
        <v>60</v>
      </c>
      <c r="C45" s="145" t="s">
        <v>828</v>
      </c>
      <c r="D45" s="53">
        <v>7475.4</v>
      </c>
      <c r="E45" s="53">
        <v>7438.2890600000001</v>
      </c>
      <c r="F45" s="172">
        <v>-4.9644085935200795E-3</v>
      </c>
    </row>
    <row r="46" spans="1:6" x14ac:dyDescent="0.3">
      <c r="A46" s="1"/>
      <c r="B46" s="145" t="s">
        <v>60</v>
      </c>
      <c r="C46" s="145" t="s">
        <v>829</v>
      </c>
      <c r="D46" s="53">
        <v>7451.7</v>
      </c>
      <c r="E46" s="53">
        <v>7440.5252399999999</v>
      </c>
      <c r="F46" s="172">
        <v>-1.4996255887918194E-3</v>
      </c>
    </row>
    <row r="47" spans="1:6" x14ac:dyDescent="0.3">
      <c r="A47" s="1"/>
      <c r="B47" s="145" t="s">
        <v>60</v>
      </c>
      <c r="C47" s="145" t="s">
        <v>830</v>
      </c>
      <c r="D47" s="53">
        <v>7445.9</v>
      </c>
      <c r="E47" s="53">
        <v>7403.3495499999999</v>
      </c>
      <c r="F47" s="172">
        <v>-5.7146147544286123E-3</v>
      </c>
    </row>
    <row r="48" spans="1:6" x14ac:dyDescent="0.3">
      <c r="A48" s="1"/>
      <c r="B48" s="145" t="s">
        <v>60</v>
      </c>
      <c r="C48" s="145" t="s">
        <v>831</v>
      </c>
      <c r="D48" s="53">
        <v>7357.5</v>
      </c>
      <c r="E48" s="53">
        <v>7344.8125</v>
      </c>
      <c r="F48" s="172">
        <v>-1.7244308528712197E-3</v>
      </c>
    </row>
    <row r="49" spans="1:6" x14ac:dyDescent="0.3">
      <c r="A49" s="1"/>
      <c r="B49" s="145" t="s">
        <v>60</v>
      </c>
      <c r="C49" s="145" t="s">
        <v>832</v>
      </c>
      <c r="D49" s="53">
        <v>7330.9944999999998</v>
      </c>
      <c r="E49" s="53">
        <v>7330.9418800000003</v>
      </c>
      <c r="F49" s="172">
        <v>-7.177743756321193E-6</v>
      </c>
    </row>
    <row r="50" spans="1:6" x14ac:dyDescent="0.3">
      <c r="A50" s="1"/>
      <c r="B50" s="145" t="s">
        <v>60</v>
      </c>
      <c r="C50" s="145" t="s">
        <v>833</v>
      </c>
      <c r="D50" s="53">
        <v>7221.1918999999998</v>
      </c>
      <c r="E50" s="53">
        <v>7250.1592600000004</v>
      </c>
      <c r="F50" s="172">
        <v>4.0114375024433296E-3</v>
      </c>
    </row>
    <row r="51" spans="1:6" x14ac:dyDescent="0.3">
      <c r="A51" s="1"/>
      <c r="B51" s="145" t="s">
        <v>60</v>
      </c>
      <c r="C51" s="145" t="s">
        <v>834</v>
      </c>
      <c r="D51" s="53">
        <v>7188.0707000000002</v>
      </c>
      <c r="E51" s="53">
        <v>7145.5075399999996</v>
      </c>
      <c r="F51" s="172">
        <v>-5.9213607901769808E-3</v>
      </c>
    </row>
    <row r="52" spans="1:6" x14ac:dyDescent="0.3">
      <c r="A52" s="1"/>
      <c r="B52" s="145" t="s">
        <v>60</v>
      </c>
      <c r="C52" s="145" t="s">
        <v>835</v>
      </c>
      <c r="D52" s="53">
        <v>6891.0959000000003</v>
      </c>
      <c r="E52" s="53">
        <v>6969.9957100000001</v>
      </c>
      <c r="F52" s="172">
        <v>1.1449530110297841E-2</v>
      </c>
    </row>
    <row r="53" spans="1:6" x14ac:dyDescent="0.3">
      <c r="A53" s="1"/>
      <c r="B53" s="145" t="s">
        <v>60</v>
      </c>
      <c r="C53" s="145" t="s">
        <v>836</v>
      </c>
      <c r="D53" s="53">
        <v>6737.5690000000004</v>
      </c>
      <c r="E53" s="53">
        <v>6816.8491100000001</v>
      </c>
      <c r="F53" s="172">
        <v>1.1766871701054194E-2</v>
      </c>
    </row>
    <row r="54" spans="1:6" x14ac:dyDescent="0.3">
      <c r="A54" s="1"/>
      <c r="B54" s="145" t="s">
        <v>837</v>
      </c>
      <c r="C54" s="145" t="s">
        <v>61</v>
      </c>
      <c r="D54" s="53">
        <v>6600.6471000000001</v>
      </c>
      <c r="E54" s="53">
        <v>6644.4965599999996</v>
      </c>
      <c r="F54" s="172">
        <v>6.6432062395821766E-3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7" t="s">
        <v>2769</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row>
    <row r="6" spans="1:659" ht="19.95" customHeight="1" x14ac:dyDescent="0.3">
      <c r="A6" s="1"/>
      <c r="B6" s="206" t="s">
        <v>56</v>
      </c>
      <c r="C6" s="206" t="s">
        <v>571</v>
      </c>
      <c r="D6" s="230" t="s">
        <v>581</v>
      </c>
      <c r="E6" s="230"/>
      <c r="F6" s="230"/>
      <c r="G6" s="230"/>
      <c r="H6" s="230" t="s">
        <v>68</v>
      </c>
      <c r="I6" s="230"/>
      <c r="J6" s="230"/>
      <c r="K6" s="230"/>
      <c r="L6" s="230" t="s">
        <v>68</v>
      </c>
      <c r="M6" s="230"/>
      <c r="N6" s="230"/>
      <c r="O6" s="230"/>
      <c r="P6" s="230" t="s">
        <v>68</v>
      </c>
      <c r="Q6" s="230"/>
      <c r="R6" s="230"/>
      <c r="S6" s="230"/>
      <c r="T6" s="230" t="s">
        <v>68</v>
      </c>
      <c r="U6" s="230"/>
      <c r="V6" s="230"/>
      <c r="W6" s="230"/>
      <c r="X6" s="230" t="s">
        <v>101</v>
      </c>
      <c r="Y6" s="230"/>
      <c r="Z6" s="230"/>
      <c r="AA6" s="230"/>
      <c r="AB6" s="230" t="s">
        <v>101</v>
      </c>
      <c r="AC6" s="230"/>
      <c r="AD6" s="230"/>
      <c r="AE6" s="230"/>
      <c r="AF6" s="230" t="s">
        <v>141</v>
      </c>
      <c r="AG6" s="230"/>
      <c r="AH6" s="230"/>
      <c r="AI6" s="230"/>
      <c r="AJ6" s="230" t="s">
        <v>141</v>
      </c>
      <c r="AK6" s="230"/>
      <c r="AL6" s="230"/>
      <c r="AM6" s="230"/>
      <c r="AN6" s="230" t="s">
        <v>91</v>
      </c>
      <c r="AO6" s="230"/>
      <c r="AP6" s="230"/>
      <c r="AQ6" s="230"/>
      <c r="AR6" s="230" t="s">
        <v>91</v>
      </c>
      <c r="AS6" s="230"/>
      <c r="AT6" s="230"/>
      <c r="AU6" s="230"/>
      <c r="AV6" s="230" t="s">
        <v>91</v>
      </c>
      <c r="AW6" s="230"/>
      <c r="AX6" s="230"/>
      <c r="AY6" s="230"/>
      <c r="AZ6" s="230" t="s">
        <v>91</v>
      </c>
      <c r="BA6" s="230"/>
      <c r="BB6" s="230"/>
      <c r="BC6" s="230"/>
      <c r="BD6" s="230" t="s">
        <v>91</v>
      </c>
      <c r="BE6" s="230"/>
      <c r="BF6" s="230"/>
      <c r="BG6" s="230"/>
      <c r="BH6" s="230" t="s">
        <v>91</v>
      </c>
      <c r="BI6" s="230"/>
      <c r="BJ6" s="230"/>
      <c r="BK6" s="230"/>
      <c r="BL6" s="230" t="s">
        <v>91</v>
      </c>
      <c r="BM6" s="230"/>
      <c r="BN6" s="230"/>
      <c r="BO6" s="230"/>
      <c r="BP6" s="230" t="s">
        <v>91</v>
      </c>
      <c r="BQ6" s="230"/>
      <c r="BR6" s="230"/>
      <c r="BS6" s="230"/>
      <c r="BT6" s="230" t="s">
        <v>582</v>
      </c>
      <c r="BU6" s="230"/>
      <c r="BV6" s="230"/>
      <c r="BW6" s="230"/>
      <c r="BX6" s="230" t="s">
        <v>582</v>
      </c>
      <c r="BY6" s="230"/>
      <c r="BZ6" s="230"/>
      <c r="CA6" s="230"/>
      <c r="CB6" s="230" t="s">
        <v>582</v>
      </c>
      <c r="CC6" s="230"/>
      <c r="CD6" s="230"/>
      <c r="CE6" s="230"/>
      <c r="CF6" s="230" t="s">
        <v>582</v>
      </c>
      <c r="CG6" s="230"/>
      <c r="CH6" s="230"/>
      <c r="CI6" s="230"/>
      <c r="CJ6" s="230" t="s">
        <v>583</v>
      </c>
      <c r="CK6" s="230"/>
      <c r="CL6" s="230"/>
      <c r="CM6" s="230"/>
      <c r="CN6" s="230" t="s">
        <v>238</v>
      </c>
      <c r="CO6" s="230"/>
      <c r="CP6" s="230"/>
      <c r="CQ6" s="230"/>
      <c r="CR6" s="230" t="s">
        <v>238</v>
      </c>
      <c r="CS6" s="230"/>
      <c r="CT6" s="230"/>
      <c r="CU6" s="230"/>
      <c r="CV6" s="230" t="s">
        <v>238</v>
      </c>
      <c r="CW6" s="230"/>
      <c r="CX6" s="230"/>
      <c r="CY6" s="230"/>
      <c r="CZ6" s="230" t="s">
        <v>63</v>
      </c>
      <c r="DA6" s="230"/>
      <c r="DB6" s="230"/>
      <c r="DC6" s="230"/>
      <c r="DD6" s="230" t="s">
        <v>63</v>
      </c>
      <c r="DE6" s="230"/>
      <c r="DF6" s="230"/>
      <c r="DG6" s="230"/>
      <c r="DH6" s="230" t="s">
        <v>63</v>
      </c>
      <c r="DI6" s="230"/>
      <c r="DJ6" s="230"/>
      <c r="DK6" s="230"/>
      <c r="DL6" s="230" t="s">
        <v>63</v>
      </c>
      <c r="DM6" s="230"/>
      <c r="DN6" s="230"/>
      <c r="DO6" s="230"/>
      <c r="DP6" s="230" t="s">
        <v>63</v>
      </c>
      <c r="DQ6" s="230"/>
      <c r="DR6" s="230"/>
      <c r="DS6" s="230"/>
      <c r="DT6" s="230" t="s">
        <v>63</v>
      </c>
      <c r="DU6" s="230"/>
      <c r="DV6" s="230"/>
      <c r="DW6" s="230"/>
      <c r="DX6" s="230" t="s">
        <v>63</v>
      </c>
      <c r="DY6" s="230"/>
      <c r="DZ6" s="230"/>
      <c r="EA6" s="230"/>
      <c r="EB6" s="230" t="s">
        <v>584</v>
      </c>
      <c r="EC6" s="230"/>
      <c r="ED6" s="230"/>
      <c r="EE6" s="230"/>
      <c r="EF6" s="230" t="s">
        <v>585</v>
      </c>
      <c r="EG6" s="230"/>
      <c r="EH6" s="230"/>
      <c r="EI6" s="230"/>
      <c r="EJ6" s="230" t="s">
        <v>368</v>
      </c>
      <c r="EK6" s="230"/>
      <c r="EL6" s="230"/>
      <c r="EM6" s="230"/>
      <c r="EN6" s="230" t="s">
        <v>586</v>
      </c>
      <c r="EO6" s="230"/>
      <c r="EP6" s="230"/>
      <c r="EQ6" s="230"/>
      <c r="ER6" s="230" t="s">
        <v>586</v>
      </c>
      <c r="ES6" s="230"/>
      <c r="ET6" s="230"/>
      <c r="EU6" s="230"/>
      <c r="EV6" s="230" t="s">
        <v>273</v>
      </c>
      <c r="EW6" s="230"/>
      <c r="EX6" s="230"/>
      <c r="EY6" s="230"/>
      <c r="EZ6" s="230" t="s">
        <v>273</v>
      </c>
      <c r="FA6" s="230"/>
      <c r="FB6" s="230"/>
      <c r="FC6" s="230"/>
      <c r="FD6" s="230" t="s">
        <v>587</v>
      </c>
      <c r="FE6" s="230"/>
      <c r="FF6" s="230"/>
      <c r="FG6" s="230"/>
      <c r="FH6" s="230" t="s">
        <v>200</v>
      </c>
      <c r="FI6" s="230"/>
      <c r="FJ6" s="230"/>
      <c r="FK6" s="230"/>
      <c r="FL6" s="230" t="s">
        <v>200</v>
      </c>
      <c r="FM6" s="230"/>
      <c r="FN6" s="230"/>
      <c r="FO6" s="230"/>
      <c r="FP6" s="230" t="s">
        <v>588</v>
      </c>
      <c r="FQ6" s="230"/>
      <c r="FR6" s="230"/>
      <c r="FS6" s="230"/>
      <c r="FT6" s="230" t="s">
        <v>191</v>
      </c>
      <c r="FU6" s="230"/>
      <c r="FV6" s="230"/>
      <c r="FW6" s="230"/>
      <c r="FX6" s="230" t="s">
        <v>589</v>
      </c>
      <c r="FY6" s="230"/>
      <c r="FZ6" s="230"/>
      <c r="GA6" s="230"/>
      <c r="GB6" s="230" t="s">
        <v>88</v>
      </c>
      <c r="GC6" s="230"/>
      <c r="GD6" s="230"/>
      <c r="GE6" s="230"/>
      <c r="GF6" s="230" t="s">
        <v>88</v>
      </c>
      <c r="GG6" s="230"/>
      <c r="GH6" s="230"/>
      <c r="GI6" s="230"/>
      <c r="GJ6" s="230" t="s">
        <v>88</v>
      </c>
      <c r="GK6" s="230"/>
      <c r="GL6" s="230"/>
      <c r="GM6" s="230"/>
      <c r="GN6" s="230" t="s">
        <v>132</v>
      </c>
      <c r="GO6" s="230"/>
      <c r="GP6" s="230"/>
      <c r="GQ6" s="230"/>
      <c r="GR6" s="230" t="s">
        <v>132</v>
      </c>
      <c r="GS6" s="230"/>
      <c r="GT6" s="230"/>
      <c r="GU6" s="230"/>
      <c r="GV6" s="230" t="s">
        <v>132</v>
      </c>
      <c r="GW6" s="230"/>
      <c r="GX6" s="230"/>
      <c r="GY6" s="230"/>
      <c r="GZ6" s="230" t="s">
        <v>132</v>
      </c>
      <c r="HA6" s="230"/>
      <c r="HB6" s="230"/>
      <c r="HC6" s="230"/>
      <c r="HD6" s="230" t="s">
        <v>132</v>
      </c>
      <c r="HE6" s="230"/>
      <c r="HF6" s="230"/>
      <c r="HG6" s="230"/>
      <c r="HH6" s="230" t="s">
        <v>132</v>
      </c>
      <c r="HI6" s="230"/>
      <c r="HJ6" s="230"/>
      <c r="HK6" s="230"/>
      <c r="HL6" s="230" t="s">
        <v>132</v>
      </c>
      <c r="HM6" s="230"/>
      <c r="HN6" s="230"/>
      <c r="HO6" s="230"/>
      <c r="HP6" s="230" t="s">
        <v>132</v>
      </c>
      <c r="HQ6" s="230"/>
      <c r="HR6" s="230"/>
      <c r="HS6" s="230"/>
      <c r="HT6" s="230" t="s">
        <v>590</v>
      </c>
      <c r="HU6" s="230"/>
      <c r="HV6" s="230"/>
      <c r="HW6" s="230"/>
      <c r="HX6" s="230" t="s">
        <v>590</v>
      </c>
      <c r="HY6" s="230"/>
      <c r="HZ6" s="230"/>
      <c r="IA6" s="230"/>
      <c r="IB6" s="230" t="s">
        <v>591</v>
      </c>
      <c r="IC6" s="230"/>
      <c r="ID6" s="230"/>
      <c r="IE6" s="230"/>
      <c r="IF6" s="230" t="s">
        <v>72</v>
      </c>
      <c r="IG6" s="230"/>
      <c r="IH6" s="230"/>
      <c r="II6" s="230"/>
      <c r="IJ6" s="230" t="s">
        <v>72</v>
      </c>
      <c r="IK6" s="230"/>
      <c r="IL6" s="230"/>
      <c r="IM6" s="230"/>
      <c r="IN6" s="230" t="s">
        <v>72</v>
      </c>
      <c r="IO6" s="230"/>
      <c r="IP6" s="230"/>
      <c r="IQ6" s="230"/>
      <c r="IR6" s="230" t="s">
        <v>79</v>
      </c>
      <c r="IS6" s="230"/>
      <c r="IT6" s="230"/>
      <c r="IU6" s="230"/>
      <c r="IV6" s="230" t="s">
        <v>79</v>
      </c>
      <c r="IW6" s="230"/>
      <c r="IX6" s="230"/>
      <c r="IY6" s="230"/>
      <c r="IZ6" s="230" t="s">
        <v>79</v>
      </c>
      <c r="JA6" s="230"/>
      <c r="JB6" s="230"/>
      <c r="JC6" s="230"/>
      <c r="JD6" s="230" t="s">
        <v>79</v>
      </c>
      <c r="JE6" s="230"/>
      <c r="JF6" s="230"/>
      <c r="JG6" s="230"/>
      <c r="JH6" s="230" t="s">
        <v>79</v>
      </c>
      <c r="JI6" s="230"/>
      <c r="JJ6" s="230"/>
      <c r="JK6" s="230"/>
      <c r="JL6" s="230" t="s">
        <v>79</v>
      </c>
      <c r="JM6" s="230"/>
      <c r="JN6" s="230"/>
      <c r="JO6" s="230"/>
      <c r="JP6" s="230" t="s">
        <v>79</v>
      </c>
      <c r="JQ6" s="230"/>
      <c r="JR6" s="230"/>
      <c r="JS6" s="230"/>
      <c r="JT6" s="230" t="s">
        <v>79</v>
      </c>
      <c r="JU6" s="230"/>
      <c r="JV6" s="230"/>
      <c r="JW6" s="230"/>
      <c r="JX6" s="230" t="s">
        <v>79</v>
      </c>
      <c r="JY6" s="230"/>
      <c r="JZ6" s="230"/>
      <c r="KA6" s="230"/>
      <c r="KB6" s="230" t="s">
        <v>79</v>
      </c>
      <c r="KC6" s="230"/>
      <c r="KD6" s="230"/>
      <c r="KE6" s="230"/>
      <c r="KF6" s="230" t="s">
        <v>79</v>
      </c>
      <c r="KG6" s="230"/>
      <c r="KH6" s="230"/>
      <c r="KI6" s="230"/>
      <c r="KJ6" s="230" t="s">
        <v>79</v>
      </c>
      <c r="KK6" s="230"/>
      <c r="KL6" s="230"/>
      <c r="KM6" s="230"/>
      <c r="KN6" s="230" t="s">
        <v>79</v>
      </c>
      <c r="KO6" s="230"/>
      <c r="KP6" s="230"/>
      <c r="KQ6" s="230"/>
      <c r="KR6" s="230" t="s">
        <v>79</v>
      </c>
      <c r="KS6" s="230"/>
      <c r="KT6" s="230"/>
      <c r="KU6" s="230"/>
      <c r="KV6" s="230" t="s">
        <v>592</v>
      </c>
      <c r="KW6" s="230"/>
      <c r="KX6" s="230"/>
      <c r="KY6" s="230"/>
      <c r="KZ6" s="230" t="s">
        <v>592</v>
      </c>
      <c r="LA6" s="230"/>
      <c r="LB6" s="230"/>
      <c r="LC6" s="230"/>
      <c r="LD6" s="230" t="s">
        <v>593</v>
      </c>
      <c r="LE6" s="230"/>
      <c r="LF6" s="230"/>
      <c r="LG6" s="230"/>
      <c r="LH6" s="230" t="s">
        <v>118</v>
      </c>
      <c r="LI6" s="230"/>
      <c r="LJ6" s="230"/>
      <c r="LK6" s="230"/>
      <c r="LL6" s="230" t="s">
        <v>118</v>
      </c>
      <c r="LM6" s="230"/>
      <c r="LN6" s="230"/>
      <c r="LO6" s="230"/>
      <c r="LP6" s="230" t="s">
        <v>118</v>
      </c>
      <c r="LQ6" s="230"/>
      <c r="LR6" s="230"/>
      <c r="LS6" s="230"/>
      <c r="LT6" s="230" t="s">
        <v>118</v>
      </c>
      <c r="LU6" s="230"/>
      <c r="LV6" s="230"/>
      <c r="LW6" s="230"/>
      <c r="LX6" s="230" t="s">
        <v>118</v>
      </c>
      <c r="LY6" s="230"/>
      <c r="LZ6" s="230"/>
      <c r="MA6" s="230"/>
      <c r="MB6" s="230" t="s">
        <v>118</v>
      </c>
      <c r="MC6" s="230"/>
      <c r="MD6" s="230"/>
      <c r="ME6" s="230"/>
      <c r="MF6" s="230" t="s">
        <v>118</v>
      </c>
      <c r="MG6" s="230"/>
      <c r="MH6" s="230"/>
      <c r="MI6" s="230"/>
      <c r="MJ6" s="230" t="s">
        <v>118</v>
      </c>
      <c r="MK6" s="230"/>
      <c r="ML6" s="230"/>
      <c r="MM6" s="230"/>
      <c r="MN6" s="230" t="s">
        <v>118</v>
      </c>
      <c r="MO6" s="230"/>
      <c r="MP6" s="230"/>
      <c r="MQ6" s="230"/>
      <c r="MR6" s="230" t="s">
        <v>118</v>
      </c>
      <c r="MS6" s="230"/>
      <c r="MT6" s="230"/>
      <c r="MU6" s="230"/>
      <c r="MV6" s="230" t="s">
        <v>118</v>
      </c>
      <c r="MW6" s="230"/>
      <c r="MX6" s="230"/>
      <c r="MY6" s="230"/>
      <c r="MZ6" s="230" t="s">
        <v>118</v>
      </c>
      <c r="NA6" s="230"/>
      <c r="NB6" s="230"/>
      <c r="NC6" s="230"/>
      <c r="ND6" s="230" t="s">
        <v>129</v>
      </c>
      <c r="NE6" s="230"/>
      <c r="NF6" s="230"/>
      <c r="NG6" s="230"/>
      <c r="NH6" s="230" t="s">
        <v>129</v>
      </c>
      <c r="NI6" s="230"/>
      <c r="NJ6" s="230"/>
      <c r="NK6" s="230"/>
      <c r="NL6" s="230" t="s">
        <v>129</v>
      </c>
      <c r="NM6" s="230"/>
      <c r="NN6" s="230"/>
      <c r="NO6" s="230"/>
      <c r="NP6" s="230" t="s">
        <v>129</v>
      </c>
      <c r="NQ6" s="230"/>
      <c r="NR6" s="230"/>
      <c r="NS6" s="230"/>
      <c r="NT6" s="230" t="s">
        <v>137</v>
      </c>
      <c r="NU6" s="230"/>
      <c r="NV6" s="230"/>
      <c r="NW6" s="230"/>
      <c r="NX6" s="230" t="s">
        <v>137</v>
      </c>
      <c r="NY6" s="230"/>
      <c r="NZ6" s="230"/>
      <c r="OA6" s="230"/>
      <c r="OB6" s="230" t="s">
        <v>594</v>
      </c>
      <c r="OC6" s="230"/>
      <c r="OD6" s="230"/>
      <c r="OE6" s="230"/>
      <c r="OF6" s="230" t="s">
        <v>595</v>
      </c>
      <c r="OG6" s="230"/>
      <c r="OH6" s="230"/>
      <c r="OI6" s="230"/>
      <c r="OJ6" s="230" t="s">
        <v>596</v>
      </c>
      <c r="OK6" s="230"/>
      <c r="OL6" s="230"/>
      <c r="OM6" s="230"/>
      <c r="ON6" s="230" t="s">
        <v>597</v>
      </c>
      <c r="OO6" s="230"/>
      <c r="OP6" s="230"/>
      <c r="OQ6" s="230"/>
      <c r="OR6" s="230" t="s">
        <v>598</v>
      </c>
      <c r="OS6" s="230"/>
      <c r="OT6" s="230"/>
      <c r="OU6" s="230"/>
      <c r="OV6" s="230" t="s">
        <v>36</v>
      </c>
      <c r="OW6" s="230"/>
      <c r="OX6" s="230"/>
      <c r="OY6" s="230"/>
      <c r="OZ6" s="230" t="s">
        <v>599</v>
      </c>
      <c r="PA6" s="230"/>
      <c r="PB6" s="230"/>
      <c r="PC6" s="230"/>
      <c r="PD6" s="230" t="s">
        <v>101</v>
      </c>
      <c r="PE6" s="230"/>
      <c r="PF6" s="230"/>
      <c r="PG6" s="230"/>
      <c r="PH6" s="230" t="s">
        <v>101</v>
      </c>
      <c r="PI6" s="230"/>
      <c r="PJ6" s="230"/>
      <c r="PK6" s="230"/>
      <c r="PL6" s="230" t="s">
        <v>91</v>
      </c>
      <c r="PM6" s="230"/>
      <c r="PN6" s="230"/>
      <c r="PO6" s="230"/>
      <c r="PP6" s="230" t="s">
        <v>584</v>
      </c>
      <c r="PQ6" s="230"/>
      <c r="PR6" s="230"/>
      <c r="PS6" s="230"/>
      <c r="PT6" s="230" t="s">
        <v>600</v>
      </c>
      <c r="PU6" s="230"/>
      <c r="PV6" s="230"/>
      <c r="PW6" s="230"/>
      <c r="PX6" s="230" t="s">
        <v>601</v>
      </c>
      <c r="PY6" s="230"/>
      <c r="PZ6" s="230"/>
      <c r="QA6" s="230"/>
      <c r="QB6" s="230" t="s">
        <v>602</v>
      </c>
      <c r="QC6" s="230"/>
      <c r="QD6" s="230"/>
      <c r="QE6" s="230"/>
      <c r="QF6" s="230" t="s">
        <v>603</v>
      </c>
      <c r="QG6" s="230"/>
      <c r="QH6" s="230"/>
      <c r="QI6" s="230"/>
      <c r="QJ6" s="230" t="s">
        <v>604</v>
      </c>
      <c r="QK6" s="230"/>
      <c r="QL6" s="230"/>
      <c r="QM6" s="230"/>
      <c r="QN6" s="230" t="s">
        <v>605</v>
      </c>
      <c r="QO6" s="230"/>
      <c r="QP6" s="230"/>
      <c r="QQ6" s="230"/>
      <c r="QR6" s="230" t="s">
        <v>606</v>
      </c>
      <c r="QS6" s="230"/>
      <c r="QT6" s="230"/>
      <c r="QU6" s="230"/>
      <c r="QV6" s="230" t="s">
        <v>607</v>
      </c>
      <c r="QW6" s="230"/>
      <c r="QX6" s="230"/>
      <c r="QY6" s="230"/>
      <c r="QZ6" s="230" t="s">
        <v>608</v>
      </c>
      <c r="RA6" s="230"/>
      <c r="RB6" s="230"/>
      <c r="RC6" s="230"/>
      <c r="RD6" s="230" t="s">
        <v>609</v>
      </c>
      <c r="RE6" s="230"/>
      <c r="RF6" s="230"/>
      <c r="RG6" s="230"/>
      <c r="RH6" s="230" t="s">
        <v>610</v>
      </c>
      <c r="RI6" s="230"/>
      <c r="RJ6" s="230"/>
      <c r="RK6" s="230"/>
      <c r="RL6" s="230" t="s">
        <v>611</v>
      </c>
      <c r="RM6" s="230"/>
      <c r="RN6" s="230"/>
      <c r="RO6" s="230"/>
      <c r="RP6" s="230" t="s">
        <v>611</v>
      </c>
      <c r="RQ6" s="230"/>
      <c r="RR6" s="230"/>
      <c r="RS6" s="230"/>
      <c r="RT6" s="230" t="s">
        <v>611</v>
      </c>
      <c r="RU6" s="230"/>
      <c r="RV6" s="230"/>
      <c r="RW6" s="230"/>
      <c r="RX6" s="230" t="s">
        <v>611</v>
      </c>
      <c r="RY6" s="230"/>
      <c r="RZ6" s="230"/>
      <c r="SA6" s="230"/>
      <c r="SB6" s="230" t="s">
        <v>612</v>
      </c>
      <c r="SC6" s="230"/>
      <c r="SD6" s="230"/>
      <c r="SE6" s="230"/>
      <c r="SF6" s="230" t="s">
        <v>613</v>
      </c>
      <c r="SG6" s="230"/>
      <c r="SH6" s="230"/>
      <c r="SI6" s="230"/>
      <c r="SJ6" s="230" t="s">
        <v>614</v>
      </c>
      <c r="SK6" s="230"/>
      <c r="SL6" s="230"/>
      <c r="SM6" s="230"/>
      <c r="SN6" s="230" t="s">
        <v>615</v>
      </c>
      <c r="SO6" s="230"/>
      <c r="SP6" s="230"/>
      <c r="SQ6" s="230"/>
      <c r="SR6" s="230" t="s">
        <v>616</v>
      </c>
      <c r="SS6" s="230"/>
      <c r="ST6" s="230"/>
      <c r="SU6" s="230"/>
      <c r="SV6" s="230" t="s">
        <v>617</v>
      </c>
      <c r="SW6" s="230"/>
      <c r="SX6" s="230"/>
      <c r="SY6" s="230"/>
      <c r="SZ6" s="230" t="s">
        <v>617</v>
      </c>
      <c r="TA6" s="230"/>
      <c r="TB6" s="230"/>
      <c r="TC6" s="230"/>
      <c r="TD6" s="230" t="s">
        <v>617</v>
      </c>
      <c r="TE6" s="230"/>
      <c r="TF6" s="230"/>
      <c r="TG6" s="230"/>
      <c r="TH6" s="230" t="s">
        <v>617</v>
      </c>
      <c r="TI6" s="230"/>
      <c r="TJ6" s="230"/>
      <c r="TK6" s="230"/>
      <c r="TL6" s="230" t="s">
        <v>618</v>
      </c>
      <c r="TM6" s="230"/>
      <c r="TN6" s="230"/>
      <c r="TO6" s="230"/>
      <c r="TP6" s="230" t="s">
        <v>619</v>
      </c>
      <c r="TQ6" s="230"/>
      <c r="TR6" s="230"/>
      <c r="TS6" s="230"/>
      <c r="TT6" s="230" t="s">
        <v>619</v>
      </c>
      <c r="TU6" s="230"/>
      <c r="TV6" s="230"/>
      <c r="TW6" s="230"/>
      <c r="TX6" s="230" t="s">
        <v>79</v>
      </c>
      <c r="TY6" s="230"/>
      <c r="TZ6" s="230"/>
      <c r="UA6" s="230"/>
      <c r="UB6" s="230" t="s">
        <v>79</v>
      </c>
      <c r="UC6" s="230"/>
      <c r="UD6" s="230"/>
      <c r="UE6" s="230"/>
      <c r="UF6" s="230" t="s">
        <v>79</v>
      </c>
      <c r="UG6" s="230"/>
      <c r="UH6" s="230"/>
      <c r="UI6" s="230"/>
      <c r="UJ6" s="230" t="s">
        <v>79</v>
      </c>
      <c r="UK6" s="230"/>
      <c r="UL6" s="230"/>
      <c r="UM6" s="230"/>
      <c r="UN6" s="230" t="s">
        <v>79</v>
      </c>
      <c r="UO6" s="230"/>
      <c r="UP6" s="230"/>
      <c r="UQ6" s="230"/>
      <c r="UR6" s="230" t="s">
        <v>620</v>
      </c>
      <c r="US6" s="230"/>
      <c r="UT6" s="230"/>
      <c r="UU6" s="230"/>
      <c r="UV6" s="230" t="s">
        <v>620</v>
      </c>
      <c r="UW6" s="230"/>
      <c r="UX6" s="230"/>
      <c r="UY6" s="230"/>
      <c r="UZ6" s="230" t="s">
        <v>621</v>
      </c>
      <c r="VA6" s="230"/>
      <c r="VB6" s="230"/>
      <c r="VC6" s="230"/>
      <c r="VD6" s="230" t="s">
        <v>621</v>
      </c>
      <c r="VE6" s="230"/>
      <c r="VF6" s="230"/>
      <c r="VG6" s="230"/>
      <c r="VH6" s="230" t="s">
        <v>621</v>
      </c>
      <c r="VI6" s="230"/>
      <c r="VJ6" s="230"/>
      <c r="VK6" s="230"/>
      <c r="VL6" s="230" t="s">
        <v>621</v>
      </c>
      <c r="VM6" s="230"/>
      <c r="VN6" s="230"/>
      <c r="VO6" s="230"/>
      <c r="VP6" s="230" t="s">
        <v>319</v>
      </c>
      <c r="VQ6" s="230"/>
      <c r="VR6" s="230"/>
      <c r="VS6" s="230"/>
      <c r="VT6" s="230" t="s">
        <v>622</v>
      </c>
      <c r="VU6" s="230"/>
      <c r="VV6" s="230"/>
      <c r="VW6" s="230"/>
      <c r="VX6" s="230" t="s">
        <v>623</v>
      </c>
      <c r="VY6" s="230"/>
      <c r="VZ6" s="230"/>
      <c r="WA6" s="230"/>
      <c r="WB6" s="230" t="s">
        <v>118</v>
      </c>
      <c r="WC6" s="230"/>
      <c r="WD6" s="230"/>
      <c r="WE6" s="230"/>
      <c r="WF6" s="230" t="s">
        <v>118</v>
      </c>
      <c r="WG6" s="230"/>
      <c r="WH6" s="230"/>
      <c r="WI6" s="230"/>
      <c r="WJ6" s="230" t="s">
        <v>118</v>
      </c>
      <c r="WK6" s="230"/>
      <c r="WL6" s="230"/>
      <c r="WM6" s="230"/>
      <c r="WN6" s="230" t="s">
        <v>118</v>
      </c>
      <c r="WO6" s="230"/>
      <c r="WP6" s="230"/>
      <c r="WQ6" s="230"/>
      <c r="WR6" s="230" t="s">
        <v>118</v>
      </c>
      <c r="WS6" s="230"/>
      <c r="WT6" s="230"/>
      <c r="WU6" s="230"/>
      <c r="WV6" s="230" t="s">
        <v>624</v>
      </c>
      <c r="WW6" s="230"/>
      <c r="WX6" s="230"/>
      <c r="WY6" s="230"/>
      <c r="WZ6" s="230" t="s">
        <v>625</v>
      </c>
      <c r="XA6" s="230"/>
      <c r="XB6" s="230"/>
      <c r="XC6" s="230"/>
      <c r="XD6" s="230" t="s">
        <v>625</v>
      </c>
      <c r="XE6" s="230"/>
      <c r="XF6" s="230"/>
      <c r="XG6" s="230"/>
      <c r="XH6" s="230" t="s">
        <v>626</v>
      </c>
      <c r="XI6" s="230"/>
      <c r="XJ6" s="230"/>
      <c r="XK6" s="230"/>
      <c r="XL6" s="230" t="s">
        <v>316</v>
      </c>
      <c r="XM6" s="230"/>
      <c r="XN6" s="230"/>
      <c r="XO6" s="230"/>
      <c r="XP6" s="230" t="s">
        <v>316</v>
      </c>
      <c r="XQ6" s="230"/>
      <c r="XR6" s="230"/>
      <c r="XS6" s="230"/>
      <c r="XT6" s="230" t="s">
        <v>627</v>
      </c>
      <c r="XU6" s="230"/>
      <c r="XV6" s="230"/>
      <c r="XW6" s="230"/>
      <c r="XX6" s="230" t="s">
        <v>628</v>
      </c>
      <c r="XY6" s="230"/>
      <c r="XZ6" s="230"/>
      <c r="YA6" s="230"/>
      <c r="YB6" s="230" t="s">
        <v>629</v>
      </c>
      <c r="YC6" s="230"/>
      <c r="YD6" s="230"/>
      <c r="YE6" s="230"/>
      <c r="YF6" s="230" t="s">
        <v>630</v>
      </c>
      <c r="YG6" s="230"/>
      <c r="YH6" s="230"/>
      <c r="YI6" s="230"/>
    </row>
    <row r="7" spans="1:659" ht="40.049999999999997" customHeight="1" x14ac:dyDescent="0.3">
      <c r="A7" s="1"/>
      <c r="B7" s="206"/>
      <c r="C7" s="206"/>
      <c r="D7" s="238" t="s">
        <v>336</v>
      </c>
      <c r="E7" s="206"/>
      <c r="F7" s="206"/>
      <c r="G7" s="206"/>
      <c r="H7" s="238" t="s">
        <v>635</v>
      </c>
      <c r="I7" s="206"/>
      <c r="J7" s="206"/>
      <c r="K7" s="206"/>
      <c r="L7" s="238" t="s">
        <v>265</v>
      </c>
      <c r="M7" s="206"/>
      <c r="N7" s="206"/>
      <c r="O7" s="206"/>
      <c r="P7" s="238" t="s">
        <v>636</v>
      </c>
      <c r="Q7" s="206"/>
      <c r="R7" s="206"/>
      <c r="S7" s="206"/>
      <c r="T7" s="238" t="s">
        <v>637</v>
      </c>
      <c r="U7" s="206"/>
      <c r="V7" s="206"/>
      <c r="W7" s="206"/>
      <c r="X7" s="238" t="s">
        <v>382</v>
      </c>
      <c r="Y7" s="206"/>
      <c r="Z7" s="206"/>
      <c r="AA7" s="206"/>
      <c r="AB7" s="238" t="s">
        <v>638</v>
      </c>
      <c r="AC7" s="206"/>
      <c r="AD7" s="206"/>
      <c r="AE7" s="206"/>
      <c r="AF7" s="238" t="s">
        <v>639</v>
      </c>
      <c r="AG7" s="206"/>
      <c r="AH7" s="206"/>
      <c r="AI7" s="206"/>
      <c r="AJ7" s="238" t="s">
        <v>640</v>
      </c>
      <c r="AK7" s="206"/>
      <c r="AL7" s="206"/>
      <c r="AM7" s="206"/>
      <c r="AN7" s="238" t="s">
        <v>641</v>
      </c>
      <c r="AO7" s="206"/>
      <c r="AP7" s="206"/>
      <c r="AQ7" s="206"/>
      <c r="AR7" s="238" t="s">
        <v>642</v>
      </c>
      <c r="AS7" s="206"/>
      <c r="AT7" s="206"/>
      <c r="AU7" s="206"/>
      <c r="AV7" s="238" t="s">
        <v>643</v>
      </c>
      <c r="AW7" s="206"/>
      <c r="AX7" s="206"/>
      <c r="AY7" s="206"/>
      <c r="AZ7" s="238" t="s">
        <v>644</v>
      </c>
      <c r="BA7" s="206"/>
      <c r="BB7" s="206"/>
      <c r="BC7" s="206"/>
      <c r="BD7" s="238" t="s">
        <v>645</v>
      </c>
      <c r="BE7" s="206"/>
      <c r="BF7" s="206"/>
      <c r="BG7" s="206"/>
      <c r="BH7" s="238" t="s">
        <v>646</v>
      </c>
      <c r="BI7" s="206"/>
      <c r="BJ7" s="206"/>
      <c r="BK7" s="206"/>
      <c r="BL7" s="238" t="s">
        <v>647</v>
      </c>
      <c r="BM7" s="206"/>
      <c r="BN7" s="206"/>
      <c r="BO7" s="206"/>
      <c r="BP7" s="238" t="s">
        <v>648</v>
      </c>
      <c r="BQ7" s="206"/>
      <c r="BR7" s="206"/>
      <c r="BS7" s="206"/>
      <c r="BT7" s="238" t="s">
        <v>649</v>
      </c>
      <c r="BU7" s="206"/>
      <c r="BV7" s="206"/>
      <c r="BW7" s="206"/>
      <c r="BX7" s="238" t="s">
        <v>650</v>
      </c>
      <c r="BY7" s="206"/>
      <c r="BZ7" s="206"/>
      <c r="CA7" s="206"/>
      <c r="CB7" s="238" t="s">
        <v>651</v>
      </c>
      <c r="CC7" s="206"/>
      <c r="CD7" s="206"/>
      <c r="CE7" s="206"/>
      <c r="CF7" s="238" t="s">
        <v>652</v>
      </c>
      <c r="CG7" s="206"/>
      <c r="CH7" s="206"/>
      <c r="CI7" s="206"/>
      <c r="CJ7" s="238" t="s">
        <v>653</v>
      </c>
      <c r="CK7" s="206"/>
      <c r="CL7" s="206"/>
      <c r="CM7" s="206"/>
      <c r="CN7" s="238" t="s">
        <v>654</v>
      </c>
      <c r="CO7" s="206"/>
      <c r="CP7" s="206"/>
      <c r="CQ7" s="206"/>
      <c r="CR7" s="238" t="s">
        <v>239</v>
      </c>
      <c r="CS7" s="206"/>
      <c r="CT7" s="206"/>
      <c r="CU7" s="206"/>
      <c r="CV7" s="238" t="s">
        <v>246</v>
      </c>
      <c r="CW7" s="206"/>
      <c r="CX7" s="206"/>
      <c r="CY7" s="206"/>
      <c r="CZ7" s="238" t="s">
        <v>655</v>
      </c>
      <c r="DA7" s="206"/>
      <c r="DB7" s="206"/>
      <c r="DC7" s="206"/>
      <c r="DD7" s="238" t="s">
        <v>656</v>
      </c>
      <c r="DE7" s="206"/>
      <c r="DF7" s="206"/>
      <c r="DG7" s="206"/>
      <c r="DH7" s="238" t="s">
        <v>657</v>
      </c>
      <c r="DI7" s="206"/>
      <c r="DJ7" s="206"/>
      <c r="DK7" s="206"/>
      <c r="DL7" s="238" t="s">
        <v>658</v>
      </c>
      <c r="DM7" s="206"/>
      <c r="DN7" s="206"/>
      <c r="DO7" s="206"/>
      <c r="DP7" s="238" t="s">
        <v>659</v>
      </c>
      <c r="DQ7" s="206"/>
      <c r="DR7" s="206"/>
      <c r="DS7" s="206"/>
      <c r="DT7" s="238" t="s">
        <v>660</v>
      </c>
      <c r="DU7" s="206"/>
      <c r="DV7" s="206"/>
      <c r="DW7" s="206"/>
      <c r="DX7" s="238" t="s">
        <v>661</v>
      </c>
      <c r="DY7" s="206"/>
      <c r="DZ7" s="206"/>
      <c r="EA7" s="206"/>
      <c r="EB7" s="238" t="s">
        <v>662</v>
      </c>
      <c r="EC7" s="206"/>
      <c r="ED7" s="206"/>
      <c r="EE7" s="206"/>
      <c r="EF7" s="238" t="s">
        <v>663</v>
      </c>
      <c r="EG7" s="206"/>
      <c r="EH7" s="206"/>
      <c r="EI7" s="206"/>
      <c r="EJ7" s="238" t="s">
        <v>369</v>
      </c>
      <c r="EK7" s="206"/>
      <c r="EL7" s="206"/>
      <c r="EM7" s="206"/>
      <c r="EN7" s="238" t="s">
        <v>664</v>
      </c>
      <c r="EO7" s="206"/>
      <c r="EP7" s="206"/>
      <c r="EQ7" s="206"/>
      <c r="ER7" s="238" t="s">
        <v>665</v>
      </c>
      <c r="ES7" s="206"/>
      <c r="ET7" s="206"/>
      <c r="EU7" s="206"/>
      <c r="EV7" s="238" t="s">
        <v>666</v>
      </c>
      <c r="EW7" s="206"/>
      <c r="EX7" s="206"/>
      <c r="EY7" s="206"/>
      <c r="EZ7" s="238" t="s">
        <v>667</v>
      </c>
      <c r="FA7" s="206"/>
      <c r="FB7" s="206"/>
      <c r="FC7" s="206"/>
      <c r="FD7" s="238" t="s">
        <v>587</v>
      </c>
      <c r="FE7" s="206"/>
      <c r="FF7" s="206"/>
      <c r="FG7" s="206"/>
      <c r="FH7" s="238" t="s">
        <v>668</v>
      </c>
      <c r="FI7" s="206"/>
      <c r="FJ7" s="206"/>
      <c r="FK7" s="206"/>
      <c r="FL7" s="238" t="s">
        <v>201</v>
      </c>
      <c r="FM7" s="206"/>
      <c r="FN7" s="206"/>
      <c r="FO7" s="206"/>
      <c r="FP7" s="238" t="s">
        <v>669</v>
      </c>
      <c r="FQ7" s="206"/>
      <c r="FR7" s="206"/>
      <c r="FS7" s="206"/>
      <c r="FT7" s="238" t="s">
        <v>670</v>
      </c>
      <c r="FU7" s="206"/>
      <c r="FV7" s="206"/>
      <c r="FW7" s="206"/>
      <c r="FX7" s="238" t="s">
        <v>671</v>
      </c>
      <c r="FY7" s="206"/>
      <c r="FZ7" s="206"/>
      <c r="GA7" s="206"/>
      <c r="GB7" s="238" t="s">
        <v>672</v>
      </c>
      <c r="GC7" s="206"/>
      <c r="GD7" s="206"/>
      <c r="GE7" s="206"/>
      <c r="GF7" s="238" t="s">
        <v>673</v>
      </c>
      <c r="GG7" s="206"/>
      <c r="GH7" s="206"/>
      <c r="GI7" s="206"/>
      <c r="GJ7" s="238" t="s">
        <v>674</v>
      </c>
      <c r="GK7" s="206"/>
      <c r="GL7" s="206"/>
      <c r="GM7" s="206"/>
      <c r="GN7" s="238" t="s">
        <v>675</v>
      </c>
      <c r="GO7" s="206"/>
      <c r="GP7" s="206"/>
      <c r="GQ7" s="206"/>
      <c r="GR7" s="238" t="s">
        <v>676</v>
      </c>
      <c r="GS7" s="206"/>
      <c r="GT7" s="206"/>
      <c r="GU7" s="206"/>
      <c r="GV7" s="238" t="s">
        <v>677</v>
      </c>
      <c r="GW7" s="206"/>
      <c r="GX7" s="206"/>
      <c r="GY7" s="206"/>
      <c r="GZ7" s="238" t="s">
        <v>492</v>
      </c>
      <c r="HA7" s="206"/>
      <c r="HB7" s="206"/>
      <c r="HC7" s="206"/>
      <c r="HD7" s="238" t="s">
        <v>488</v>
      </c>
      <c r="HE7" s="206"/>
      <c r="HF7" s="206"/>
      <c r="HG7" s="206"/>
      <c r="HH7" s="238" t="s">
        <v>678</v>
      </c>
      <c r="HI7" s="206"/>
      <c r="HJ7" s="206"/>
      <c r="HK7" s="206"/>
      <c r="HL7" s="238" t="s">
        <v>679</v>
      </c>
      <c r="HM7" s="206"/>
      <c r="HN7" s="206"/>
      <c r="HO7" s="206"/>
      <c r="HP7" s="238" t="s">
        <v>490</v>
      </c>
      <c r="HQ7" s="206"/>
      <c r="HR7" s="206"/>
      <c r="HS7" s="206"/>
      <c r="HT7" s="238" t="s">
        <v>680</v>
      </c>
      <c r="HU7" s="206"/>
      <c r="HV7" s="206"/>
      <c r="HW7" s="206"/>
      <c r="HX7" s="238" t="s">
        <v>681</v>
      </c>
      <c r="HY7" s="206"/>
      <c r="HZ7" s="206"/>
      <c r="IA7" s="206"/>
      <c r="IB7" s="238" t="s">
        <v>682</v>
      </c>
      <c r="IC7" s="206"/>
      <c r="ID7" s="206"/>
      <c r="IE7" s="206"/>
      <c r="IF7" s="238" t="s">
        <v>683</v>
      </c>
      <c r="IG7" s="206"/>
      <c r="IH7" s="206"/>
      <c r="II7" s="206"/>
      <c r="IJ7" s="238" t="s">
        <v>684</v>
      </c>
      <c r="IK7" s="206"/>
      <c r="IL7" s="206"/>
      <c r="IM7" s="206"/>
      <c r="IN7" s="238" t="s">
        <v>685</v>
      </c>
      <c r="IO7" s="206"/>
      <c r="IP7" s="206"/>
      <c r="IQ7" s="206"/>
      <c r="IR7" s="238" t="s">
        <v>686</v>
      </c>
      <c r="IS7" s="206"/>
      <c r="IT7" s="206"/>
      <c r="IU7" s="206"/>
      <c r="IV7" s="238" t="s">
        <v>687</v>
      </c>
      <c r="IW7" s="206"/>
      <c r="IX7" s="206"/>
      <c r="IY7" s="206"/>
      <c r="IZ7" s="238" t="s">
        <v>688</v>
      </c>
      <c r="JA7" s="206"/>
      <c r="JB7" s="206"/>
      <c r="JC7" s="206"/>
      <c r="JD7" s="238" t="s">
        <v>689</v>
      </c>
      <c r="JE7" s="206"/>
      <c r="JF7" s="206"/>
      <c r="JG7" s="206"/>
      <c r="JH7" s="238" t="s">
        <v>690</v>
      </c>
      <c r="JI7" s="206"/>
      <c r="JJ7" s="206"/>
      <c r="JK7" s="206"/>
      <c r="JL7" s="238" t="s">
        <v>691</v>
      </c>
      <c r="JM7" s="206"/>
      <c r="JN7" s="206"/>
      <c r="JO7" s="206"/>
      <c r="JP7" s="238" t="s">
        <v>692</v>
      </c>
      <c r="JQ7" s="206"/>
      <c r="JR7" s="206"/>
      <c r="JS7" s="206"/>
      <c r="JT7" s="238" t="s">
        <v>693</v>
      </c>
      <c r="JU7" s="206"/>
      <c r="JV7" s="206"/>
      <c r="JW7" s="206"/>
      <c r="JX7" s="238" t="s">
        <v>694</v>
      </c>
      <c r="JY7" s="206"/>
      <c r="JZ7" s="206"/>
      <c r="KA7" s="206"/>
      <c r="KB7" s="238" t="s">
        <v>695</v>
      </c>
      <c r="KC7" s="206"/>
      <c r="KD7" s="206"/>
      <c r="KE7" s="206"/>
      <c r="KF7" s="238" t="s">
        <v>696</v>
      </c>
      <c r="KG7" s="206"/>
      <c r="KH7" s="206"/>
      <c r="KI7" s="206"/>
      <c r="KJ7" s="238" t="s">
        <v>697</v>
      </c>
      <c r="KK7" s="206"/>
      <c r="KL7" s="206"/>
      <c r="KM7" s="206"/>
      <c r="KN7" s="238" t="s">
        <v>698</v>
      </c>
      <c r="KO7" s="206"/>
      <c r="KP7" s="206"/>
      <c r="KQ7" s="206"/>
      <c r="KR7" s="238" t="s">
        <v>302</v>
      </c>
      <c r="KS7" s="206"/>
      <c r="KT7" s="206"/>
      <c r="KU7" s="206"/>
      <c r="KV7" s="238" t="s">
        <v>699</v>
      </c>
      <c r="KW7" s="206"/>
      <c r="KX7" s="206"/>
      <c r="KY7" s="206"/>
      <c r="KZ7" s="238" t="s">
        <v>700</v>
      </c>
      <c r="LA7" s="206"/>
      <c r="LB7" s="206"/>
      <c r="LC7" s="206"/>
      <c r="LD7" s="238" t="s">
        <v>701</v>
      </c>
      <c r="LE7" s="206"/>
      <c r="LF7" s="206"/>
      <c r="LG7" s="206"/>
      <c r="LH7" s="238" t="s">
        <v>702</v>
      </c>
      <c r="LI7" s="206"/>
      <c r="LJ7" s="206"/>
      <c r="LK7" s="206"/>
      <c r="LL7" s="238" t="s">
        <v>703</v>
      </c>
      <c r="LM7" s="206"/>
      <c r="LN7" s="206"/>
      <c r="LO7" s="206"/>
      <c r="LP7" s="238" t="s">
        <v>384</v>
      </c>
      <c r="LQ7" s="206"/>
      <c r="LR7" s="206"/>
      <c r="LS7" s="206"/>
      <c r="LT7" s="238" t="s">
        <v>704</v>
      </c>
      <c r="LU7" s="206"/>
      <c r="LV7" s="206"/>
      <c r="LW7" s="206"/>
      <c r="LX7" s="238" t="s">
        <v>705</v>
      </c>
      <c r="LY7" s="206"/>
      <c r="LZ7" s="206"/>
      <c r="MA7" s="206"/>
      <c r="MB7" s="238" t="s">
        <v>706</v>
      </c>
      <c r="MC7" s="206"/>
      <c r="MD7" s="206"/>
      <c r="ME7" s="206"/>
      <c r="MF7" s="238" t="s">
        <v>707</v>
      </c>
      <c r="MG7" s="206"/>
      <c r="MH7" s="206"/>
      <c r="MI7" s="206"/>
      <c r="MJ7" s="238" t="s">
        <v>708</v>
      </c>
      <c r="MK7" s="206"/>
      <c r="ML7" s="206"/>
      <c r="MM7" s="206"/>
      <c r="MN7" s="238" t="s">
        <v>709</v>
      </c>
      <c r="MO7" s="206"/>
      <c r="MP7" s="206"/>
      <c r="MQ7" s="206"/>
      <c r="MR7" s="238" t="s">
        <v>710</v>
      </c>
      <c r="MS7" s="206"/>
      <c r="MT7" s="206"/>
      <c r="MU7" s="206"/>
      <c r="MV7" s="238" t="s">
        <v>711</v>
      </c>
      <c r="MW7" s="206"/>
      <c r="MX7" s="206"/>
      <c r="MY7" s="206"/>
      <c r="MZ7" s="238" t="s">
        <v>712</v>
      </c>
      <c r="NA7" s="206"/>
      <c r="NB7" s="206"/>
      <c r="NC7" s="206"/>
      <c r="ND7" s="238" t="s">
        <v>713</v>
      </c>
      <c r="NE7" s="206"/>
      <c r="NF7" s="206"/>
      <c r="NG7" s="206"/>
      <c r="NH7" s="238" t="s">
        <v>714</v>
      </c>
      <c r="NI7" s="206"/>
      <c r="NJ7" s="206"/>
      <c r="NK7" s="206"/>
      <c r="NL7" s="238" t="s">
        <v>715</v>
      </c>
      <c r="NM7" s="206"/>
      <c r="NN7" s="206"/>
      <c r="NO7" s="206"/>
      <c r="NP7" s="238" t="s">
        <v>716</v>
      </c>
      <c r="NQ7" s="206"/>
      <c r="NR7" s="206"/>
      <c r="NS7" s="206"/>
      <c r="NT7" s="238" t="s">
        <v>717</v>
      </c>
      <c r="NU7" s="206"/>
      <c r="NV7" s="206"/>
      <c r="NW7" s="206"/>
      <c r="NX7" s="238" t="s">
        <v>718</v>
      </c>
      <c r="NY7" s="206"/>
      <c r="NZ7" s="206"/>
      <c r="OA7" s="206"/>
      <c r="OB7" s="238" t="s">
        <v>719</v>
      </c>
      <c r="OC7" s="206"/>
      <c r="OD7" s="206"/>
      <c r="OE7" s="206"/>
      <c r="OF7" s="238" t="s">
        <v>720</v>
      </c>
      <c r="OG7" s="206"/>
      <c r="OH7" s="206"/>
      <c r="OI7" s="206"/>
      <c r="OJ7" s="238" t="s">
        <v>721</v>
      </c>
      <c r="OK7" s="206"/>
      <c r="OL7" s="206"/>
      <c r="OM7" s="206"/>
      <c r="ON7" s="238" t="s">
        <v>722</v>
      </c>
      <c r="OO7" s="206"/>
      <c r="OP7" s="206"/>
      <c r="OQ7" s="206"/>
      <c r="OR7" s="238" t="s">
        <v>723</v>
      </c>
      <c r="OS7" s="206"/>
      <c r="OT7" s="206"/>
      <c r="OU7" s="206"/>
      <c r="OV7" s="238" t="s">
        <v>37</v>
      </c>
      <c r="OW7" s="206"/>
      <c r="OX7" s="206"/>
      <c r="OY7" s="206"/>
      <c r="OZ7" s="238" t="s">
        <v>724</v>
      </c>
      <c r="PA7" s="206"/>
      <c r="PB7" s="206"/>
      <c r="PC7" s="206"/>
      <c r="PD7" s="238" t="s">
        <v>725</v>
      </c>
      <c r="PE7" s="206"/>
      <c r="PF7" s="206"/>
      <c r="PG7" s="206"/>
      <c r="PH7" s="238" t="s">
        <v>726</v>
      </c>
      <c r="PI7" s="206"/>
      <c r="PJ7" s="206"/>
      <c r="PK7" s="206"/>
      <c r="PL7" s="238" t="s">
        <v>342</v>
      </c>
      <c r="PM7" s="206"/>
      <c r="PN7" s="206"/>
      <c r="PO7" s="206"/>
      <c r="PP7" s="238" t="s">
        <v>727</v>
      </c>
      <c r="PQ7" s="206"/>
      <c r="PR7" s="206"/>
      <c r="PS7" s="206"/>
      <c r="PT7" s="238" t="s">
        <v>728</v>
      </c>
      <c r="PU7" s="206"/>
      <c r="PV7" s="206"/>
      <c r="PW7" s="206"/>
      <c r="PX7" s="238" t="s">
        <v>729</v>
      </c>
      <c r="PY7" s="206"/>
      <c r="PZ7" s="206"/>
      <c r="QA7" s="206"/>
      <c r="QB7" s="238" t="s">
        <v>730</v>
      </c>
      <c r="QC7" s="206"/>
      <c r="QD7" s="206"/>
      <c r="QE7" s="206"/>
      <c r="QF7" s="238" t="s">
        <v>731</v>
      </c>
      <c r="QG7" s="206"/>
      <c r="QH7" s="206"/>
      <c r="QI7" s="206"/>
      <c r="QJ7" s="238" t="s">
        <v>732</v>
      </c>
      <c r="QK7" s="206"/>
      <c r="QL7" s="206"/>
      <c r="QM7" s="206"/>
      <c r="QN7" s="238" t="s">
        <v>733</v>
      </c>
      <c r="QO7" s="206"/>
      <c r="QP7" s="206"/>
      <c r="QQ7" s="206"/>
      <c r="QR7" s="238" t="s">
        <v>734</v>
      </c>
      <c r="QS7" s="206"/>
      <c r="QT7" s="206"/>
      <c r="QU7" s="206"/>
      <c r="QV7" s="238" t="s">
        <v>735</v>
      </c>
      <c r="QW7" s="206"/>
      <c r="QX7" s="206"/>
      <c r="QY7" s="206"/>
      <c r="QZ7" s="238" t="s">
        <v>736</v>
      </c>
      <c r="RA7" s="206"/>
      <c r="RB7" s="206"/>
      <c r="RC7" s="206"/>
      <c r="RD7" s="238" t="s">
        <v>737</v>
      </c>
      <c r="RE7" s="206"/>
      <c r="RF7" s="206"/>
      <c r="RG7" s="206"/>
      <c r="RH7" s="238" t="s">
        <v>738</v>
      </c>
      <c r="RI7" s="206"/>
      <c r="RJ7" s="206"/>
      <c r="RK7" s="206"/>
      <c r="RL7" s="238" t="s">
        <v>399</v>
      </c>
      <c r="RM7" s="206"/>
      <c r="RN7" s="206"/>
      <c r="RO7" s="206"/>
      <c r="RP7" s="238" t="s">
        <v>739</v>
      </c>
      <c r="RQ7" s="206"/>
      <c r="RR7" s="206"/>
      <c r="RS7" s="206"/>
      <c r="RT7" s="238" t="s">
        <v>740</v>
      </c>
      <c r="RU7" s="206"/>
      <c r="RV7" s="206"/>
      <c r="RW7" s="206"/>
      <c r="RX7" s="238" t="s">
        <v>741</v>
      </c>
      <c r="RY7" s="206"/>
      <c r="RZ7" s="206"/>
      <c r="SA7" s="206"/>
      <c r="SB7" s="238" t="s">
        <v>742</v>
      </c>
      <c r="SC7" s="206"/>
      <c r="SD7" s="206"/>
      <c r="SE7" s="206"/>
      <c r="SF7" s="238" t="s">
        <v>743</v>
      </c>
      <c r="SG7" s="206"/>
      <c r="SH7" s="206"/>
      <c r="SI7" s="206"/>
      <c r="SJ7" s="238" t="s">
        <v>744</v>
      </c>
      <c r="SK7" s="206"/>
      <c r="SL7" s="206"/>
      <c r="SM7" s="206"/>
      <c r="SN7" s="238" t="s">
        <v>745</v>
      </c>
      <c r="SO7" s="206"/>
      <c r="SP7" s="206"/>
      <c r="SQ7" s="206"/>
      <c r="SR7" s="238" t="s">
        <v>746</v>
      </c>
      <c r="SS7" s="206"/>
      <c r="ST7" s="206"/>
      <c r="SU7" s="206"/>
      <c r="SV7" s="238" t="s">
        <v>747</v>
      </c>
      <c r="SW7" s="206"/>
      <c r="SX7" s="206"/>
      <c r="SY7" s="206"/>
      <c r="SZ7" s="238" t="s">
        <v>748</v>
      </c>
      <c r="TA7" s="206"/>
      <c r="TB7" s="206"/>
      <c r="TC7" s="206"/>
      <c r="TD7" s="238" t="s">
        <v>749</v>
      </c>
      <c r="TE7" s="206"/>
      <c r="TF7" s="206"/>
      <c r="TG7" s="206"/>
      <c r="TH7" s="238" t="s">
        <v>750</v>
      </c>
      <c r="TI7" s="206"/>
      <c r="TJ7" s="206"/>
      <c r="TK7" s="206"/>
      <c r="TL7" s="238" t="s">
        <v>271</v>
      </c>
      <c r="TM7" s="206"/>
      <c r="TN7" s="206"/>
      <c r="TO7" s="206"/>
      <c r="TP7" s="238" t="s">
        <v>751</v>
      </c>
      <c r="TQ7" s="206"/>
      <c r="TR7" s="206"/>
      <c r="TS7" s="206"/>
      <c r="TT7" s="238" t="s">
        <v>752</v>
      </c>
      <c r="TU7" s="206"/>
      <c r="TV7" s="206"/>
      <c r="TW7" s="206"/>
      <c r="TX7" s="238" t="s">
        <v>753</v>
      </c>
      <c r="TY7" s="206"/>
      <c r="TZ7" s="206"/>
      <c r="UA7" s="206"/>
      <c r="UB7" s="238" t="s">
        <v>754</v>
      </c>
      <c r="UC7" s="206"/>
      <c r="UD7" s="206"/>
      <c r="UE7" s="206"/>
      <c r="UF7" s="238" t="s">
        <v>755</v>
      </c>
      <c r="UG7" s="206"/>
      <c r="UH7" s="206"/>
      <c r="UI7" s="206"/>
      <c r="UJ7" s="238" t="s">
        <v>756</v>
      </c>
      <c r="UK7" s="206"/>
      <c r="UL7" s="206"/>
      <c r="UM7" s="206"/>
      <c r="UN7" s="238" t="s">
        <v>757</v>
      </c>
      <c r="UO7" s="206"/>
      <c r="UP7" s="206"/>
      <c r="UQ7" s="206"/>
      <c r="UR7" s="238" t="s">
        <v>758</v>
      </c>
      <c r="US7" s="206"/>
      <c r="UT7" s="206"/>
      <c r="UU7" s="206"/>
      <c r="UV7" s="238" t="s">
        <v>759</v>
      </c>
      <c r="UW7" s="206"/>
      <c r="UX7" s="206"/>
      <c r="UY7" s="206"/>
      <c r="UZ7" s="238" t="s">
        <v>760</v>
      </c>
      <c r="VA7" s="206"/>
      <c r="VB7" s="206"/>
      <c r="VC7" s="206"/>
      <c r="VD7" s="238" t="s">
        <v>761</v>
      </c>
      <c r="VE7" s="206"/>
      <c r="VF7" s="206"/>
      <c r="VG7" s="206"/>
      <c r="VH7" s="238" t="s">
        <v>762</v>
      </c>
      <c r="VI7" s="206"/>
      <c r="VJ7" s="206"/>
      <c r="VK7" s="206"/>
      <c r="VL7" s="238" t="s">
        <v>763</v>
      </c>
      <c r="VM7" s="206"/>
      <c r="VN7" s="206"/>
      <c r="VO7" s="206"/>
      <c r="VP7" s="238" t="s">
        <v>764</v>
      </c>
      <c r="VQ7" s="206"/>
      <c r="VR7" s="206"/>
      <c r="VS7" s="206"/>
      <c r="VT7" s="238" t="s">
        <v>765</v>
      </c>
      <c r="VU7" s="206"/>
      <c r="VV7" s="206"/>
      <c r="VW7" s="206"/>
      <c r="VX7" s="238" t="s">
        <v>766</v>
      </c>
      <c r="VY7" s="206"/>
      <c r="VZ7" s="206"/>
      <c r="WA7" s="206"/>
      <c r="WB7" s="238" t="s">
        <v>767</v>
      </c>
      <c r="WC7" s="206"/>
      <c r="WD7" s="206"/>
      <c r="WE7" s="206"/>
      <c r="WF7" s="238" t="s">
        <v>768</v>
      </c>
      <c r="WG7" s="206"/>
      <c r="WH7" s="206"/>
      <c r="WI7" s="206"/>
      <c r="WJ7" s="238" t="s">
        <v>769</v>
      </c>
      <c r="WK7" s="206"/>
      <c r="WL7" s="206"/>
      <c r="WM7" s="206"/>
      <c r="WN7" s="238" t="s">
        <v>770</v>
      </c>
      <c r="WO7" s="206"/>
      <c r="WP7" s="206"/>
      <c r="WQ7" s="206"/>
      <c r="WR7" s="238" t="s">
        <v>771</v>
      </c>
      <c r="WS7" s="206"/>
      <c r="WT7" s="206"/>
      <c r="WU7" s="206"/>
      <c r="WV7" s="238" t="s">
        <v>772</v>
      </c>
      <c r="WW7" s="206"/>
      <c r="WX7" s="206"/>
      <c r="WY7" s="206"/>
      <c r="WZ7" s="238" t="s">
        <v>773</v>
      </c>
      <c r="XA7" s="206"/>
      <c r="XB7" s="206"/>
      <c r="XC7" s="206"/>
      <c r="XD7" s="238" t="s">
        <v>468</v>
      </c>
      <c r="XE7" s="206"/>
      <c r="XF7" s="206"/>
      <c r="XG7" s="206"/>
      <c r="XH7" s="238" t="s">
        <v>774</v>
      </c>
      <c r="XI7" s="206"/>
      <c r="XJ7" s="206"/>
      <c r="XK7" s="206"/>
      <c r="XL7" s="238" t="s">
        <v>775</v>
      </c>
      <c r="XM7" s="206"/>
      <c r="XN7" s="206"/>
      <c r="XO7" s="206"/>
      <c r="XP7" s="238" t="s">
        <v>776</v>
      </c>
      <c r="XQ7" s="206"/>
      <c r="XR7" s="206"/>
      <c r="XS7" s="206"/>
      <c r="XT7" s="238" t="s">
        <v>777</v>
      </c>
      <c r="XU7" s="206"/>
      <c r="XV7" s="206"/>
      <c r="XW7" s="206"/>
      <c r="XX7" s="238" t="s">
        <v>778</v>
      </c>
      <c r="XY7" s="206"/>
      <c r="XZ7" s="206"/>
      <c r="YA7" s="206"/>
      <c r="YB7" s="238" t="s">
        <v>779</v>
      </c>
      <c r="YC7" s="206"/>
      <c r="YD7" s="206"/>
      <c r="YE7" s="206"/>
      <c r="YF7" s="238" t="s">
        <v>780</v>
      </c>
      <c r="YG7" s="206"/>
      <c r="YH7" s="206"/>
      <c r="YI7" s="206"/>
    </row>
    <row r="8" spans="1:659" ht="19.95" customHeight="1" x14ac:dyDescent="0.3">
      <c r="A8" s="1"/>
      <c r="B8" s="206"/>
      <c r="C8" s="206"/>
      <c r="D8" s="9" t="s">
        <v>2770</v>
      </c>
      <c r="E8" s="9" t="s">
        <v>2771</v>
      </c>
      <c r="F8" s="9" t="s">
        <v>2772</v>
      </c>
      <c r="G8" s="9" t="s">
        <v>2773</v>
      </c>
      <c r="H8" s="9" t="s">
        <v>2770</v>
      </c>
      <c r="I8" s="9" t="s">
        <v>2771</v>
      </c>
      <c r="J8" s="9" t="s">
        <v>2772</v>
      </c>
      <c r="K8" s="9" t="s">
        <v>2773</v>
      </c>
      <c r="L8" s="9" t="s">
        <v>2770</v>
      </c>
      <c r="M8" s="9" t="s">
        <v>2771</v>
      </c>
      <c r="N8" s="9" t="s">
        <v>2772</v>
      </c>
      <c r="O8" s="9" t="s">
        <v>2773</v>
      </c>
      <c r="P8" s="9" t="s">
        <v>2770</v>
      </c>
      <c r="Q8" s="9" t="s">
        <v>2771</v>
      </c>
      <c r="R8" s="9" t="s">
        <v>2772</v>
      </c>
      <c r="S8" s="9" t="s">
        <v>2773</v>
      </c>
      <c r="T8" s="9" t="s">
        <v>2770</v>
      </c>
      <c r="U8" s="9" t="s">
        <v>2771</v>
      </c>
      <c r="V8" s="9" t="s">
        <v>2772</v>
      </c>
      <c r="W8" s="9" t="s">
        <v>2773</v>
      </c>
      <c r="X8" s="9" t="s">
        <v>2770</v>
      </c>
      <c r="Y8" s="9" t="s">
        <v>2771</v>
      </c>
      <c r="Z8" s="9" t="s">
        <v>2772</v>
      </c>
      <c r="AA8" s="9" t="s">
        <v>2773</v>
      </c>
      <c r="AB8" s="9" t="s">
        <v>2770</v>
      </c>
      <c r="AC8" s="9" t="s">
        <v>2771</v>
      </c>
      <c r="AD8" s="9" t="s">
        <v>2772</v>
      </c>
      <c r="AE8" s="9" t="s">
        <v>2773</v>
      </c>
      <c r="AF8" s="9" t="s">
        <v>2770</v>
      </c>
      <c r="AG8" s="9" t="s">
        <v>2771</v>
      </c>
      <c r="AH8" s="9" t="s">
        <v>2772</v>
      </c>
      <c r="AI8" s="9" t="s">
        <v>2773</v>
      </c>
      <c r="AJ8" s="9" t="s">
        <v>2770</v>
      </c>
      <c r="AK8" s="9" t="s">
        <v>2771</v>
      </c>
      <c r="AL8" s="9" t="s">
        <v>2772</v>
      </c>
      <c r="AM8" s="9" t="s">
        <v>2773</v>
      </c>
      <c r="AN8" s="9" t="s">
        <v>2770</v>
      </c>
      <c r="AO8" s="9" t="s">
        <v>2771</v>
      </c>
      <c r="AP8" s="9" t="s">
        <v>2772</v>
      </c>
      <c r="AQ8" s="9" t="s">
        <v>2773</v>
      </c>
      <c r="AR8" s="9" t="s">
        <v>2770</v>
      </c>
      <c r="AS8" s="9" t="s">
        <v>2771</v>
      </c>
      <c r="AT8" s="9" t="s">
        <v>2772</v>
      </c>
      <c r="AU8" s="9" t="s">
        <v>2773</v>
      </c>
      <c r="AV8" s="9" t="s">
        <v>2770</v>
      </c>
      <c r="AW8" s="9" t="s">
        <v>2771</v>
      </c>
      <c r="AX8" s="9" t="s">
        <v>2772</v>
      </c>
      <c r="AY8" s="9" t="s">
        <v>2773</v>
      </c>
      <c r="AZ8" s="9" t="s">
        <v>2770</v>
      </c>
      <c r="BA8" s="9" t="s">
        <v>2771</v>
      </c>
      <c r="BB8" s="9" t="s">
        <v>2772</v>
      </c>
      <c r="BC8" s="9" t="s">
        <v>2773</v>
      </c>
      <c r="BD8" s="9" t="s">
        <v>2770</v>
      </c>
      <c r="BE8" s="9" t="s">
        <v>2771</v>
      </c>
      <c r="BF8" s="9" t="s">
        <v>2772</v>
      </c>
      <c r="BG8" s="9" t="s">
        <v>2773</v>
      </c>
      <c r="BH8" s="9" t="s">
        <v>2770</v>
      </c>
      <c r="BI8" s="9" t="s">
        <v>2771</v>
      </c>
      <c r="BJ8" s="9" t="s">
        <v>2772</v>
      </c>
      <c r="BK8" s="9" t="s">
        <v>2773</v>
      </c>
      <c r="BL8" s="9" t="s">
        <v>2770</v>
      </c>
      <c r="BM8" s="9" t="s">
        <v>2771</v>
      </c>
      <c r="BN8" s="9" t="s">
        <v>2772</v>
      </c>
      <c r="BO8" s="9" t="s">
        <v>2773</v>
      </c>
      <c r="BP8" s="9" t="s">
        <v>2770</v>
      </c>
      <c r="BQ8" s="9" t="s">
        <v>2771</v>
      </c>
      <c r="BR8" s="9" t="s">
        <v>2772</v>
      </c>
      <c r="BS8" s="9" t="s">
        <v>2773</v>
      </c>
      <c r="BT8" s="9" t="s">
        <v>2770</v>
      </c>
      <c r="BU8" s="9" t="s">
        <v>2771</v>
      </c>
      <c r="BV8" s="9" t="s">
        <v>2772</v>
      </c>
      <c r="BW8" s="9" t="s">
        <v>2773</v>
      </c>
      <c r="BX8" s="9" t="s">
        <v>2770</v>
      </c>
      <c r="BY8" s="9" t="s">
        <v>2771</v>
      </c>
      <c r="BZ8" s="9" t="s">
        <v>2772</v>
      </c>
      <c r="CA8" s="9" t="s">
        <v>2773</v>
      </c>
      <c r="CB8" s="9" t="s">
        <v>2770</v>
      </c>
      <c r="CC8" s="9" t="s">
        <v>2771</v>
      </c>
      <c r="CD8" s="9" t="s">
        <v>2772</v>
      </c>
      <c r="CE8" s="9" t="s">
        <v>2773</v>
      </c>
      <c r="CF8" s="9" t="s">
        <v>2770</v>
      </c>
      <c r="CG8" s="9" t="s">
        <v>2771</v>
      </c>
      <c r="CH8" s="9" t="s">
        <v>2772</v>
      </c>
      <c r="CI8" s="9" t="s">
        <v>2773</v>
      </c>
      <c r="CJ8" s="9" t="s">
        <v>2770</v>
      </c>
      <c r="CK8" s="9" t="s">
        <v>2771</v>
      </c>
      <c r="CL8" s="9" t="s">
        <v>2772</v>
      </c>
      <c r="CM8" s="9" t="s">
        <v>2773</v>
      </c>
      <c r="CN8" s="9" t="s">
        <v>2770</v>
      </c>
      <c r="CO8" s="9" t="s">
        <v>2771</v>
      </c>
      <c r="CP8" s="9" t="s">
        <v>2772</v>
      </c>
      <c r="CQ8" s="9" t="s">
        <v>2773</v>
      </c>
      <c r="CR8" s="9" t="s">
        <v>2770</v>
      </c>
      <c r="CS8" s="9" t="s">
        <v>2771</v>
      </c>
      <c r="CT8" s="9" t="s">
        <v>2772</v>
      </c>
      <c r="CU8" s="9" t="s">
        <v>2773</v>
      </c>
      <c r="CV8" s="9" t="s">
        <v>2770</v>
      </c>
      <c r="CW8" s="9" t="s">
        <v>2771</v>
      </c>
      <c r="CX8" s="9" t="s">
        <v>2772</v>
      </c>
      <c r="CY8" s="9" t="s">
        <v>2773</v>
      </c>
      <c r="CZ8" s="9" t="s">
        <v>2770</v>
      </c>
      <c r="DA8" s="9" t="s">
        <v>2771</v>
      </c>
      <c r="DB8" s="9" t="s">
        <v>2772</v>
      </c>
      <c r="DC8" s="9" t="s">
        <v>2773</v>
      </c>
      <c r="DD8" s="9" t="s">
        <v>2770</v>
      </c>
      <c r="DE8" s="9" t="s">
        <v>2771</v>
      </c>
      <c r="DF8" s="9" t="s">
        <v>2772</v>
      </c>
      <c r="DG8" s="9" t="s">
        <v>2773</v>
      </c>
      <c r="DH8" s="9" t="s">
        <v>2770</v>
      </c>
      <c r="DI8" s="9" t="s">
        <v>2771</v>
      </c>
      <c r="DJ8" s="9" t="s">
        <v>2772</v>
      </c>
      <c r="DK8" s="9" t="s">
        <v>2773</v>
      </c>
      <c r="DL8" s="9" t="s">
        <v>2770</v>
      </c>
      <c r="DM8" s="9" t="s">
        <v>2771</v>
      </c>
      <c r="DN8" s="9" t="s">
        <v>2772</v>
      </c>
      <c r="DO8" s="9" t="s">
        <v>2773</v>
      </c>
      <c r="DP8" s="9" t="s">
        <v>2770</v>
      </c>
      <c r="DQ8" s="9" t="s">
        <v>2771</v>
      </c>
      <c r="DR8" s="9" t="s">
        <v>2772</v>
      </c>
      <c r="DS8" s="9" t="s">
        <v>2773</v>
      </c>
      <c r="DT8" s="9" t="s">
        <v>2770</v>
      </c>
      <c r="DU8" s="9" t="s">
        <v>2771</v>
      </c>
      <c r="DV8" s="9" t="s">
        <v>2772</v>
      </c>
      <c r="DW8" s="9" t="s">
        <v>2773</v>
      </c>
      <c r="DX8" s="9" t="s">
        <v>2770</v>
      </c>
      <c r="DY8" s="9" t="s">
        <v>2771</v>
      </c>
      <c r="DZ8" s="9" t="s">
        <v>2772</v>
      </c>
      <c r="EA8" s="9" t="s">
        <v>2773</v>
      </c>
      <c r="EB8" s="9" t="s">
        <v>2770</v>
      </c>
      <c r="EC8" s="9" t="s">
        <v>2771</v>
      </c>
      <c r="ED8" s="9" t="s">
        <v>2772</v>
      </c>
      <c r="EE8" s="9" t="s">
        <v>2773</v>
      </c>
      <c r="EF8" s="9" t="s">
        <v>2770</v>
      </c>
      <c r="EG8" s="9" t="s">
        <v>2771</v>
      </c>
      <c r="EH8" s="9" t="s">
        <v>2772</v>
      </c>
      <c r="EI8" s="9" t="s">
        <v>2773</v>
      </c>
      <c r="EJ8" s="9" t="s">
        <v>2770</v>
      </c>
      <c r="EK8" s="9" t="s">
        <v>2771</v>
      </c>
      <c r="EL8" s="9" t="s">
        <v>2772</v>
      </c>
      <c r="EM8" s="9" t="s">
        <v>2773</v>
      </c>
      <c r="EN8" s="9" t="s">
        <v>2770</v>
      </c>
      <c r="EO8" s="9" t="s">
        <v>2771</v>
      </c>
      <c r="EP8" s="9" t="s">
        <v>2772</v>
      </c>
      <c r="EQ8" s="9" t="s">
        <v>2773</v>
      </c>
      <c r="ER8" s="9" t="s">
        <v>2770</v>
      </c>
      <c r="ES8" s="9" t="s">
        <v>2771</v>
      </c>
      <c r="ET8" s="9" t="s">
        <v>2772</v>
      </c>
      <c r="EU8" s="9" t="s">
        <v>2773</v>
      </c>
      <c r="EV8" s="9" t="s">
        <v>2770</v>
      </c>
      <c r="EW8" s="9" t="s">
        <v>2771</v>
      </c>
      <c r="EX8" s="9" t="s">
        <v>2772</v>
      </c>
      <c r="EY8" s="9" t="s">
        <v>2773</v>
      </c>
      <c r="EZ8" s="9" t="s">
        <v>2770</v>
      </c>
      <c r="FA8" s="9" t="s">
        <v>2771</v>
      </c>
      <c r="FB8" s="9" t="s">
        <v>2772</v>
      </c>
      <c r="FC8" s="9" t="s">
        <v>2773</v>
      </c>
      <c r="FD8" s="9" t="s">
        <v>2770</v>
      </c>
      <c r="FE8" s="9" t="s">
        <v>2771</v>
      </c>
      <c r="FF8" s="9" t="s">
        <v>2772</v>
      </c>
      <c r="FG8" s="9" t="s">
        <v>2773</v>
      </c>
      <c r="FH8" s="9" t="s">
        <v>2770</v>
      </c>
      <c r="FI8" s="9" t="s">
        <v>2771</v>
      </c>
      <c r="FJ8" s="9" t="s">
        <v>2772</v>
      </c>
      <c r="FK8" s="9" t="s">
        <v>2773</v>
      </c>
      <c r="FL8" s="9" t="s">
        <v>2770</v>
      </c>
      <c r="FM8" s="9" t="s">
        <v>2771</v>
      </c>
      <c r="FN8" s="9" t="s">
        <v>2772</v>
      </c>
      <c r="FO8" s="9" t="s">
        <v>2773</v>
      </c>
      <c r="FP8" s="9" t="s">
        <v>2770</v>
      </c>
      <c r="FQ8" s="9" t="s">
        <v>2771</v>
      </c>
      <c r="FR8" s="9" t="s">
        <v>2772</v>
      </c>
      <c r="FS8" s="9" t="s">
        <v>2773</v>
      </c>
      <c r="FT8" s="9" t="s">
        <v>2770</v>
      </c>
      <c r="FU8" s="9" t="s">
        <v>2771</v>
      </c>
      <c r="FV8" s="9" t="s">
        <v>2772</v>
      </c>
      <c r="FW8" s="9" t="s">
        <v>2773</v>
      </c>
      <c r="FX8" s="9" t="s">
        <v>2770</v>
      </c>
      <c r="FY8" s="9" t="s">
        <v>2771</v>
      </c>
      <c r="FZ8" s="9" t="s">
        <v>2772</v>
      </c>
      <c r="GA8" s="9" t="s">
        <v>2773</v>
      </c>
      <c r="GB8" s="9" t="s">
        <v>2770</v>
      </c>
      <c r="GC8" s="9" t="s">
        <v>2771</v>
      </c>
      <c r="GD8" s="9" t="s">
        <v>2772</v>
      </c>
      <c r="GE8" s="9" t="s">
        <v>2773</v>
      </c>
      <c r="GF8" s="9" t="s">
        <v>2770</v>
      </c>
      <c r="GG8" s="9" t="s">
        <v>2771</v>
      </c>
      <c r="GH8" s="9" t="s">
        <v>2772</v>
      </c>
      <c r="GI8" s="9" t="s">
        <v>2773</v>
      </c>
      <c r="GJ8" s="9" t="s">
        <v>2770</v>
      </c>
      <c r="GK8" s="9" t="s">
        <v>2771</v>
      </c>
      <c r="GL8" s="9" t="s">
        <v>2772</v>
      </c>
      <c r="GM8" s="9" t="s">
        <v>2773</v>
      </c>
      <c r="GN8" s="9" t="s">
        <v>2770</v>
      </c>
      <c r="GO8" s="9" t="s">
        <v>2771</v>
      </c>
      <c r="GP8" s="9" t="s">
        <v>2772</v>
      </c>
      <c r="GQ8" s="9" t="s">
        <v>2773</v>
      </c>
      <c r="GR8" s="9" t="s">
        <v>2770</v>
      </c>
      <c r="GS8" s="9" t="s">
        <v>2771</v>
      </c>
      <c r="GT8" s="9" t="s">
        <v>2772</v>
      </c>
      <c r="GU8" s="9" t="s">
        <v>2773</v>
      </c>
      <c r="GV8" s="9" t="s">
        <v>2770</v>
      </c>
      <c r="GW8" s="9" t="s">
        <v>2771</v>
      </c>
      <c r="GX8" s="9" t="s">
        <v>2772</v>
      </c>
      <c r="GY8" s="9" t="s">
        <v>2773</v>
      </c>
      <c r="GZ8" s="9" t="s">
        <v>2770</v>
      </c>
      <c r="HA8" s="9" t="s">
        <v>2771</v>
      </c>
      <c r="HB8" s="9" t="s">
        <v>2772</v>
      </c>
      <c r="HC8" s="9" t="s">
        <v>2773</v>
      </c>
      <c r="HD8" s="9" t="s">
        <v>2770</v>
      </c>
      <c r="HE8" s="9" t="s">
        <v>2771</v>
      </c>
      <c r="HF8" s="9" t="s">
        <v>2772</v>
      </c>
      <c r="HG8" s="9" t="s">
        <v>2773</v>
      </c>
      <c r="HH8" s="9" t="s">
        <v>2770</v>
      </c>
      <c r="HI8" s="9" t="s">
        <v>2771</v>
      </c>
      <c r="HJ8" s="9" t="s">
        <v>2772</v>
      </c>
      <c r="HK8" s="9" t="s">
        <v>2773</v>
      </c>
      <c r="HL8" s="9" t="s">
        <v>2770</v>
      </c>
      <c r="HM8" s="9" t="s">
        <v>2771</v>
      </c>
      <c r="HN8" s="9" t="s">
        <v>2772</v>
      </c>
      <c r="HO8" s="9" t="s">
        <v>2773</v>
      </c>
      <c r="HP8" s="9" t="s">
        <v>2770</v>
      </c>
      <c r="HQ8" s="9" t="s">
        <v>2771</v>
      </c>
      <c r="HR8" s="9" t="s">
        <v>2772</v>
      </c>
      <c r="HS8" s="9" t="s">
        <v>2773</v>
      </c>
      <c r="HT8" s="9" t="s">
        <v>2770</v>
      </c>
      <c r="HU8" s="9" t="s">
        <v>2771</v>
      </c>
      <c r="HV8" s="9" t="s">
        <v>2772</v>
      </c>
      <c r="HW8" s="9" t="s">
        <v>2773</v>
      </c>
      <c r="HX8" s="9" t="s">
        <v>2770</v>
      </c>
      <c r="HY8" s="9" t="s">
        <v>2771</v>
      </c>
      <c r="HZ8" s="9" t="s">
        <v>2772</v>
      </c>
      <c r="IA8" s="9" t="s">
        <v>2773</v>
      </c>
      <c r="IB8" s="9" t="s">
        <v>2770</v>
      </c>
      <c r="IC8" s="9" t="s">
        <v>2771</v>
      </c>
      <c r="ID8" s="9" t="s">
        <v>2772</v>
      </c>
      <c r="IE8" s="9" t="s">
        <v>2773</v>
      </c>
      <c r="IF8" s="9" t="s">
        <v>2770</v>
      </c>
      <c r="IG8" s="9" t="s">
        <v>2771</v>
      </c>
      <c r="IH8" s="9" t="s">
        <v>2772</v>
      </c>
      <c r="II8" s="9" t="s">
        <v>2773</v>
      </c>
      <c r="IJ8" s="9" t="s">
        <v>2770</v>
      </c>
      <c r="IK8" s="9" t="s">
        <v>2771</v>
      </c>
      <c r="IL8" s="9" t="s">
        <v>2772</v>
      </c>
      <c r="IM8" s="9" t="s">
        <v>2773</v>
      </c>
      <c r="IN8" s="9" t="s">
        <v>2770</v>
      </c>
      <c r="IO8" s="9" t="s">
        <v>2771</v>
      </c>
      <c r="IP8" s="9" t="s">
        <v>2772</v>
      </c>
      <c r="IQ8" s="9" t="s">
        <v>2773</v>
      </c>
      <c r="IR8" s="9" t="s">
        <v>2770</v>
      </c>
      <c r="IS8" s="9" t="s">
        <v>2771</v>
      </c>
      <c r="IT8" s="9" t="s">
        <v>2772</v>
      </c>
      <c r="IU8" s="9" t="s">
        <v>2773</v>
      </c>
      <c r="IV8" s="9" t="s">
        <v>2770</v>
      </c>
      <c r="IW8" s="9" t="s">
        <v>2771</v>
      </c>
      <c r="IX8" s="9" t="s">
        <v>2772</v>
      </c>
      <c r="IY8" s="9" t="s">
        <v>2773</v>
      </c>
      <c r="IZ8" s="9" t="s">
        <v>2770</v>
      </c>
      <c r="JA8" s="9" t="s">
        <v>2771</v>
      </c>
      <c r="JB8" s="9" t="s">
        <v>2772</v>
      </c>
      <c r="JC8" s="9" t="s">
        <v>2773</v>
      </c>
      <c r="JD8" s="9" t="s">
        <v>2770</v>
      </c>
      <c r="JE8" s="9" t="s">
        <v>2771</v>
      </c>
      <c r="JF8" s="9" t="s">
        <v>2772</v>
      </c>
      <c r="JG8" s="9" t="s">
        <v>2773</v>
      </c>
      <c r="JH8" s="9" t="s">
        <v>2770</v>
      </c>
      <c r="JI8" s="9" t="s">
        <v>2771</v>
      </c>
      <c r="JJ8" s="9" t="s">
        <v>2772</v>
      </c>
      <c r="JK8" s="9" t="s">
        <v>2773</v>
      </c>
      <c r="JL8" s="9" t="s">
        <v>2770</v>
      </c>
      <c r="JM8" s="9" t="s">
        <v>2771</v>
      </c>
      <c r="JN8" s="9" t="s">
        <v>2772</v>
      </c>
      <c r="JO8" s="9" t="s">
        <v>2773</v>
      </c>
      <c r="JP8" s="9" t="s">
        <v>2770</v>
      </c>
      <c r="JQ8" s="9" t="s">
        <v>2771</v>
      </c>
      <c r="JR8" s="9" t="s">
        <v>2772</v>
      </c>
      <c r="JS8" s="9" t="s">
        <v>2773</v>
      </c>
      <c r="JT8" s="9" t="s">
        <v>2770</v>
      </c>
      <c r="JU8" s="9" t="s">
        <v>2771</v>
      </c>
      <c r="JV8" s="9" t="s">
        <v>2772</v>
      </c>
      <c r="JW8" s="9" t="s">
        <v>2773</v>
      </c>
      <c r="JX8" s="9" t="s">
        <v>2770</v>
      </c>
      <c r="JY8" s="9" t="s">
        <v>2771</v>
      </c>
      <c r="JZ8" s="9" t="s">
        <v>2772</v>
      </c>
      <c r="KA8" s="9" t="s">
        <v>2773</v>
      </c>
      <c r="KB8" s="9" t="s">
        <v>2770</v>
      </c>
      <c r="KC8" s="9" t="s">
        <v>2771</v>
      </c>
      <c r="KD8" s="9" t="s">
        <v>2772</v>
      </c>
      <c r="KE8" s="9" t="s">
        <v>2773</v>
      </c>
      <c r="KF8" s="9" t="s">
        <v>2770</v>
      </c>
      <c r="KG8" s="9" t="s">
        <v>2771</v>
      </c>
      <c r="KH8" s="9" t="s">
        <v>2772</v>
      </c>
      <c r="KI8" s="9" t="s">
        <v>2773</v>
      </c>
      <c r="KJ8" s="9" t="s">
        <v>2770</v>
      </c>
      <c r="KK8" s="9" t="s">
        <v>2771</v>
      </c>
      <c r="KL8" s="9" t="s">
        <v>2772</v>
      </c>
      <c r="KM8" s="9" t="s">
        <v>2773</v>
      </c>
      <c r="KN8" s="9" t="s">
        <v>2770</v>
      </c>
      <c r="KO8" s="9" t="s">
        <v>2771</v>
      </c>
      <c r="KP8" s="9" t="s">
        <v>2772</v>
      </c>
      <c r="KQ8" s="9" t="s">
        <v>2773</v>
      </c>
      <c r="KR8" s="9" t="s">
        <v>2770</v>
      </c>
      <c r="KS8" s="9" t="s">
        <v>2771</v>
      </c>
      <c r="KT8" s="9" t="s">
        <v>2772</v>
      </c>
      <c r="KU8" s="9" t="s">
        <v>2773</v>
      </c>
      <c r="KV8" s="9" t="s">
        <v>2770</v>
      </c>
      <c r="KW8" s="9" t="s">
        <v>2771</v>
      </c>
      <c r="KX8" s="9" t="s">
        <v>2772</v>
      </c>
      <c r="KY8" s="9" t="s">
        <v>2773</v>
      </c>
      <c r="KZ8" s="9" t="s">
        <v>2770</v>
      </c>
      <c r="LA8" s="9" t="s">
        <v>2771</v>
      </c>
      <c r="LB8" s="9" t="s">
        <v>2772</v>
      </c>
      <c r="LC8" s="9" t="s">
        <v>2773</v>
      </c>
      <c r="LD8" s="9" t="s">
        <v>2770</v>
      </c>
      <c r="LE8" s="9" t="s">
        <v>2771</v>
      </c>
      <c r="LF8" s="9" t="s">
        <v>2772</v>
      </c>
      <c r="LG8" s="9" t="s">
        <v>2773</v>
      </c>
      <c r="LH8" s="9" t="s">
        <v>2770</v>
      </c>
      <c r="LI8" s="9" t="s">
        <v>2771</v>
      </c>
      <c r="LJ8" s="9" t="s">
        <v>2772</v>
      </c>
      <c r="LK8" s="9" t="s">
        <v>2773</v>
      </c>
      <c r="LL8" s="9" t="s">
        <v>2770</v>
      </c>
      <c r="LM8" s="9" t="s">
        <v>2771</v>
      </c>
      <c r="LN8" s="9" t="s">
        <v>2772</v>
      </c>
      <c r="LO8" s="9" t="s">
        <v>2773</v>
      </c>
      <c r="LP8" s="9" t="s">
        <v>2770</v>
      </c>
      <c r="LQ8" s="9" t="s">
        <v>2771</v>
      </c>
      <c r="LR8" s="9" t="s">
        <v>2772</v>
      </c>
      <c r="LS8" s="9" t="s">
        <v>2773</v>
      </c>
      <c r="LT8" s="9" t="s">
        <v>2770</v>
      </c>
      <c r="LU8" s="9" t="s">
        <v>2771</v>
      </c>
      <c r="LV8" s="9" t="s">
        <v>2772</v>
      </c>
      <c r="LW8" s="9" t="s">
        <v>2773</v>
      </c>
      <c r="LX8" s="9" t="s">
        <v>2770</v>
      </c>
      <c r="LY8" s="9" t="s">
        <v>2771</v>
      </c>
      <c r="LZ8" s="9" t="s">
        <v>2772</v>
      </c>
      <c r="MA8" s="9" t="s">
        <v>2773</v>
      </c>
      <c r="MB8" s="9" t="s">
        <v>2770</v>
      </c>
      <c r="MC8" s="9" t="s">
        <v>2771</v>
      </c>
      <c r="MD8" s="9" t="s">
        <v>2772</v>
      </c>
      <c r="ME8" s="9" t="s">
        <v>2773</v>
      </c>
      <c r="MF8" s="9" t="s">
        <v>2770</v>
      </c>
      <c r="MG8" s="9" t="s">
        <v>2771</v>
      </c>
      <c r="MH8" s="9" t="s">
        <v>2772</v>
      </c>
      <c r="MI8" s="9" t="s">
        <v>2773</v>
      </c>
      <c r="MJ8" s="9" t="s">
        <v>2770</v>
      </c>
      <c r="MK8" s="9" t="s">
        <v>2771</v>
      </c>
      <c r="ML8" s="9" t="s">
        <v>2772</v>
      </c>
      <c r="MM8" s="9" t="s">
        <v>2773</v>
      </c>
      <c r="MN8" s="9" t="s">
        <v>2770</v>
      </c>
      <c r="MO8" s="9" t="s">
        <v>2771</v>
      </c>
      <c r="MP8" s="9" t="s">
        <v>2772</v>
      </c>
      <c r="MQ8" s="9" t="s">
        <v>2773</v>
      </c>
      <c r="MR8" s="9" t="s">
        <v>2770</v>
      </c>
      <c r="MS8" s="9" t="s">
        <v>2771</v>
      </c>
      <c r="MT8" s="9" t="s">
        <v>2772</v>
      </c>
      <c r="MU8" s="9" t="s">
        <v>2773</v>
      </c>
      <c r="MV8" s="9" t="s">
        <v>2770</v>
      </c>
      <c r="MW8" s="9" t="s">
        <v>2771</v>
      </c>
      <c r="MX8" s="9" t="s">
        <v>2772</v>
      </c>
      <c r="MY8" s="9" t="s">
        <v>2773</v>
      </c>
      <c r="MZ8" s="9" t="s">
        <v>2770</v>
      </c>
      <c r="NA8" s="9" t="s">
        <v>2771</v>
      </c>
      <c r="NB8" s="9" t="s">
        <v>2772</v>
      </c>
      <c r="NC8" s="9" t="s">
        <v>2773</v>
      </c>
      <c r="ND8" s="9" t="s">
        <v>2770</v>
      </c>
      <c r="NE8" s="9" t="s">
        <v>2771</v>
      </c>
      <c r="NF8" s="9" t="s">
        <v>2772</v>
      </c>
      <c r="NG8" s="9" t="s">
        <v>2773</v>
      </c>
      <c r="NH8" s="9" t="s">
        <v>2770</v>
      </c>
      <c r="NI8" s="9" t="s">
        <v>2771</v>
      </c>
      <c r="NJ8" s="9" t="s">
        <v>2772</v>
      </c>
      <c r="NK8" s="9" t="s">
        <v>2773</v>
      </c>
      <c r="NL8" s="9" t="s">
        <v>2770</v>
      </c>
      <c r="NM8" s="9" t="s">
        <v>2771</v>
      </c>
      <c r="NN8" s="9" t="s">
        <v>2772</v>
      </c>
      <c r="NO8" s="9" t="s">
        <v>2773</v>
      </c>
      <c r="NP8" s="9" t="s">
        <v>2770</v>
      </c>
      <c r="NQ8" s="9" t="s">
        <v>2771</v>
      </c>
      <c r="NR8" s="9" t="s">
        <v>2772</v>
      </c>
      <c r="NS8" s="9" t="s">
        <v>2773</v>
      </c>
      <c r="NT8" s="9" t="s">
        <v>2770</v>
      </c>
      <c r="NU8" s="9" t="s">
        <v>2771</v>
      </c>
      <c r="NV8" s="9" t="s">
        <v>2772</v>
      </c>
      <c r="NW8" s="9" t="s">
        <v>2773</v>
      </c>
      <c r="NX8" s="9" t="s">
        <v>2770</v>
      </c>
      <c r="NY8" s="9" t="s">
        <v>2771</v>
      </c>
      <c r="NZ8" s="9" t="s">
        <v>2772</v>
      </c>
      <c r="OA8" s="9" t="s">
        <v>2773</v>
      </c>
      <c r="OB8" s="9" t="s">
        <v>2770</v>
      </c>
      <c r="OC8" s="9" t="s">
        <v>2771</v>
      </c>
      <c r="OD8" s="9" t="s">
        <v>2772</v>
      </c>
      <c r="OE8" s="9" t="s">
        <v>2773</v>
      </c>
      <c r="OF8" s="9" t="s">
        <v>2770</v>
      </c>
      <c r="OG8" s="9" t="s">
        <v>2771</v>
      </c>
      <c r="OH8" s="9" t="s">
        <v>2772</v>
      </c>
      <c r="OI8" s="9" t="s">
        <v>2773</v>
      </c>
      <c r="OJ8" s="9" t="s">
        <v>2770</v>
      </c>
      <c r="OK8" s="9" t="s">
        <v>2771</v>
      </c>
      <c r="OL8" s="9" t="s">
        <v>2772</v>
      </c>
      <c r="OM8" s="9" t="s">
        <v>2773</v>
      </c>
      <c r="ON8" s="9" t="s">
        <v>2770</v>
      </c>
      <c r="OO8" s="9" t="s">
        <v>2771</v>
      </c>
      <c r="OP8" s="9" t="s">
        <v>2772</v>
      </c>
      <c r="OQ8" s="9" t="s">
        <v>2773</v>
      </c>
      <c r="OR8" s="9" t="s">
        <v>2770</v>
      </c>
      <c r="OS8" s="9" t="s">
        <v>2771</v>
      </c>
      <c r="OT8" s="9" t="s">
        <v>2772</v>
      </c>
      <c r="OU8" s="9" t="s">
        <v>2773</v>
      </c>
      <c r="OV8" s="9" t="s">
        <v>2770</v>
      </c>
      <c r="OW8" s="9" t="s">
        <v>2771</v>
      </c>
      <c r="OX8" s="9" t="s">
        <v>2772</v>
      </c>
      <c r="OY8" s="9" t="s">
        <v>2773</v>
      </c>
      <c r="OZ8" s="9" t="s">
        <v>2770</v>
      </c>
      <c r="PA8" s="9" t="s">
        <v>2771</v>
      </c>
      <c r="PB8" s="9" t="s">
        <v>2772</v>
      </c>
      <c r="PC8" s="9" t="s">
        <v>2773</v>
      </c>
      <c r="PD8" s="9" t="s">
        <v>2770</v>
      </c>
      <c r="PE8" s="9" t="s">
        <v>2771</v>
      </c>
      <c r="PF8" s="9" t="s">
        <v>2772</v>
      </c>
      <c r="PG8" s="9" t="s">
        <v>2773</v>
      </c>
      <c r="PH8" s="9" t="s">
        <v>2770</v>
      </c>
      <c r="PI8" s="9" t="s">
        <v>2771</v>
      </c>
      <c r="PJ8" s="9" t="s">
        <v>2772</v>
      </c>
      <c r="PK8" s="9" t="s">
        <v>2773</v>
      </c>
      <c r="PL8" s="9" t="s">
        <v>2770</v>
      </c>
      <c r="PM8" s="9" t="s">
        <v>2771</v>
      </c>
      <c r="PN8" s="9" t="s">
        <v>2772</v>
      </c>
      <c r="PO8" s="9" t="s">
        <v>2773</v>
      </c>
      <c r="PP8" s="9" t="s">
        <v>2770</v>
      </c>
      <c r="PQ8" s="9" t="s">
        <v>2771</v>
      </c>
      <c r="PR8" s="9" t="s">
        <v>2772</v>
      </c>
      <c r="PS8" s="9" t="s">
        <v>2773</v>
      </c>
      <c r="PT8" s="9" t="s">
        <v>2770</v>
      </c>
      <c r="PU8" s="9" t="s">
        <v>2771</v>
      </c>
      <c r="PV8" s="9" t="s">
        <v>2772</v>
      </c>
      <c r="PW8" s="9" t="s">
        <v>2773</v>
      </c>
      <c r="PX8" s="9" t="s">
        <v>2770</v>
      </c>
      <c r="PY8" s="9" t="s">
        <v>2771</v>
      </c>
      <c r="PZ8" s="9" t="s">
        <v>2772</v>
      </c>
      <c r="QA8" s="9" t="s">
        <v>2773</v>
      </c>
      <c r="QB8" s="9" t="s">
        <v>2770</v>
      </c>
      <c r="QC8" s="9" t="s">
        <v>2771</v>
      </c>
      <c r="QD8" s="9" t="s">
        <v>2772</v>
      </c>
      <c r="QE8" s="9" t="s">
        <v>2773</v>
      </c>
      <c r="QF8" s="9" t="s">
        <v>2770</v>
      </c>
      <c r="QG8" s="9" t="s">
        <v>2771</v>
      </c>
      <c r="QH8" s="9" t="s">
        <v>2772</v>
      </c>
      <c r="QI8" s="9" t="s">
        <v>2773</v>
      </c>
      <c r="QJ8" s="9" t="s">
        <v>2770</v>
      </c>
      <c r="QK8" s="9" t="s">
        <v>2771</v>
      </c>
      <c r="QL8" s="9" t="s">
        <v>2772</v>
      </c>
      <c r="QM8" s="9" t="s">
        <v>2773</v>
      </c>
      <c r="QN8" s="9" t="s">
        <v>2770</v>
      </c>
      <c r="QO8" s="9" t="s">
        <v>2771</v>
      </c>
      <c r="QP8" s="9" t="s">
        <v>2772</v>
      </c>
      <c r="QQ8" s="9" t="s">
        <v>2773</v>
      </c>
      <c r="QR8" s="9" t="s">
        <v>2770</v>
      </c>
      <c r="QS8" s="9" t="s">
        <v>2771</v>
      </c>
      <c r="QT8" s="9" t="s">
        <v>2772</v>
      </c>
      <c r="QU8" s="9" t="s">
        <v>2773</v>
      </c>
      <c r="QV8" s="9" t="s">
        <v>2770</v>
      </c>
      <c r="QW8" s="9" t="s">
        <v>2771</v>
      </c>
      <c r="QX8" s="9" t="s">
        <v>2772</v>
      </c>
      <c r="QY8" s="9" t="s">
        <v>2773</v>
      </c>
      <c r="QZ8" s="9" t="s">
        <v>2770</v>
      </c>
      <c r="RA8" s="9" t="s">
        <v>2771</v>
      </c>
      <c r="RB8" s="9" t="s">
        <v>2772</v>
      </c>
      <c r="RC8" s="9" t="s">
        <v>2773</v>
      </c>
      <c r="RD8" s="9" t="s">
        <v>2770</v>
      </c>
      <c r="RE8" s="9" t="s">
        <v>2771</v>
      </c>
      <c r="RF8" s="9" t="s">
        <v>2772</v>
      </c>
      <c r="RG8" s="9" t="s">
        <v>2773</v>
      </c>
      <c r="RH8" s="9" t="s">
        <v>2770</v>
      </c>
      <c r="RI8" s="9" t="s">
        <v>2771</v>
      </c>
      <c r="RJ8" s="9" t="s">
        <v>2772</v>
      </c>
      <c r="RK8" s="9" t="s">
        <v>2773</v>
      </c>
      <c r="RL8" s="9" t="s">
        <v>2770</v>
      </c>
      <c r="RM8" s="9" t="s">
        <v>2771</v>
      </c>
      <c r="RN8" s="9" t="s">
        <v>2772</v>
      </c>
      <c r="RO8" s="9" t="s">
        <v>2773</v>
      </c>
      <c r="RP8" s="9" t="s">
        <v>2770</v>
      </c>
      <c r="RQ8" s="9" t="s">
        <v>2771</v>
      </c>
      <c r="RR8" s="9" t="s">
        <v>2772</v>
      </c>
      <c r="RS8" s="9" t="s">
        <v>2773</v>
      </c>
      <c r="RT8" s="9" t="s">
        <v>2770</v>
      </c>
      <c r="RU8" s="9" t="s">
        <v>2771</v>
      </c>
      <c r="RV8" s="9" t="s">
        <v>2772</v>
      </c>
      <c r="RW8" s="9" t="s">
        <v>2773</v>
      </c>
      <c r="RX8" s="9" t="s">
        <v>2770</v>
      </c>
      <c r="RY8" s="9" t="s">
        <v>2771</v>
      </c>
      <c r="RZ8" s="9" t="s">
        <v>2772</v>
      </c>
      <c r="SA8" s="9" t="s">
        <v>2773</v>
      </c>
      <c r="SB8" s="9" t="s">
        <v>2770</v>
      </c>
      <c r="SC8" s="9" t="s">
        <v>2771</v>
      </c>
      <c r="SD8" s="9" t="s">
        <v>2772</v>
      </c>
      <c r="SE8" s="9" t="s">
        <v>2773</v>
      </c>
      <c r="SF8" s="9" t="s">
        <v>2770</v>
      </c>
      <c r="SG8" s="9" t="s">
        <v>2771</v>
      </c>
      <c r="SH8" s="9" t="s">
        <v>2772</v>
      </c>
      <c r="SI8" s="9" t="s">
        <v>2773</v>
      </c>
      <c r="SJ8" s="9" t="s">
        <v>2770</v>
      </c>
      <c r="SK8" s="9" t="s">
        <v>2771</v>
      </c>
      <c r="SL8" s="9" t="s">
        <v>2772</v>
      </c>
      <c r="SM8" s="9" t="s">
        <v>2773</v>
      </c>
      <c r="SN8" s="9" t="s">
        <v>2770</v>
      </c>
      <c r="SO8" s="9" t="s">
        <v>2771</v>
      </c>
      <c r="SP8" s="9" t="s">
        <v>2772</v>
      </c>
      <c r="SQ8" s="9" t="s">
        <v>2773</v>
      </c>
      <c r="SR8" s="9" t="s">
        <v>2770</v>
      </c>
      <c r="SS8" s="9" t="s">
        <v>2771</v>
      </c>
      <c r="ST8" s="9" t="s">
        <v>2772</v>
      </c>
      <c r="SU8" s="9" t="s">
        <v>2773</v>
      </c>
      <c r="SV8" s="9" t="s">
        <v>2770</v>
      </c>
      <c r="SW8" s="9" t="s">
        <v>2771</v>
      </c>
      <c r="SX8" s="9" t="s">
        <v>2772</v>
      </c>
      <c r="SY8" s="9" t="s">
        <v>2773</v>
      </c>
      <c r="SZ8" s="9" t="s">
        <v>2770</v>
      </c>
      <c r="TA8" s="9" t="s">
        <v>2771</v>
      </c>
      <c r="TB8" s="9" t="s">
        <v>2772</v>
      </c>
      <c r="TC8" s="9" t="s">
        <v>2773</v>
      </c>
      <c r="TD8" s="9" t="s">
        <v>2770</v>
      </c>
      <c r="TE8" s="9" t="s">
        <v>2771</v>
      </c>
      <c r="TF8" s="9" t="s">
        <v>2772</v>
      </c>
      <c r="TG8" s="9" t="s">
        <v>2773</v>
      </c>
      <c r="TH8" s="9" t="s">
        <v>2770</v>
      </c>
      <c r="TI8" s="9" t="s">
        <v>2771</v>
      </c>
      <c r="TJ8" s="9" t="s">
        <v>2772</v>
      </c>
      <c r="TK8" s="9" t="s">
        <v>2773</v>
      </c>
      <c r="TL8" s="9" t="s">
        <v>2770</v>
      </c>
      <c r="TM8" s="9" t="s">
        <v>2771</v>
      </c>
      <c r="TN8" s="9" t="s">
        <v>2772</v>
      </c>
      <c r="TO8" s="9" t="s">
        <v>2773</v>
      </c>
      <c r="TP8" s="9" t="s">
        <v>2770</v>
      </c>
      <c r="TQ8" s="9" t="s">
        <v>2771</v>
      </c>
      <c r="TR8" s="9" t="s">
        <v>2772</v>
      </c>
      <c r="TS8" s="9" t="s">
        <v>2773</v>
      </c>
      <c r="TT8" s="9" t="s">
        <v>2770</v>
      </c>
      <c r="TU8" s="9" t="s">
        <v>2771</v>
      </c>
      <c r="TV8" s="9" t="s">
        <v>2772</v>
      </c>
      <c r="TW8" s="9" t="s">
        <v>2773</v>
      </c>
      <c r="TX8" s="9" t="s">
        <v>2770</v>
      </c>
      <c r="TY8" s="9" t="s">
        <v>2771</v>
      </c>
      <c r="TZ8" s="9" t="s">
        <v>2772</v>
      </c>
      <c r="UA8" s="9" t="s">
        <v>2773</v>
      </c>
      <c r="UB8" s="9" t="s">
        <v>2770</v>
      </c>
      <c r="UC8" s="9" t="s">
        <v>2771</v>
      </c>
      <c r="UD8" s="9" t="s">
        <v>2772</v>
      </c>
      <c r="UE8" s="9" t="s">
        <v>2773</v>
      </c>
      <c r="UF8" s="9" t="s">
        <v>2770</v>
      </c>
      <c r="UG8" s="9" t="s">
        <v>2771</v>
      </c>
      <c r="UH8" s="9" t="s">
        <v>2772</v>
      </c>
      <c r="UI8" s="9" t="s">
        <v>2773</v>
      </c>
      <c r="UJ8" s="9" t="s">
        <v>2770</v>
      </c>
      <c r="UK8" s="9" t="s">
        <v>2771</v>
      </c>
      <c r="UL8" s="9" t="s">
        <v>2772</v>
      </c>
      <c r="UM8" s="9" t="s">
        <v>2773</v>
      </c>
      <c r="UN8" s="9" t="s">
        <v>2770</v>
      </c>
      <c r="UO8" s="9" t="s">
        <v>2771</v>
      </c>
      <c r="UP8" s="9" t="s">
        <v>2772</v>
      </c>
      <c r="UQ8" s="9" t="s">
        <v>2773</v>
      </c>
      <c r="UR8" s="9" t="s">
        <v>2770</v>
      </c>
      <c r="US8" s="9" t="s">
        <v>2771</v>
      </c>
      <c r="UT8" s="9" t="s">
        <v>2772</v>
      </c>
      <c r="UU8" s="9" t="s">
        <v>2773</v>
      </c>
      <c r="UV8" s="9" t="s">
        <v>2770</v>
      </c>
      <c r="UW8" s="9" t="s">
        <v>2771</v>
      </c>
      <c r="UX8" s="9" t="s">
        <v>2772</v>
      </c>
      <c r="UY8" s="9" t="s">
        <v>2773</v>
      </c>
      <c r="UZ8" s="9" t="s">
        <v>2770</v>
      </c>
      <c r="VA8" s="9" t="s">
        <v>2771</v>
      </c>
      <c r="VB8" s="9" t="s">
        <v>2772</v>
      </c>
      <c r="VC8" s="9" t="s">
        <v>2773</v>
      </c>
      <c r="VD8" s="9" t="s">
        <v>2770</v>
      </c>
      <c r="VE8" s="9" t="s">
        <v>2771</v>
      </c>
      <c r="VF8" s="9" t="s">
        <v>2772</v>
      </c>
      <c r="VG8" s="9" t="s">
        <v>2773</v>
      </c>
      <c r="VH8" s="9" t="s">
        <v>2770</v>
      </c>
      <c r="VI8" s="9" t="s">
        <v>2771</v>
      </c>
      <c r="VJ8" s="9" t="s">
        <v>2772</v>
      </c>
      <c r="VK8" s="9" t="s">
        <v>2773</v>
      </c>
      <c r="VL8" s="9" t="s">
        <v>2770</v>
      </c>
      <c r="VM8" s="9" t="s">
        <v>2771</v>
      </c>
      <c r="VN8" s="9" t="s">
        <v>2772</v>
      </c>
      <c r="VO8" s="9" t="s">
        <v>2773</v>
      </c>
      <c r="VP8" s="9" t="s">
        <v>2770</v>
      </c>
      <c r="VQ8" s="9" t="s">
        <v>2771</v>
      </c>
      <c r="VR8" s="9" t="s">
        <v>2772</v>
      </c>
      <c r="VS8" s="9" t="s">
        <v>2773</v>
      </c>
      <c r="VT8" s="9" t="s">
        <v>2770</v>
      </c>
      <c r="VU8" s="9" t="s">
        <v>2771</v>
      </c>
      <c r="VV8" s="9" t="s">
        <v>2772</v>
      </c>
      <c r="VW8" s="9" t="s">
        <v>2773</v>
      </c>
      <c r="VX8" s="9" t="s">
        <v>2770</v>
      </c>
      <c r="VY8" s="9" t="s">
        <v>2771</v>
      </c>
      <c r="VZ8" s="9" t="s">
        <v>2772</v>
      </c>
      <c r="WA8" s="9" t="s">
        <v>2773</v>
      </c>
      <c r="WB8" s="9" t="s">
        <v>2770</v>
      </c>
      <c r="WC8" s="9" t="s">
        <v>2771</v>
      </c>
      <c r="WD8" s="9" t="s">
        <v>2772</v>
      </c>
      <c r="WE8" s="9" t="s">
        <v>2773</v>
      </c>
      <c r="WF8" s="9" t="s">
        <v>2770</v>
      </c>
      <c r="WG8" s="9" t="s">
        <v>2771</v>
      </c>
      <c r="WH8" s="9" t="s">
        <v>2772</v>
      </c>
      <c r="WI8" s="9" t="s">
        <v>2773</v>
      </c>
      <c r="WJ8" s="9" t="s">
        <v>2770</v>
      </c>
      <c r="WK8" s="9" t="s">
        <v>2771</v>
      </c>
      <c r="WL8" s="9" t="s">
        <v>2772</v>
      </c>
      <c r="WM8" s="9" t="s">
        <v>2773</v>
      </c>
      <c r="WN8" s="9" t="s">
        <v>2770</v>
      </c>
      <c r="WO8" s="9" t="s">
        <v>2771</v>
      </c>
      <c r="WP8" s="9" t="s">
        <v>2772</v>
      </c>
      <c r="WQ8" s="9" t="s">
        <v>2773</v>
      </c>
      <c r="WR8" s="9" t="s">
        <v>2770</v>
      </c>
      <c r="WS8" s="9" t="s">
        <v>2771</v>
      </c>
      <c r="WT8" s="9" t="s">
        <v>2772</v>
      </c>
      <c r="WU8" s="9" t="s">
        <v>2773</v>
      </c>
      <c r="WV8" s="9" t="s">
        <v>2770</v>
      </c>
      <c r="WW8" s="9" t="s">
        <v>2771</v>
      </c>
      <c r="WX8" s="9" t="s">
        <v>2772</v>
      </c>
      <c r="WY8" s="9" t="s">
        <v>2773</v>
      </c>
      <c r="WZ8" s="9" t="s">
        <v>2770</v>
      </c>
      <c r="XA8" s="9" t="s">
        <v>2771</v>
      </c>
      <c r="XB8" s="9" t="s">
        <v>2772</v>
      </c>
      <c r="XC8" s="9" t="s">
        <v>2773</v>
      </c>
      <c r="XD8" s="9" t="s">
        <v>2770</v>
      </c>
      <c r="XE8" s="9" t="s">
        <v>2771</v>
      </c>
      <c r="XF8" s="9" t="s">
        <v>2772</v>
      </c>
      <c r="XG8" s="9" t="s">
        <v>2773</v>
      </c>
      <c r="XH8" s="9" t="s">
        <v>2770</v>
      </c>
      <c r="XI8" s="9" t="s">
        <v>2771</v>
      </c>
      <c r="XJ8" s="9" t="s">
        <v>2772</v>
      </c>
      <c r="XK8" s="9" t="s">
        <v>2773</v>
      </c>
      <c r="XL8" s="9" t="s">
        <v>2770</v>
      </c>
      <c r="XM8" s="9" t="s">
        <v>2771</v>
      </c>
      <c r="XN8" s="9" t="s">
        <v>2772</v>
      </c>
      <c r="XO8" s="9" t="s">
        <v>2773</v>
      </c>
      <c r="XP8" s="9" t="s">
        <v>2770</v>
      </c>
      <c r="XQ8" s="9" t="s">
        <v>2771</v>
      </c>
      <c r="XR8" s="9" t="s">
        <v>2772</v>
      </c>
      <c r="XS8" s="9" t="s">
        <v>2773</v>
      </c>
      <c r="XT8" s="9" t="s">
        <v>2770</v>
      </c>
      <c r="XU8" s="9" t="s">
        <v>2771</v>
      </c>
      <c r="XV8" s="9" t="s">
        <v>2772</v>
      </c>
      <c r="XW8" s="9" t="s">
        <v>2773</v>
      </c>
      <c r="XX8" s="9" t="s">
        <v>2770</v>
      </c>
      <c r="XY8" s="9" t="s">
        <v>2771</v>
      </c>
      <c r="XZ8" s="9" t="s">
        <v>2772</v>
      </c>
      <c r="YA8" s="9" t="s">
        <v>2773</v>
      </c>
      <c r="YB8" s="9" t="s">
        <v>2770</v>
      </c>
      <c r="YC8" s="9" t="s">
        <v>2771</v>
      </c>
      <c r="YD8" s="9" t="s">
        <v>2772</v>
      </c>
      <c r="YE8" s="9" t="s">
        <v>2773</v>
      </c>
      <c r="YF8" s="9" t="s">
        <v>2770</v>
      </c>
      <c r="YG8" s="9" t="s">
        <v>2771</v>
      </c>
      <c r="YH8" s="9" t="s">
        <v>2772</v>
      </c>
      <c r="YI8" s="9" t="s">
        <v>2773</v>
      </c>
    </row>
    <row r="9" spans="1:659" ht="24" customHeight="1" x14ac:dyDescent="0.3">
      <c r="A9" s="1"/>
      <c r="B9" s="13" t="s">
        <v>60</v>
      </c>
      <c r="C9" s="13" t="s">
        <v>790</v>
      </c>
      <c r="D9" s="14">
        <v>134.4</v>
      </c>
      <c r="E9" s="14">
        <v>134.37268</v>
      </c>
      <c r="F9" s="14">
        <v>107.5402</v>
      </c>
      <c r="G9" s="14">
        <v>26.8598</v>
      </c>
      <c r="H9" s="14">
        <v>441.9</v>
      </c>
      <c r="I9" s="14">
        <v>451.41149999999999</v>
      </c>
      <c r="J9" s="14">
        <v>451.41149999999999</v>
      </c>
      <c r="K9" s="14">
        <v>-9.5114999999999998</v>
      </c>
      <c r="L9" s="14">
        <v>143.80000000000001</v>
      </c>
      <c r="M9" s="14">
        <v>146.85218</v>
      </c>
      <c r="N9" s="14">
        <v>146.85218</v>
      </c>
      <c r="O9" s="14">
        <v>-3.0521799999999999</v>
      </c>
      <c r="P9" s="14"/>
      <c r="Q9" s="14"/>
      <c r="R9" s="14"/>
      <c r="S9" s="14">
        <v>0</v>
      </c>
      <c r="T9" s="14"/>
      <c r="U9" s="14"/>
      <c r="V9" s="14"/>
      <c r="W9" s="14">
        <v>0</v>
      </c>
      <c r="X9" s="14">
        <v>0</v>
      </c>
      <c r="Y9" s="14"/>
      <c r="Z9" s="14">
        <v>37.231029999999997</v>
      </c>
      <c r="AA9" s="14">
        <v>-37.231029999999997</v>
      </c>
      <c r="AB9" s="14">
        <v>77.400000000000006</v>
      </c>
      <c r="AC9" s="14">
        <v>74.988759999999999</v>
      </c>
      <c r="AD9" s="14">
        <v>70.28</v>
      </c>
      <c r="AE9" s="14">
        <v>7.12</v>
      </c>
      <c r="AF9" s="14"/>
      <c r="AG9" s="14"/>
      <c r="AH9" s="14"/>
      <c r="AI9" s="14">
        <v>0</v>
      </c>
      <c r="AJ9" s="14"/>
      <c r="AK9" s="14"/>
      <c r="AL9" s="14"/>
      <c r="AM9" s="14">
        <v>0</v>
      </c>
      <c r="AN9" s="14">
        <v>189.5</v>
      </c>
      <c r="AO9" s="14">
        <v>196.22801999999999</v>
      </c>
      <c r="AP9" s="14">
        <v>196.22801999999999</v>
      </c>
      <c r="AQ9" s="14">
        <v>-6.7280199999999999</v>
      </c>
      <c r="AR9" s="14">
        <v>209.1</v>
      </c>
      <c r="AS9" s="14">
        <v>196.22801999999999</v>
      </c>
      <c r="AT9" s="14">
        <v>196.22801999999999</v>
      </c>
      <c r="AU9" s="14">
        <v>12.871980000000001</v>
      </c>
      <c r="AV9" s="14">
        <v>212.2</v>
      </c>
      <c r="AW9" s="14">
        <v>196.22801999999999</v>
      </c>
      <c r="AX9" s="14">
        <v>196.22801999999999</v>
      </c>
      <c r="AY9" s="14">
        <v>15.97198</v>
      </c>
      <c r="AZ9" s="14">
        <v>289.39999999999998</v>
      </c>
      <c r="BA9" s="14">
        <v>295.22593999999998</v>
      </c>
      <c r="BB9" s="14">
        <v>295.22593999999998</v>
      </c>
      <c r="BC9" s="14">
        <v>-5.8259400000000001</v>
      </c>
      <c r="BD9" s="14">
        <v>217</v>
      </c>
      <c r="BE9" s="14">
        <v>207.04164</v>
      </c>
      <c r="BF9" s="14">
        <v>207.04164</v>
      </c>
      <c r="BG9" s="14">
        <v>9.9583600000000008</v>
      </c>
      <c r="BH9" s="14">
        <v>111.7</v>
      </c>
      <c r="BI9" s="14">
        <v>103.83168999999999</v>
      </c>
      <c r="BJ9" s="14">
        <v>103.8317</v>
      </c>
      <c r="BK9" s="14">
        <v>7.8682999999999996</v>
      </c>
      <c r="BL9" s="14">
        <v>298.2</v>
      </c>
      <c r="BM9" s="14">
        <v>517.49859000000004</v>
      </c>
      <c r="BN9" s="14">
        <v>536.13647000000003</v>
      </c>
      <c r="BO9" s="14">
        <v>-237.93647000000001</v>
      </c>
      <c r="BP9" s="14">
        <v>2.8</v>
      </c>
      <c r="BQ9" s="14">
        <v>3.4527100000000002</v>
      </c>
      <c r="BR9" s="14">
        <v>3.4527100000000002</v>
      </c>
      <c r="BS9" s="14">
        <v>-0.65271000000000001</v>
      </c>
      <c r="BT9" s="14"/>
      <c r="BU9" s="14"/>
      <c r="BV9" s="14"/>
      <c r="BW9" s="14">
        <v>0</v>
      </c>
      <c r="BX9" s="14"/>
      <c r="BY9" s="14"/>
      <c r="BZ9" s="14"/>
      <c r="CA9" s="14">
        <v>0</v>
      </c>
      <c r="CB9" s="14"/>
      <c r="CC9" s="14"/>
      <c r="CD9" s="14"/>
      <c r="CE9" s="14">
        <v>0</v>
      </c>
      <c r="CF9" s="14"/>
      <c r="CG9" s="14"/>
      <c r="CH9" s="14"/>
      <c r="CI9" s="14">
        <v>0</v>
      </c>
      <c r="CJ9" s="14">
        <v>121.9</v>
      </c>
      <c r="CK9" s="14">
        <v>124.71798</v>
      </c>
      <c r="CL9" s="14">
        <v>124.71798</v>
      </c>
      <c r="CM9" s="14">
        <v>-2.8179799999999999</v>
      </c>
      <c r="CN9" s="14">
        <v>5.4</v>
      </c>
      <c r="CO9" s="14">
        <v>5.1333399999999996</v>
      </c>
      <c r="CP9" s="14">
        <v>5.1333399999999996</v>
      </c>
      <c r="CQ9" s="14">
        <v>0.26666000000000001</v>
      </c>
      <c r="CR9" s="14">
        <v>5.8</v>
      </c>
      <c r="CS9" s="14">
        <v>2.8177599999999998</v>
      </c>
      <c r="CT9" s="14">
        <v>2.8177599999999998</v>
      </c>
      <c r="CU9" s="14">
        <v>2.98224</v>
      </c>
      <c r="CV9" s="14"/>
      <c r="CW9" s="14"/>
      <c r="CX9" s="14"/>
      <c r="CY9" s="14">
        <v>0</v>
      </c>
      <c r="CZ9" s="14">
        <v>6.8</v>
      </c>
      <c r="DA9" s="14">
        <v>6.8787000000000003</v>
      </c>
      <c r="DB9" s="14">
        <v>6.8787000000000003</v>
      </c>
      <c r="DC9" s="14">
        <v>-7.8700000000000006E-2</v>
      </c>
      <c r="DD9" s="14">
        <v>10.8</v>
      </c>
      <c r="DE9" s="14">
        <v>14.919420000000001</v>
      </c>
      <c r="DF9" s="14">
        <v>14.919420000000001</v>
      </c>
      <c r="DG9" s="14">
        <v>-4.1194199999999999</v>
      </c>
      <c r="DH9" s="14">
        <v>48.7</v>
      </c>
      <c r="DI9" s="14">
        <v>80.183539999999994</v>
      </c>
      <c r="DJ9" s="14">
        <v>110.38784</v>
      </c>
      <c r="DK9" s="14">
        <v>-61.687840000000001</v>
      </c>
      <c r="DL9" s="14"/>
      <c r="DM9" s="14"/>
      <c r="DN9" s="14"/>
      <c r="DO9" s="14">
        <v>0</v>
      </c>
      <c r="DP9" s="14"/>
      <c r="DQ9" s="14"/>
      <c r="DR9" s="14"/>
      <c r="DS9" s="14">
        <v>0</v>
      </c>
      <c r="DT9" s="14">
        <v>0</v>
      </c>
      <c r="DU9" s="14"/>
      <c r="DV9" s="14"/>
      <c r="DW9" s="14">
        <v>0</v>
      </c>
      <c r="DX9" s="14"/>
      <c r="DY9" s="14"/>
      <c r="DZ9" s="14"/>
      <c r="EA9" s="14">
        <v>0</v>
      </c>
      <c r="EB9" s="14">
        <v>58.8</v>
      </c>
      <c r="EC9" s="14">
        <v>83.943020000000004</v>
      </c>
      <c r="ED9" s="14">
        <v>87.866039999999998</v>
      </c>
      <c r="EE9" s="14">
        <v>-29.066040000000001</v>
      </c>
      <c r="EF9" s="14">
        <v>194.3</v>
      </c>
      <c r="EG9" s="14">
        <v>147.79397</v>
      </c>
      <c r="EH9" s="14">
        <v>152.60910999999999</v>
      </c>
      <c r="EI9" s="14">
        <v>41.690890000000003</v>
      </c>
      <c r="EJ9" s="14"/>
      <c r="EK9" s="14"/>
      <c r="EL9" s="14"/>
      <c r="EM9" s="14">
        <v>0</v>
      </c>
      <c r="EN9" s="14"/>
      <c r="EO9" s="14"/>
      <c r="EP9" s="14"/>
      <c r="EQ9" s="14">
        <v>0</v>
      </c>
      <c r="ER9" s="14"/>
      <c r="ES9" s="14"/>
      <c r="ET9" s="14"/>
      <c r="EU9" s="14">
        <v>0</v>
      </c>
      <c r="EV9" s="14">
        <v>6.5</v>
      </c>
      <c r="EW9" s="14">
        <v>6.39</v>
      </c>
      <c r="EX9" s="14">
        <v>6.39</v>
      </c>
      <c r="EY9" s="14">
        <v>0.11</v>
      </c>
      <c r="EZ9" s="14">
        <v>161.69999999999999</v>
      </c>
      <c r="FA9" s="14">
        <v>172.82029</v>
      </c>
      <c r="FB9" s="14"/>
      <c r="FC9" s="14">
        <v>161.69999999999999</v>
      </c>
      <c r="FD9" s="14">
        <v>24</v>
      </c>
      <c r="FE9" s="14">
        <v>28.999079999999999</v>
      </c>
      <c r="FF9" s="14">
        <v>28.999079999999999</v>
      </c>
      <c r="FG9" s="14">
        <v>-4.9990800000000002</v>
      </c>
      <c r="FH9" s="14">
        <v>45.2</v>
      </c>
      <c r="FI9" s="14">
        <v>60.367829999999998</v>
      </c>
      <c r="FJ9" s="14">
        <v>127.36566000000001</v>
      </c>
      <c r="FK9" s="14">
        <v>-82.165660000000003</v>
      </c>
      <c r="FL9" s="14"/>
      <c r="FM9" s="14"/>
      <c r="FN9" s="14"/>
      <c r="FO9" s="14">
        <v>0</v>
      </c>
      <c r="FP9" s="14">
        <v>18</v>
      </c>
      <c r="FQ9" s="14">
        <v>16.68403</v>
      </c>
      <c r="FR9" s="14">
        <v>16.68403</v>
      </c>
      <c r="FS9" s="14">
        <v>1.3159700000000001</v>
      </c>
      <c r="FT9" s="14">
        <v>9.6999999999999993</v>
      </c>
      <c r="FU9" s="14">
        <v>9.5</v>
      </c>
      <c r="FV9" s="14">
        <v>9.5</v>
      </c>
      <c r="FW9" s="14">
        <v>0.2</v>
      </c>
      <c r="FX9" s="14">
        <v>63.5</v>
      </c>
      <c r="FY9" s="14">
        <v>68.150589999999994</v>
      </c>
      <c r="FZ9" s="14">
        <v>68.150589999999994</v>
      </c>
      <c r="GA9" s="14">
        <v>-4.6505900000000002</v>
      </c>
      <c r="GB9" s="14">
        <v>179.1</v>
      </c>
      <c r="GC9" s="14">
        <v>184.91498000000001</v>
      </c>
      <c r="GD9" s="14">
        <v>184.91498000000001</v>
      </c>
      <c r="GE9" s="14">
        <v>-5.8149800000000003</v>
      </c>
      <c r="GF9" s="14">
        <v>179.6</v>
      </c>
      <c r="GG9" s="14">
        <v>184.91498000000001</v>
      </c>
      <c r="GH9" s="14">
        <v>184.91498000000001</v>
      </c>
      <c r="GI9" s="14">
        <v>-5.3149800000000003</v>
      </c>
      <c r="GJ9" s="14">
        <v>184.3</v>
      </c>
      <c r="GK9" s="14">
        <v>185.47028</v>
      </c>
      <c r="GL9" s="14">
        <v>185.47028</v>
      </c>
      <c r="GM9" s="14">
        <v>-1.17028</v>
      </c>
      <c r="GN9" s="14">
        <v>70.400000000000006</v>
      </c>
      <c r="GO9" s="14">
        <v>73.828599999999994</v>
      </c>
      <c r="GP9" s="14">
        <v>90.520830000000004</v>
      </c>
      <c r="GQ9" s="14">
        <v>-20.120830000000002</v>
      </c>
      <c r="GR9" s="14">
        <v>7.4</v>
      </c>
      <c r="GS9" s="14">
        <v>7.9823300000000001</v>
      </c>
      <c r="GT9" s="14">
        <v>7.9823300000000001</v>
      </c>
      <c r="GU9" s="14">
        <v>-0.58233000000000001</v>
      </c>
      <c r="GV9" s="14">
        <v>9.1</v>
      </c>
      <c r="GW9" s="14">
        <v>8.3742099999999997</v>
      </c>
      <c r="GX9" s="14">
        <v>8.3742199999999993</v>
      </c>
      <c r="GY9" s="14">
        <v>0.72577999999999998</v>
      </c>
      <c r="GZ9" s="14">
        <v>17.2</v>
      </c>
      <c r="HA9" s="14">
        <v>18.0001</v>
      </c>
      <c r="HB9" s="14">
        <v>21.77262</v>
      </c>
      <c r="HC9" s="14">
        <v>-4.5726199999999997</v>
      </c>
      <c r="HD9" s="14"/>
      <c r="HE9" s="14"/>
      <c r="HF9" s="14"/>
      <c r="HG9" s="14">
        <v>0</v>
      </c>
      <c r="HH9" s="14">
        <v>2</v>
      </c>
      <c r="HI9" s="14">
        <v>1.97359</v>
      </c>
      <c r="HJ9" s="14">
        <v>1.97359</v>
      </c>
      <c r="HK9" s="14">
        <v>2.6409999999999999E-2</v>
      </c>
      <c r="HL9" s="14">
        <v>15.6</v>
      </c>
      <c r="HM9" s="14"/>
      <c r="HN9" s="14"/>
      <c r="HO9" s="14">
        <v>15.6</v>
      </c>
      <c r="HP9" s="14">
        <v>19.7</v>
      </c>
      <c r="HQ9" s="14">
        <v>26.804870000000001</v>
      </c>
      <c r="HR9" s="14">
        <v>26.804130000000001</v>
      </c>
      <c r="HS9" s="14">
        <v>-7.1041299999999996</v>
      </c>
      <c r="HT9" s="14"/>
      <c r="HU9" s="14"/>
      <c r="HV9" s="14"/>
      <c r="HW9" s="14">
        <v>0</v>
      </c>
      <c r="HX9" s="14"/>
      <c r="HY9" s="14"/>
      <c r="HZ9" s="14"/>
      <c r="IA9" s="14">
        <v>0</v>
      </c>
      <c r="IB9" s="14">
        <v>52</v>
      </c>
      <c r="IC9" s="14">
        <v>82.304919999999996</v>
      </c>
      <c r="ID9" s="14">
        <v>85.482579999999999</v>
      </c>
      <c r="IE9" s="14">
        <v>-33.482579999999999</v>
      </c>
      <c r="IF9" s="14"/>
      <c r="IG9" s="14"/>
      <c r="IH9" s="14"/>
      <c r="II9" s="14">
        <v>0</v>
      </c>
      <c r="IJ9" s="14"/>
      <c r="IK9" s="14"/>
      <c r="IL9" s="14"/>
      <c r="IM9" s="14">
        <v>0</v>
      </c>
      <c r="IN9" s="14">
        <v>47.3</v>
      </c>
      <c r="IO9" s="14"/>
      <c r="IP9" s="14">
        <v>45.221359999999997</v>
      </c>
      <c r="IQ9" s="14">
        <v>2.07864</v>
      </c>
      <c r="IR9" s="14"/>
      <c r="IS9" s="14"/>
      <c r="IT9" s="14"/>
      <c r="IU9" s="14">
        <v>0</v>
      </c>
      <c r="IV9" s="14"/>
      <c r="IW9" s="14"/>
      <c r="IX9" s="14"/>
      <c r="IY9" s="14">
        <v>0</v>
      </c>
      <c r="IZ9" s="14"/>
      <c r="JA9" s="14"/>
      <c r="JB9" s="14"/>
      <c r="JC9" s="14">
        <v>0</v>
      </c>
      <c r="JD9" s="14">
        <v>54.1</v>
      </c>
      <c r="JE9" s="14">
        <v>58.855699999999999</v>
      </c>
      <c r="JF9" s="14">
        <v>79.165710000000004</v>
      </c>
      <c r="JG9" s="14">
        <v>-25.065709999999999</v>
      </c>
      <c r="JH9" s="14">
        <v>179</v>
      </c>
      <c r="JI9" s="14">
        <v>185.29459</v>
      </c>
      <c r="JJ9" s="14">
        <v>185.29459</v>
      </c>
      <c r="JK9" s="14">
        <v>-6.2945900000000004</v>
      </c>
      <c r="JL9" s="14">
        <v>176.1</v>
      </c>
      <c r="JM9" s="14">
        <v>185.29459</v>
      </c>
      <c r="JN9" s="14">
        <v>185.29459</v>
      </c>
      <c r="JO9" s="14">
        <v>-9.1945899999999998</v>
      </c>
      <c r="JP9" s="14">
        <v>210.8</v>
      </c>
      <c r="JQ9" s="14">
        <v>185.29459</v>
      </c>
      <c r="JR9" s="14">
        <v>185.29459</v>
      </c>
      <c r="JS9" s="14">
        <v>25.505410000000001</v>
      </c>
      <c r="JT9" s="14">
        <v>274.10000000000002</v>
      </c>
      <c r="JU9" s="14">
        <v>278.77654000000001</v>
      </c>
      <c r="JV9" s="14">
        <v>278.77654000000001</v>
      </c>
      <c r="JW9" s="14">
        <v>-4.6765400000000001</v>
      </c>
      <c r="JX9" s="14">
        <v>76.7</v>
      </c>
      <c r="JY9" s="14">
        <v>73.590999999999994</v>
      </c>
      <c r="JZ9" s="14">
        <v>73.590999999999994</v>
      </c>
      <c r="KA9" s="14">
        <v>3.109</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0.37169999999999997</v>
      </c>
      <c r="LF9" s="14">
        <v>0.37169999999999997</v>
      </c>
      <c r="LG9" s="14">
        <v>2.8299999999999999E-2</v>
      </c>
      <c r="LH9" s="14">
        <v>145.1</v>
      </c>
      <c r="LI9" s="14">
        <v>225.40504000000001</v>
      </c>
      <c r="LJ9" s="14">
        <v>176.35410999999999</v>
      </c>
      <c r="LK9" s="14">
        <v>-31.254110000000001</v>
      </c>
      <c r="LL9" s="14">
        <v>68.5</v>
      </c>
      <c r="LM9" s="14">
        <v>82.178759999999997</v>
      </c>
      <c r="LN9" s="14">
        <v>82.178799999999995</v>
      </c>
      <c r="LO9" s="14">
        <v>-13.678800000000001</v>
      </c>
      <c r="LP9" s="14">
        <v>61.8</v>
      </c>
      <c r="LQ9" s="14">
        <v>67.133979999999994</v>
      </c>
      <c r="LR9" s="14">
        <v>67.133979999999994</v>
      </c>
      <c r="LS9" s="14">
        <v>-5.3339800000000004</v>
      </c>
      <c r="LT9" s="14">
        <v>65.3</v>
      </c>
      <c r="LU9" s="14">
        <v>68.319969999999998</v>
      </c>
      <c r="LV9" s="14">
        <v>68.319999999999993</v>
      </c>
      <c r="LW9" s="14">
        <v>-3.02</v>
      </c>
      <c r="LX9" s="14">
        <v>29.4</v>
      </c>
      <c r="LY9" s="14">
        <v>28.273769999999999</v>
      </c>
      <c r="LZ9" s="14">
        <v>29.951460000000001</v>
      </c>
      <c r="MA9" s="14">
        <v>-0.55145999999999995</v>
      </c>
      <c r="MB9" s="14"/>
      <c r="MC9" s="14"/>
      <c r="MD9" s="14"/>
      <c r="ME9" s="14">
        <v>0</v>
      </c>
      <c r="MF9" s="14">
        <v>0</v>
      </c>
      <c r="MG9" s="14"/>
      <c r="MH9" s="14"/>
      <c r="MI9" s="14">
        <v>0</v>
      </c>
      <c r="MJ9" s="14"/>
      <c r="MK9" s="14"/>
      <c r="ML9" s="14"/>
      <c r="MM9" s="14">
        <v>0</v>
      </c>
      <c r="MN9" s="14">
        <v>147.69999999999999</v>
      </c>
      <c r="MO9" s="14">
        <v>134.86500000000001</v>
      </c>
      <c r="MP9" s="14">
        <v>134.86500000000001</v>
      </c>
      <c r="MQ9" s="14">
        <v>12.835000000000001</v>
      </c>
      <c r="MR9" s="14">
        <v>150.1</v>
      </c>
      <c r="MS9" s="14">
        <v>134.86500000000001</v>
      </c>
      <c r="MT9" s="14">
        <v>134.86500000000001</v>
      </c>
      <c r="MU9" s="14">
        <v>15.234999999999999</v>
      </c>
      <c r="MV9" s="14">
        <v>151</v>
      </c>
      <c r="MW9" s="14">
        <v>135.27000000000001</v>
      </c>
      <c r="MX9" s="14">
        <v>135.27000000000001</v>
      </c>
      <c r="MY9" s="14">
        <v>15.73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83.2</v>
      </c>
      <c r="OG9" s="14">
        <v>72.400000000000006</v>
      </c>
      <c r="OH9" s="14">
        <v>72.400000000000006</v>
      </c>
      <c r="OI9" s="14">
        <v>10.8</v>
      </c>
      <c r="OJ9" s="14">
        <v>0</v>
      </c>
      <c r="OK9" s="14"/>
      <c r="OL9" s="14"/>
      <c r="OM9" s="14">
        <v>0</v>
      </c>
      <c r="ON9" s="14">
        <v>1.9</v>
      </c>
      <c r="OO9" s="14">
        <v>11.473000000000001</v>
      </c>
      <c r="OP9" s="14">
        <v>11.473000000000001</v>
      </c>
      <c r="OQ9" s="14">
        <v>-9.5730000000000004</v>
      </c>
      <c r="OR9" s="14">
        <v>0</v>
      </c>
      <c r="OS9" s="14"/>
      <c r="OT9" s="14"/>
      <c r="OU9" s="14">
        <v>0</v>
      </c>
      <c r="OV9" s="14">
        <v>3.9</v>
      </c>
      <c r="OW9" s="14">
        <v>3.9</v>
      </c>
      <c r="OX9" s="14">
        <v>3.9</v>
      </c>
      <c r="OY9" s="14">
        <v>0</v>
      </c>
      <c r="OZ9" s="14"/>
      <c r="PA9" s="14"/>
      <c r="PB9" s="14"/>
      <c r="PC9" s="14">
        <v>0</v>
      </c>
      <c r="PD9" s="14">
        <v>0</v>
      </c>
      <c r="PE9" s="14"/>
      <c r="PF9" s="14"/>
      <c r="PG9" s="14">
        <v>0</v>
      </c>
      <c r="PH9" s="14">
        <v>0</v>
      </c>
      <c r="PI9" s="14"/>
      <c r="PJ9" s="14">
        <v>2.4223400000000002</v>
      </c>
      <c r="PK9" s="14">
        <v>-2.4223400000000002</v>
      </c>
      <c r="PL9" s="14">
        <v>0</v>
      </c>
      <c r="PM9" s="14"/>
      <c r="PN9" s="14"/>
      <c r="PO9" s="14">
        <v>0</v>
      </c>
      <c r="PP9" s="14">
        <v>0.3</v>
      </c>
      <c r="PQ9" s="14">
        <v>1</v>
      </c>
      <c r="PR9" s="14">
        <v>1</v>
      </c>
      <c r="PS9" s="14">
        <v>-0.7</v>
      </c>
      <c r="PT9" s="14">
        <v>1</v>
      </c>
      <c r="PU9" s="14">
        <v>1.5</v>
      </c>
      <c r="PV9" s="14">
        <v>1.5</v>
      </c>
      <c r="PW9" s="14">
        <v>-0.5</v>
      </c>
      <c r="PX9" s="14">
        <v>3.8</v>
      </c>
      <c r="PY9" s="14">
        <v>4</v>
      </c>
      <c r="PZ9" s="14">
        <v>4</v>
      </c>
      <c r="QA9" s="14">
        <v>-0.2</v>
      </c>
      <c r="QB9" s="14">
        <v>19.8</v>
      </c>
      <c r="QC9" s="14">
        <v>18.4466</v>
      </c>
      <c r="QD9" s="14">
        <v>18.4466</v>
      </c>
      <c r="QE9" s="14">
        <v>1.3533999999999999</v>
      </c>
      <c r="QF9" s="14">
        <v>3.1</v>
      </c>
      <c r="QG9" s="14">
        <v>3.1</v>
      </c>
      <c r="QH9" s="14">
        <v>3.1</v>
      </c>
      <c r="QI9" s="14">
        <v>0</v>
      </c>
      <c r="QJ9" s="14">
        <v>6.4</v>
      </c>
      <c r="QK9" s="14">
        <v>3.1</v>
      </c>
      <c r="QL9" s="14">
        <v>3.1</v>
      </c>
      <c r="QM9" s="14">
        <v>3.3</v>
      </c>
      <c r="QN9" s="14">
        <v>3.5</v>
      </c>
      <c r="QO9" s="14">
        <v>3.5</v>
      </c>
      <c r="QP9" s="14">
        <v>3.5</v>
      </c>
      <c r="QQ9" s="14">
        <v>0</v>
      </c>
      <c r="QR9" s="14">
        <v>16.7</v>
      </c>
      <c r="QS9" s="14">
        <v>17.475729999999999</v>
      </c>
      <c r="QT9" s="14">
        <v>17.475729999999999</v>
      </c>
      <c r="QU9" s="14">
        <v>-0.77573000000000003</v>
      </c>
      <c r="QV9" s="14">
        <v>0</v>
      </c>
      <c r="QW9" s="14"/>
      <c r="QX9" s="14"/>
      <c r="QY9" s="14">
        <v>0</v>
      </c>
      <c r="QZ9" s="14">
        <v>0</v>
      </c>
      <c r="RA9" s="14"/>
      <c r="RB9" s="14"/>
      <c r="RC9" s="14">
        <v>0</v>
      </c>
      <c r="RD9" s="14">
        <v>25.4</v>
      </c>
      <c r="RE9" s="14">
        <v>19.93</v>
      </c>
      <c r="RF9" s="14">
        <v>19.93</v>
      </c>
      <c r="RG9" s="14">
        <v>5.47</v>
      </c>
      <c r="RH9" s="14">
        <v>78.900000000000006</v>
      </c>
      <c r="RI9" s="14">
        <v>49.4</v>
      </c>
      <c r="RJ9" s="14">
        <v>49.4</v>
      </c>
      <c r="RK9" s="14">
        <v>29.5</v>
      </c>
      <c r="RL9" s="14">
        <v>2.9</v>
      </c>
      <c r="RM9" s="14">
        <v>3</v>
      </c>
      <c r="RN9" s="14">
        <v>3</v>
      </c>
      <c r="RO9" s="14">
        <v>-0.1</v>
      </c>
      <c r="RP9" s="14">
        <v>2.4</v>
      </c>
      <c r="RQ9" s="14">
        <v>2.4</v>
      </c>
      <c r="RR9" s="14">
        <v>2.4</v>
      </c>
      <c r="RS9" s="14">
        <v>0</v>
      </c>
      <c r="RT9" s="14">
        <v>2.4</v>
      </c>
      <c r="RU9" s="14">
        <v>2.4</v>
      </c>
      <c r="RV9" s="14">
        <v>2.4</v>
      </c>
      <c r="RW9" s="14">
        <v>0</v>
      </c>
      <c r="RX9" s="14">
        <v>2.5</v>
      </c>
      <c r="RY9" s="14">
        <v>2.8</v>
      </c>
      <c r="RZ9" s="14">
        <v>2.8</v>
      </c>
      <c r="SA9" s="14">
        <v>-0.3</v>
      </c>
      <c r="SB9" s="14">
        <v>0</v>
      </c>
      <c r="SC9" s="14"/>
      <c r="SD9" s="14"/>
      <c r="SE9" s="14">
        <v>0</v>
      </c>
      <c r="SF9" s="14">
        <v>1.7</v>
      </c>
      <c r="SG9" s="14">
        <v>1.899</v>
      </c>
      <c r="SH9" s="14">
        <v>1.899</v>
      </c>
      <c r="SI9" s="14">
        <v>-0.19900000000000001</v>
      </c>
      <c r="SJ9" s="14">
        <v>12.4</v>
      </c>
      <c r="SK9" s="14">
        <v>19.037769999999998</v>
      </c>
      <c r="SL9" s="14">
        <v>19.772790000000001</v>
      </c>
      <c r="SM9" s="14">
        <v>-7.3727900000000002</v>
      </c>
      <c r="SN9" s="14">
        <v>1</v>
      </c>
      <c r="SO9" s="14">
        <v>1.08</v>
      </c>
      <c r="SP9" s="14">
        <v>1.08</v>
      </c>
      <c r="SQ9" s="14">
        <v>-0.08</v>
      </c>
      <c r="SR9" s="14"/>
      <c r="SS9" s="14">
        <v>0.4</v>
      </c>
      <c r="ST9" s="14">
        <v>0.4</v>
      </c>
      <c r="SU9" s="14">
        <v>-0.4</v>
      </c>
      <c r="SV9" s="14">
        <v>3.9</v>
      </c>
      <c r="SW9" s="14">
        <v>4.3</v>
      </c>
      <c r="SX9" s="14">
        <v>4.3</v>
      </c>
      <c r="SY9" s="14">
        <v>-0.4</v>
      </c>
      <c r="SZ9" s="14">
        <v>2.6</v>
      </c>
      <c r="TA9" s="14">
        <v>2.2999999999999998</v>
      </c>
      <c r="TB9" s="14">
        <v>2.2999999999999998</v>
      </c>
      <c r="TC9" s="14">
        <v>0.3</v>
      </c>
      <c r="TD9" s="14">
        <v>3.2</v>
      </c>
      <c r="TE9" s="14">
        <v>3.5</v>
      </c>
      <c r="TF9" s="14">
        <v>3.5</v>
      </c>
      <c r="TG9" s="14">
        <v>-0.3</v>
      </c>
      <c r="TH9" s="14">
        <v>4.4000000000000004</v>
      </c>
      <c r="TI9" s="14">
        <v>5</v>
      </c>
      <c r="TJ9" s="14">
        <v>5</v>
      </c>
      <c r="TK9" s="14">
        <v>-0.6</v>
      </c>
      <c r="TL9" s="14"/>
      <c r="TM9" s="14"/>
      <c r="TN9" s="14"/>
      <c r="TO9" s="14">
        <v>0</v>
      </c>
      <c r="TP9" s="14">
        <v>11.3</v>
      </c>
      <c r="TQ9" s="14">
        <v>20.672999999999998</v>
      </c>
      <c r="TR9" s="14">
        <v>20.672999999999998</v>
      </c>
      <c r="TS9" s="14">
        <v>-9.3729999999999993</v>
      </c>
      <c r="TT9" s="14">
        <v>40.200000000000003</v>
      </c>
      <c r="TU9" s="14">
        <v>50.052</v>
      </c>
      <c r="TV9" s="14">
        <v>50.052</v>
      </c>
      <c r="TW9" s="14">
        <v>-9.8520000000000003</v>
      </c>
      <c r="TX9" s="14">
        <v>0</v>
      </c>
      <c r="TY9" s="14"/>
      <c r="TZ9" s="14"/>
      <c r="UA9" s="14">
        <v>0</v>
      </c>
      <c r="UB9" s="14">
        <v>75.900000000000006</v>
      </c>
      <c r="UC9" s="14">
        <v>35.976999999999997</v>
      </c>
      <c r="UD9" s="14">
        <v>35.976999999999997</v>
      </c>
      <c r="UE9" s="14">
        <v>39.923000000000002</v>
      </c>
      <c r="UF9" s="14">
        <v>104.8</v>
      </c>
      <c r="UG9" s="14">
        <v>59.530999999999999</v>
      </c>
      <c r="UH9" s="14">
        <v>59.530999999999999</v>
      </c>
      <c r="UI9" s="14">
        <v>45.268999999999998</v>
      </c>
      <c r="UJ9" s="14">
        <v>13.3</v>
      </c>
      <c r="UK9" s="14">
        <v>3.323</v>
      </c>
      <c r="UL9" s="14">
        <v>3.323</v>
      </c>
      <c r="UM9" s="14">
        <v>9.9770000000000003</v>
      </c>
      <c r="UN9" s="14">
        <v>5.2</v>
      </c>
      <c r="UO9" s="14">
        <v>2.1469999999999998</v>
      </c>
      <c r="UP9" s="14">
        <v>2.1469999999999998</v>
      </c>
      <c r="UQ9" s="14">
        <v>3.0529999999999999</v>
      </c>
      <c r="UR9" s="14">
        <v>6.1</v>
      </c>
      <c r="US9" s="14">
        <v>7</v>
      </c>
      <c r="UT9" s="14">
        <v>7</v>
      </c>
      <c r="UU9" s="14">
        <v>-0.9</v>
      </c>
      <c r="UV9" s="14">
        <v>2.1</v>
      </c>
      <c r="UW9" s="14">
        <v>3</v>
      </c>
      <c r="UX9" s="14">
        <v>3</v>
      </c>
      <c r="UY9" s="14">
        <v>-0.9</v>
      </c>
      <c r="UZ9" s="14">
        <v>7.6</v>
      </c>
      <c r="VA9" s="14">
        <v>7</v>
      </c>
      <c r="VB9" s="14">
        <v>7</v>
      </c>
      <c r="VC9" s="14">
        <v>0.6</v>
      </c>
      <c r="VD9" s="14">
        <v>4.2</v>
      </c>
      <c r="VE9" s="14">
        <v>4</v>
      </c>
      <c r="VF9" s="14">
        <v>4</v>
      </c>
      <c r="VG9" s="14">
        <v>0.2</v>
      </c>
      <c r="VH9" s="14">
        <v>4.5999999999999996</v>
      </c>
      <c r="VI9" s="14">
        <v>4</v>
      </c>
      <c r="VJ9" s="14">
        <v>4</v>
      </c>
      <c r="VK9" s="14">
        <v>0.6</v>
      </c>
      <c r="VL9" s="14">
        <v>4.8</v>
      </c>
      <c r="VM9" s="14">
        <v>4.2</v>
      </c>
      <c r="VN9" s="14">
        <v>4.2</v>
      </c>
      <c r="VO9" s="14">
        <v>0.6</v>
      </c>
      <c r="VP9" s="14">
        <v>0.7</v>
      </c>
      <c r="VQ9" s="14">
        <v>6.3440000000000003</v>
      </c>
      <c r="VR9" s="14">
        <v>6.3440000000000003</v>
      </c>
      <c r="VS9" s="14">
        <v>-5.6440000000000001</v>
      </c>
      <c r="VT9" s="14">
        <v>0</v>
      </c>
      <c r="VU9" s="14"/>
      <c r="VV9" s="14"/>
      <c r="VW9" s="14">
        <v>0</v>
      </c>
      <c r="VX9" s="14">
        <v>0</v>
      </c>
      <c r="VY9" s="14"/>
      <c r="VZ9" s="14"/>
      <c r="WA9" s="14">
        <v>0</v>
      </c>
      <c r="WB9" s="14">
        <v>0</v>
      </c>
      <c r="WC9" s="14"/>
      <c r="WD9" s="14"/>
      <c r="WE9" s="14">
        <v>0</v>
      </c>
      <c r="WF9" s="14">
        <v>0.6</v>
      </c>
      <c r="WG9" s="14">
        <v>0.6</v>
      </c>
      <c r="WH9" s="14">
        <v>0.6</v>
      </c>
      <c r="WI9" s="14">
        <v>0</v>
      </c>
      <c r="WJ9" s="14">
        <v>88.7</v>
      </c>
      <c r="WK9" s="14">
        <v>26</v>
      </c>
      <c r="WL9" s="14">
        <v>26</v>
      </c>
      <c r="WM9" s="14">
        <v>62.7</v>
      </c>
      <c r="WN9" s="14">
        <v>112</v>
      </c>
      <c r="WO9" s="14">
        <v>19</v>
      </c>
      <c r="WP9" s="14">
        <v>19</v>
      </c>
      <c r="WQ9" s="14">
        <v>93</v>
      </c>
      <c r="WR9" s="14">
        <v>0</v>
      </c>
      <c r="WS9" s="14"/>
      <c r="WT9" s="14"/>
      <c r="WU9" s="14">
        <v>0</v>
      </c>
      <c r="WV9" s="14">
        <v>0</v>
      </c>
      <c r="WW9" s="14"/>
      <c r="WX9" s="14"/>
      <c r="WY9" s="14">
        <v>0</v>
      </c>
      <c r="WZ9" s="14">
        <v>7.1</v>
      </c>
      <c r="XA9" s="14">
        <v>7.2</v>
      </c>
      <c r="XB9" s="14">
        <v>7.2</v>
      </c>
      <c r="XC9" s="14">
        <v>-0.1</v>
      </c>
      <c r="XD9" s="14"/>
      <c r="XE9" s="14"/>
      <c r="XF9" s="14"/>
      <c r="XG9" s="14">
        <v>0</v>
      </c>
      <c r="XH9" s="14">
        <v>9.5</v>
      </c>
      <c r="XI9" s="14">
        <v>10.8</v>
      </c>
      <c r="XJ9" s="14">
        <v>10.8</v>
      </c>
      <c r="XK9" s="14">
        <v>-1.3</v>
      </c>
      <c r="XL9" s="14">
        <v>29.7</v>
      </c>
      <c r="XM9" s="14">
        <v>29</v>
      </c>
      <c r="XN9" s="14">
        <v>29</v>
      </c>
      <c r="XO9" s="14">
        <v>0.7</v>
      </c>
      <c r="XP9" s="14">
        <v>26.9</v>
      </c>
      <c r="XQ9" s="14">
        <v>29</v>
      </c>
      <c r="XR9" s="14">
        <v>29</v>
      </c>
      <c r="XS9" s="14">
        <v>-2.1</v>
      </c>
      <c r="XT9" s="14">
        <v>14.8</v>
      </c>
      <c r="XU9" s="14">
        <v>14</v>
      </c>
      <c r="XV9" s="14">
        <v>14</v>
      </c>
      <c r="XW9" s="14">
        <v>0.8</v>
      </c>
      <c r="XX9" s="14">
        <v>19</v>
      </c>
      <c r="XY9" s="14">
        <v>20</v>
      </c>
      <c r="XZ9" s="14">
        <v>20</v>
      </c>
      <c r="YA9" s="14">
        <v>-1</v>
      </c>
      <c r="YB9" s="14">
        <v>8.1</v>
      </c>
      <c r="YC9" s="14">
        <v>7.15</v>
      </c>
      <c r="YD9" s="14">
        <v>7.15</v>
      </c>
      <c r="YE9" s="14">
        <v>0.95</v>
      </c>
      <c r="YF9" s="14">
        <v>10.3</v>
      </c>
      <c r="YG9" s="14">
        <v>11</v>
      </c>
      <c r="YH9" s="14">
        <v>11</v>
      </c>
      <c r="YI9" s="14">
        <v>-0.7</v>
      </c>
    </row>
    <row r="10" spans="1:659" ht="24" customHeight="1" x14ac:dyDescent="0.3">
      <c r="A10" s="1"/>
      <c r="B10" s="16" t="s">
        <v>60</v>
      </c>
      <c r="C10" s="16" t="s">
        <v>791</v>
      </c>
      <c r="D10" s="17">
        <v>133.1</v>
      </c>
      <c r="E10" s="17">
        <v>131.03881999999999</v>
      </c>
      <c r="F10" s="17">
        <v>105.506</v>
      </c>
      <c r="G10" s="17">
        <v>27.594000000000001</v>
      </c>
      <c r="H10" s="17">
        <v>445.7</v>
      </c>
      <c r="I10" s="17">
        <v>451.41149999999999</v>
      </c>
      <c r="J10" s="17">
        <v>451.41149999999999</v>
      </c>
      <c r="K10" s="17">
        <v>-5.7115</v>
      </c>
      <c r="L10" s="17">
        <v>141.80000000000001</v>
      </c>
      <c r="M10" s="17">
        <v>146.85218</v>
      </c>
      <c r="N10" s="17">
        <v>146.85218</v>
      </c>
      <c r="O10" s="17">
        <v>-5.0521799999999999</v>
      </c>
      <c r="P10" s="17"/>
      <c r="Q10" s="17"/>
      <c r="R10" s="17"/>
      <c r="S10" s="17">
        <v>0</v>
      </c>
      <c r="T10" s="17"/>
      <c r="U10" s="17"/>
      <c r="V10" s="17"/>
      <c r="W10" s="17">
        <v>0</v>
      </c>
      <c r="X10" s="17">
        <v>0</v>
      </c>
      <c r="Y10" s="17"/>
      <c r="Z10" s="17">
        <v>18.764949999999999</v>
      </c>
      <c r="AA10" s="17">
        <v>-18.764949999999999</v>
      </c>
      <c r="AB10" s="17">
        <v>77.400000000000006</v>
      </c>
      <c r="AC10" s="17">
        <v>74.988759999999999</v>
      </c>
      <c r="AD10" s="17">
        <v>70.28</v>
      </c>
      <c r="AE10" s="17">
        <v>7.12</v>
      </c>
      <c r="AF10" s="17"/>
      <c r="AG10" s="17"/>
      <c r="AH10" s="17"/>
      <c r="AI10" s="17">
        <v>0</v>
      </c>
      <c r="AJ10" s="17"/>
      <c r="AK10" s="17"/>
      <c r="AL10" s="17"/>
      <c r="AM10" s="17">
        <v>0</v>
      </c>
      <c r="AN10" s="17">
        <v>188.9</v>
      </c>
      <c r="AO10" s="17">
        <v>196.22801999999999</v>
      </c>
      <c r="AP10" s="17">
        <v>196.22801999999999</v>
      </c>
      <c r="AQ10" s="17">
        <v>-7.3280200000000004</v>
      </c>
      <c r="AR10" s="17">
        <v>209.8</v>
      </c>
      <c r="AS10" s="17">
        <v>196.22801999999999</v>
      </c>
      <c r="AT10" s="17">
        <v>196.22801999999999</v>
      </c>
      <c r="AU10" s="17">
        <v>13.57198</v>
      </c>
      <c r="AV10" s="17">
        <v>212.9</v>
      </c>
      <c r="AW10" s="17">
        <v>196.22801999999999</v>
      </c>
      <c r="AX10" s="17">
        <v>196.22801999999999</v>
      </c>
      <c r="AY10" s="17">
        <v>16.671980000000001</v>
      </c>
      <c r="AZ10" s="17">
        <v>287.89999999999998</v>
      </c>
      <c r="BA10" s="17">
        <v>295.22593999999998</v>
      </c>
      <c r="BB10" s="17">
        <v>295.22593999999998</v>
      </c>
      <c r="BC10" s="17">
        <v>-7.3259400000000001</v>
      </c>
      <c r="BD10" s="17">
        <v>217</v>
      </c>
      <c r="BE10" s="17">
        <v>207.04164</v>
      </c>
      <c r="BF10" s="17">
        <v>207.04164</v>
      </c>
      <c r="BG10" s="17">
        <v>9.9583600000000008</v>
      </c>
      <c r="BH10" s="17">
        <v>111.2</v>
      </c>
      <c r="BI10" s="17">
        <v>103.83168999999999</v>
      </c>
      <c r="BJ10" s="17">
        <v>103.8317</v>
      </c>
      <c r="BK10" s="17">
        <v>7.3682999999999996</v>
      </c>
      <c r="BL10" s="17">
        <v>275.39999999999998</v>
      </c>
      <c r="BM10" s="17">
        <v>467.17318</v>
      </c>
      <c r="BN10" s="17">
        <v>495.15107</v>
      </c>
      <c r="BO10" s="17">
        <v>-219.75107</v>
      </c>
      <c r="BP10" s="17">
        <v>2.9</v>
      </c>
      <c r="BQ10" s="17">
        <v>3.4527100000000002</v>
      </c>
      <c r="BR10" s="17">
        <v>3.4527100000000002</v>
      </c>
      <c r="BS10" s="17">
        <v>-0.55271000000000003</v>
      </c>
      <c r="BT10" s="17"/>
      <c r="BU10" s="17"/>
      <c r="BV10" s="17"/>
      <c r="BW10" s="17">
        <v>0</v>
      </c>
      <c r="BX10" s="17"/>
      <c r="BY10" s="17"/>
      <c r="BZ10" s="17"/>
      <c r="CA10" s="17">
        <v>0</v>
      </c>
      <c r="CB10" s="17"/>
      <c r="CC10" s="17"/>
      <c r="CD10" s="17"/>
      <c r="CE10" s="17">
        <v>0</v>
      </c>
      <c r="CF10" s="17"/>
      <c r="CG10" s="17"/>
      <c r="CH10" s="17"/>
      <c r="CI10" s="17">
        <v>0</v>
      </c>
      <c r="CJ10" s="17">
        <v>121.3</v>
      </c>
      <c r="CK10" s="17">
        <v>124.71798</v>
      </c>
      <c r="CL10" s="17">
        <v>124.71798</v>
      </c>
      <c r="CM10" s="17">
        <v>-3.41798</v>
      </c>
      <c r="CN10" s="17">
        <v>5.7</v>
      </c>
      <c r="CO10" s="17">
        <v>5.1333399999999996</v>
      </c>
      <c r="CP10" s="17">
        <v>5.1333399999999996</v>
      </c>
      <c r="CQ10" s="17">
        <v>0.56666000000000005</v>
      </c>
      <c r="CR10" s="17">
        <v>5.8</v>
      </c>
      <c r="CS10" s="17">
        <v>2.8177599999999998</v>
      </c>
      <c r="CT10" s="17">
        <v>2.8177599999999998</v>
      </c>
      <c r="CU10" s="17">
        <v>2.98224</v>
      </c>
      <c r="CV10" s="17"/>
      <c r="CW10" s="17"/>
      <c r="CX10" s="17"/>
      <c r="CY10" s="17">
        <v>0</v>
      </c>
      <c r="CZ10" s="17">
        <v>6.9</v>
      </c>
      <c r="DA10" s="17">
        <v>6.8787000000000003</v>
      </c>
      <c r="DB10" s="17">
        <v>6.8787000000000003</v>
      </c>
      <c r="DC10" s="17">
        <v>2.1299999999999999E-2</v>
      </c>
      <c r="DD10" s="17">
        <v>10.9</v>
      </c>
      <c r="DE10" s="17">
        <v>14.919420000000001</v>
      </c>
      <c r="DF10" s="17">
        <v>14.919420000000001</v>
      </c>
      <c r="DG10" s="17">
        <v>-4.0194200000000002</v>
      </c>
      <c r="DH10" s="17">
        <v>49.6</v>
      </c>
      <c r="DI10" s="17">
        <v>80.183920000000001</v>
      </c>
      <c r="DJ10" s="17">
        <v>105.01658</v>
      </c>
      <c r="DK10" s="17">
        <v>-55.416580000000003</v>
      </c>
      <c r="DL10" s="17"/>
      <c r="DM10" s="17"/>
      <c r="DN10" s="17"/>
      <c r="DO10" s="17">
        <v>0</v>
      </c>
      <c r="DP10" s="17"/>
      <c r="DQ10" s="17"/>
      <c r="DR10" s="17"/>
      <c r="DS10" s="17">
        <v>0</v>
      </c>
      <c r="DT10" s="17">
        <v>0</v>
      </c>
      <c r="DU10" s="17"/>
      <c r="DV10" s="17"/>
      <c r="DW10" s="17">
        <v>0</v>
      </c>
      <c r="DX10" s="17"/>
      <c r="DY10" s="17"/>
      <c r="DZ10" s="17"/>
      <c r="EA10" s="17">
        <v>0</v>
      </c>
      <c r="EB10" s="17">
        <v>59.3</v>
      </c>
      <c r="EC10" s="17">
        <v>82.510170000000002</v>
      </c>
      <c r="ED10" s="17">
        <v>86.745109999999997</v>
      </c>
      <c r="EE10" s="17">
        <v>-27.44511</v>
      </c>
      <c r="EF10" s="17">
        <v>155.1</v>
      </c>
      <c r="EG10" s="17">
        <v>122.07486</v>
      </c>
      <c r="EH10" s="17">
        <v>110.26321</v>
      </c>
      <c r="EI10" s="17">
        <v>44.836790000000001</v>
      </c>
      <c r="EJ10" s="17"/>
      <c r="EK10" s="17"/>
      <c r="EL10" s="17"/>
      <c r="EM10" s="17">
        <v>0</v>
      </c>
      <c r="EN10" s="17"/>
      <c r="EO10" s="17"/>
      <c r="EP10" s="17"/>
      <c r="EQ10" s="17">
        <v>0</v>
      </c>
      <c r="ER10" s="17"/>
      <c r="ES10" s="17"/>
      <c r="ET10" s="17"/>
      <c r="EU10" s="17">
        <v>0</v>
      </c>
      <c r="EV10" s="17">
        <v>6.5</v>
      </c>
      <c r="EW10" s="17">
        <v>6.39</v>
      </c>
      <c r="EX10" s="17">
        <v>6.39</v>
      </c>
      <c r="EY10" s="17">
        <v>0.11</v>
      </c>
      <c r="EZ10" s="17">
        <v>161.4</v>
      </c>
      <c r="FA10" s="17">
        <v>165.16800000000001</v>
      </c>
      <c r="FB10" s="17"/>
      <c r="FC10" s="17">
        <v>161.4</v>
      </c>
      <c r="FD10" s="17">
        <v>24.6</v>
      </c>
      <c r="FE10" s="17">
        <v>28.99052</v>
      </c>
      <c r="FF10" s="17">
        <v>28.99052</v>
      </c>
      <c r="FG10" s="17">
        <v>-4.3905200000000004</v>
      </c>
      <c r="FH10" s="17">
        <v>53.9</v>
      </c>
      <c r="FI10" s="17">
        <v>67.010289999999998</v>
      </c>
      <c r="FJ10" s="17">
        <v>106.38045</v>
      </c>
      <c r="FK10" s="17">
        <v>-52.480449999999998</v>
      </c>
      <c r="FL10" s="17"/>
      <c r="FM10" s="17"/>
      <c r="FN10" s="17"/>
      <c r="FO10" s="17">
        <v>0</v>
      </c>
      <c r="FP10" s="17">
        <v>18.2</v>
      </c>
      <c r="FQ10" s="17">
        <v>16.68403</v>
      </c>
      <c r="FR10" s="17">
        <v>16.68403</v>
      </c>
      <c r="FS10" s="17">
        <v>1.51597</v>
      </c>
      <c r="FT10" s="17">
        <v>9.6999999999999993</v>
      </c>
      <c r="FU10" s="17">
        <v>9.5</v>
      </c>
      <c r="FV10" s="17">
        <v>9.5</v>
      </c>
      <c r="FW10" s="17">
        <v>0.2</v>
      </c>
      <c r="FX10" s="17">
        <v>64.3</v>
      </c>
      <c r="FY10" s="17">
        <v>68.150589999999994</v>
      </c>
      <c r="FZ10" s="17">
        <v>68.150589999999994</v>
      </c>
      <c r="GA10" s="17">
        <v>-3.85059</v>
      </c>
      <c r="GB10" s="17">
        <v>179</v>
      </c>
      <c r="GC10" s="17">
        <v>184.91498000000001</v>
      </c>
      <c r="GD10" s="17">
        <v>184.91498000000001</v>
      </c>
      <c r="GE10" s="17">
        <v>-5.9149799999999999</v>
      </c>
      <c r="GF10" s="17">
        <v>179.5</v>
      </c>
      <c r="GG10" s="17">
        <v>184.91498000000001</v>
      </c>
      <c r="GH10" s="17">
        <v>184.91498000000001</v>
      </c>
      <c r="GI10" s="17">
        <v>-5.4149799999999999</v>
      </c>
      <c r="GJ10" s="17">
        <v>185.7</v>
      </c>
      <c r="GK10" s="17">
        <v>185.47028</v>
      </c>
      <c r="GL10" s="17">
        <v>185.47028</v>
      </c>
      <c r="GM10" s="17">
        <v>0.22972000000000001</v>
      </c>
      <c r="GN10" s="17">
        <v>71.900000000000006</v>
      </c>
      <c r="GO10" s="17">
        <v>69.515420000000006</v>
      </c>
      <c r="GP10" s="17">
        <v>85.659890000000004</v>
      </c>
      <c r="GQ10" s="17">
        <v>-13.75989</v>
      </c>
      <c r="GR10" s="17">
        <v>7.3</v>
      </c>
      <c r="GS10" s="17">
        <v>7.9823300000000001</v>
      </c>
      <c r="GT10" s="17">
        <v>7.9823300000000001</v>
      </c>
      <c r="GU10" s="17">
        <v>-0.68232999999999999</v>
      </c>
      <c r="GV10" s="17">
        <v>9</v>
      </c>
      <c r="GW10" s="17">
        <v>8.3742099999999997</v>
      </c>
      <c r="GX10" s="17">
        <v>8.3742199999999993</v>
      </c>
      <c r="GY10" s="17">
        <v>0.62578</v>
      </c>
      <c r="GZ10" s="17">
        <v>14.3</v>
      </c>
      <c r="HA10" s="17">
        <v>15.067589999999999</v>
      </c>
      <c r="HB10" s="17">
        <v>15.067500000000001</v>
      </c>
      <c r="HC10" s="17">
        <v>-0.76749999999999996</v>
      </c>
      <c r="HD10" s="17"/>
      <c r="HE10" s="17"/>
      <c r="HF10" s="17"/>
      <c r="HG10" s="17">
        <v>0</v>
      </c>
      <c r="HH10" s="17">
        <v>2</v>
      </c>
      <c r="HI10" s="17">
        <v>1.97359</v>
      </c>
      <c r="HJ10" s="17">
        <v>1.97359</v>
      </c>
      <c r="HK10" s="17">
        <v>2.6409999999999999E-2</v>
      </c>
      <c r="HL10" s="17">
        <v>15.6</v>
      </c>
      <c r="HM10" s="17"/>
      <c r="HN10" s="17"/>
      <c r="HO10" s="17">
        <v>15.6</v>
      </c>
      <c r="HP10" s="17">
        <v>23</v>
      </c>
      <c r="HQ10" s="17">
        <v>28.957550000000001</v>
      </c>
      <c r="HR10" s="17">
        <v>40.767719999999997</v>
      </c>
      <c r="HS10" s="17">
        <v>-17.767720000000001</v>
      </c>
      <c r="HT10" s="17"/>
      <c r="HU10" s="17"/>
      <c r="HV10" s="17"/>
      <c r="HW10" s="17">
        <v>0</v>
      </c>
      <c r="HX10" s="17"/>
      <c r="HY10" s="17"/>
      <c r="HZ10" s="17"/>
      <c r="IA10" s="17">
        <v>0</v>
      </c>
      <c r="IB10" s="17">
        <v>52.2</v>
      </c>
      <c r="IC10" s="17">
        <v>65.214519999999993</v>
      </c>
      <c r="ID10" s="17">
        <v>85.482579999999999</v>
      </c>
      <c r="IE10" s="17">
        <v>-33.282580000000003</v>
      </c>
      <c r="IF10" s="17"/>
      <c r="IG10" s="17"/>
      <c r="IH10" s="17"/>
      <c r="II10" s="17">
        <v>0</v>
      </c>
      <c r="IJ10" s="17"/>
      <c r="IK10" s="17"/>
      <c r="IL10" s="17"/>
      <c r="IM10" s="17">
        <v>0</v>
      </c>
      <c r="IN10" s="17">
        <v>47</v>
      </c>
      <c r="IO10" s="17"/>
      <c r="IP10" s="17">
        <v>45.221359999999997</v>
      </c>
      <c r="IQ10" s="17">
        <v>1.77864</v>
      </c>
      <c r="IR10" s="17"/>
      <c r="IS10" s="17"/>
      <c r="IT10" s="17"/>
      <c r="IU10" s="17">
        <v>0</v>
      </c>
      <c r="IV10" s="17"/>
      <c r="IW10" s="17"/>
      <c r="IX10" s="17"/>
      <c r="IY10" s="17">
        <v>0</v>
      </c>
      <c r="IZ10" s="17"/>
      <c r="JA10" s="17"/>
      <c r="JB10" s="17"/>
      <c r="JC10" s="17">
        <v>0</v>
      </c>
      <c r="JD10" s="17">
        <v>54.3</v>
      </c>
      <c r="JE10" s="17">
        <v>53.607700000000001</v>
      </c>
      <c r="JF10" s="17">
        <v>73.251230000000007</v>
      </c>
      <c r="JG10" s="17">
        <v>-18.951229999999999</v>
      </c>
      <c r="JH10" s="17">
        <v>179.3</v>
      </c>
      <c r="JI10" s="17">
        <v>185.31679</v>
      </c>
      <c r="JJ10" s="17">
        <v>185.31679</v>
      </c>
      <c r="JK10" s="17">
        <v>-6.0167900000000003</v>
      </c>
      <c r="JL10" s="17">
        <v>176.9</v>
      </c>
      <c r="JM10" s="17">
        <v>185.31679</v>
      </c>
      <c r="JN10" s="17">
        <v>185.31679</v>
      </c>
      <c r="JO10" s="17">
        <v>-8.4167900000000007</v>
      </c>
      <c r="JP10" s="17">
        <v>211.6</v>
      </c>
      <c r="JQ10" s="17">
        <v>185.31679</v>
      </c>
      <c r="JR10" s="17">
        <v>185.31679</v>
      </c>
      <c r="JS10" s="17">
        <v>26.28321</v>
      </c>
      <c r="JT10" s="17">
        <v>273.7</v>
      </c>
      <c r="JU10" s="17">
        <v>278.80993999999998</v>
      </c>
      <c r="JV10" s="17">
        <v>278.80993999999998</v>
      </c>
      <c r="JW10" s="17">
        <v>-5.1099399999999999</v>
      </c>
      <c r="JX10" s="17">
        <v>77</v>
      </c>
      <c r="JY10" s="17">
        <v>73.590999999999994</v>
      </c>
      <c r="JZ10" s="17">
        <v>73.590999999999994</v>
      </c>
      <c r="KA10" s="17">
        <v>3.4089999999999998</v>
      </c>
      <c r="KB10" s="17">
        <v>37.200000000000003</v>
      </c>
      <c r="KC10" s="17">
        <v>36.905999999999999</v>
      </c>
      <c r="KD10" s="17">
        <v>36.905999999999999</v>
      </c>
      <c r="KE10" s="17">
        <v>0.29399999999999998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0.37169999999999997</v>
      </c>
      <c r="LF10" s="17">
        <v>0.37169999999999997</v>
      </c>
      <c r="LG10" s="17">
        <v>2.8299999999999999E-2</v>
      </c>
      <c r="LH10" s="17">
        <v>142.4</v>
      </c>
      <c r="LI10" s="17">
        <v>190.15979999999999</v>
      </c>
      <c r="LJ10" s="17">
        <v>134.02062000000001</v>
      </c>
      <c r="LK10" s="17">
        <v>8.3793799999999994</v>
      </c>
      <c r="LL10" s="17">
        <v>81.5</v>
      </c>
      <c r="LM10" s="17">
        <v>66.810839999999999</v>
      </c>
      <c r="LN10" s="17">
        <v>74.730639999999994</v>
      </c>
      <c r="LO10" s="17">
        <v>6.7693599999999998</v>
      </c>
      <c r="LP10" s="17">
        <v>64</v>
      </c>
      <c r="LQ10" s="17">
        <v>67.133979999999994</v>
      </c>
      <c r="LR10" s="17">
        <v>67.133979999999994</v>
      </c>
      <c r="LS10" s="17">
        <v>-3.1339800000000002</v>
      </c>
      <c r="LT10" s="17">
        <v>67.8</v>
      </c>
      <c r="LU10" s="17">
        <v>62.250720000000001</v>
      </c>
      <c r="LV10" s="17">
        <v>63.480980000000002</v>
      </c>
      <c r="LW10" s="17">
        <v>4.3190200000000001</v>
      </c>
      <c r="LX10" s="17">
        <v>29.5</v>
      </c>
      <c r="LY10" s="17">
        <v>29.951450000000001</v>
      </c>
      <c r="LZ10" s="17">
        <v>29.951460000000001</v>
      </c>
      <c r="MA10" s="17">
        <v>-0.45145999999999997</v>
      </c>
      <c r="MB10" s="17"/>
      <c r="MC10" s="17"/>
      <c r="MD10" s="17"/>
      <c r="ME10" s="17">
        <v>0</v>
      </c>
      <c r="MF10" s="17">
        <v>0</v>
      </c>
      <c r="MG10" s="17"/>
      <c r="MH10" s="17"/>
      <c r="MI10" s="17">
        <v>0</v>
      </c>
      <c r="MJ10" s="17"/>
      <c r="MK10" s="17"/>
      <c r="ML10" s="17"/>
      <c r="MM10" s="17">
        <v>0</v>
      </c>
      <c r="MN10" s="17">
        <v>147.80000000000001</v>
      </c>
      <c r="MO10" s="17">
        <v>151.08876000000001</v>
      </c>
      <c r="MP10" s="17">
        <v>159.10807</v>
      </c>
      <c r="MQ10" s="17">
        <v>-11.308070000000001</v>
      </c>
      <c r="MR10" s="17">
        <v>149.80000000000001</v>
      </c>
      <c r="MS10" s="17">
        <v>151.08876000000001</v>
      </c>
      <c r="MT10" s="17">
        <v>159.10807</v>
      </c>
      <c r="MU10" s="17">
        <v>-9.3080700000000007</v>
      </c>
      <c r="MV10" s="17">
        <v>150.80000000000001</v>
      </c>
      <c r="MW10" s="17">
        <v>151.54248000000001</v>
      </c>
      <c r="MX10" s="17">
        <v>159.58587</v>
      </c>
      <c r="MY10" s="17">
        <v>-8.7858699999999992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92.9</v>
      </c>
      <c r="OG10" s="17">
        <v>72.709999999999994</v>
      </c>
      <c r="OH10" s="17">
        <v>72.709999999999994</v>
      </c>
      <c r="OI10" s="17">
        <v>20.190000000000001</v>
      </c>
      <c r="OJ10" s="17">
        <v>0</v>
      </c>
      <c r="OK10" s="17"/>
      <c r="OL10" s="17"/>
      <c r="OM10" s="17">
        <v>0</v>
      </c>
      <c r="ON10" s="17">
        <v>1</v>
      </c>
      <c r="OO10" s="17">
        <v>11.473000000000001</v>
      </c>
      <c r="OP10" s="17">
        <v>11.473000000000001</v>
      </c>
      <c r="OQ10" s="17">
        <v>-10.473000000000001</v>
      </c>
      <c r="OR10" s="17">
        <v>0</v>
      </c>
      <c r="OS10" s="17"/>
      <c r="OT10" s="17"/>
      <c r="OU10" s="17">
        <v>0</v>
      </c>
      <c r="OV10" s="17">
        <v>3.9</v>
      </c>
      <c r="OW10" s="17">
        <v>3.9</v>
      </c>
      <c r="OX10" s="17">
        <v>3.9</v>
      </c>
      <c r="OY10" s="17">
        <v>0</v>
      </c>
      <c r="OZ10" s="17"/>
      <c r="PA10" s="17"/>
      <c r="PB10" s="17"/>
      <c r="PC10" s="17">
        <v>0</v>
      </c>
      <c r="PD10" s="17">
        <v>0</v>
      </c>
      <c r="PE10" s="17"/>
      <c r="PF10" s="17"/>
      <c r="PG10" s="17">
        <v>0</v>
      </c>
      <c r="PH10" s="17">
        <v>0</v>
      </c>
      <c r="PI10" s="17"/>
      <c r="PJ10" s="17">
        <v>1.22089</v>
      </c>
      <c r="PK10" s="17">
        <v>-1.22089</v>
      </c>
      <c r="PL10" s="17">
        <v>0</v>
      </c>
      <c r="PM10" s="17"/>
      <c r="PN10" s="17"/>
      <c r="PO10" s="17">
        <v>0</v>
      </c>
      <c r="PP10" s="17">
        <v>0.3</v>
      </c>
      <c r="PQ10" s="17">
        <v>1</v>
      </c>
      <c r="PR10" s="17">
        <v>1</v>
      </c>
      <c r="PS10" s="17">
        <v>-0.7</v>
      </c>
      <c r="PT10" s="17">
        <v>1</v>
      </c>
      <c r="PU10" s="17">
        <v>1.5</v>
      </c>
      <c r="PV10" s="17">
        <v>1.5</v>
      </c>
      <c r="PW10" s="17">
        <v>-0.5</v>
      </c>
      <c r="PX10" s="17">
        <v>4.2</v>
      </c>
      <c r="PY10" s="17">
        <v>4</v>
      </c>
      <c r="PZ10" s="17">
        <v>4</v>
      </c>
      <c r="QA10" s="17">
        <v>0.2</v>
      </c>
      <c r="QB10" s="17">
        <v>19.8</v>
      </c>
      <c r="QC10" s="17">
        <v>18.4466</v>
      </c>
      <c r="QD10" s="17">
        <v>18.4466</v>
      </c>
      <c r="QE10" s="17">
        <v>1.3533999999999999</v>
      </c>
      <c r="QF10" s="17">
        <v>3.1</v>
      </c>
      <c r="QG10" s="17">
        <v>3.1</v>
      </c>
      <c r="QH10" s="17">
        <v>3.1</v>
      </c>
      <c r="QI10" s="17">
        <v>0</v>
      </c>
      <c r="QJ10" s="17">
        <v>8.5</v>
      </c>
      <c r="QK10" s="17">
        <v>3.1</v>
      </c>
      <c r="QL10" s="17">
        <v>3.1</v>
      </c>
      <c r="QM10" s="17">
        <v>5.4</v>
      </c>
      <c r="QN10" s="17">
        <v>3.6</v>
      </c>
      <c r="QO10" s="17">
        <v>3.5</v>
      </c>
      <c r="QP10" s="17">
        <v>3.5</v>
      </c>
      <c r="QQ10" s="17">
        <v>0.1</v>
      </c>
      <c r="QR10" s="17">
        <v>16.7</v>
      </c>
      <c r="QS10" s="17">
        <v>17.475729999999999</v>
      </c>
      <c r="QT10" s="17">
        <v>17.475729999999999</v>
      </c>
      <c r="QU10" s="17">
        <v>-0.77573000000000003</v>
      </c>
      <c r="QV10" s="17">
        <v>0</v>
      </c>
      <c r="QW10" s="17"/>
      <c r="QX10" s="17"/>
      <c r="QY10" s="17">
        <v>0</v>
      </c>
      <c r="QZ10" s="17">
        <v>0</v>
      </c>
      <c r="RA10" s="17"/>
      <c r="RB10" s="17"/>
      <c r="RC10" s="17">
        <v>0</v>
      </c>
      <c r="RD10" s="17">
        <v>28.3</v>
      </c>
      <c r="RE10" s="17">
        <v>20.100000000000001</v>
      </c>
      <c r="RF10" s="17">
        <v>20.100000000000001</v>
      </c>
      <c r="RG10" s="17">
        <v>8.1999999999999993</v>
      </c>
      <c r="RH10" s="17">
        <v>76</v>
      </c>
      <c r="RI10" s="17">
        <v>48.92</v>
      </c>
      <c r="RJ10" s="17">
        <v>48.92</v>
      </c>
      <c r="RK10" s="17">
        <v>27.08</v>
      </c>
      <c r="RL10" s="17">
        <v>2.9</v>
      </c>
      <c r="RM10" s="17">
        <v>3</v>
      </c>
      <c r="RN10" s="17">
        <v>3</v>
      </c>
      <c r="RO10" s="17">
        <v>-0.1</v>
      </c>
      <c r="RP10" s="17">
        <v>2.4</v>
      </c>
      <c r="RQ10" s="17">
        <v>2.4</v>
      </c>
      <c r="RR10" s="17">
        <v>2.4</v>
      </c>
      <c r="RS10" s="17">
        <v>0</v>
      </c>
      <c r="RT10" s="17">
        <v>2.4</v>
      </c>
      <c r="RU10" s="17">
        <v>2.4</v>
      </c>
      <c r="RV10" s="17">
        <v>2.4</v>
      </c>
      <c r="RW10" s="17">
        <v>0</v>
      </c>
      <c r="RX10" s="17">
        <v>2.5</v>
      </c>
      <c r="RY10" s="17">
        <v>2.8</v>
      </c>
      <c r="RZ10" s="17">
        <v>2.8</v>
      </c>
      <c r="SA10" s="17">
        <v>-0.3</v>
      </c>
      <c r="SB10" s="17">
        <v>0</v>
      </c>
      <c r="SC10" s="17"/>
      <c r="SD10" s="17"/>
      <c r="SE10" s="17">
        <v>0</v>
      </c>
      <c r="SF10" s="17">
        <v>1.7</v>
      </c>
      <c r="SG10" s="17">
        <v>1.899</v>
      </c>
      <c r="SH10" s="17">
        <v>1.899</v>
      </c>
      <c r="SI10" s="17">
        <v>-0.19900000000000001</v>
      </c>
      <c r="SJ10" s="17">
        <v>11.3</v>
      </c>
      <c r="SK10" s="17">
        <v>15.084630000000001</v>
      </c>
      <c r="SL10" s="17">
        <v>19.772790000000001</v>
      </c>
      <c r="SM10" s="17">
        <v>-8.4727899999999998</v>
      </c>
      <c r="SN10" s="17">
        <v>1.1000000000000001</v>
      </c>
      <c r="SO10" s="17">
        <v>1.08</v>
      </c>
      <c r="SP10" s="17">
        <v>1.08</v>
      </c>
      <c r="SQ10" s="17">
        <v>0.02</v>
      </c>
      <c r="SR10" s="17"/>
      <c r="SS10" s="17">
        <v>0.4</v>
      </c>
      <c r="ST10" s="17">
        <v>0.4</v>
      </c>
      <c r="SU10" s="17">
        <v>-0.4</v>
      </c>
      <c r="SV10" s="17">
        <v>3.9</v>
      </c>
      <c r="SW10" s="17">
        <v>4.3</v>
      </c>
      <c r="SX10" s="17">
        <v>4.3</v>
      </c>
      <c r="SY10" s="17">
        <v>-0.4</v>
      </c>
      <c r="SZ10" s="17">
        <v>2.5</v>
      </c>
      <c r="TA10" s="17">
        <v>2.2999999999999998</v>
      </c>
      <c r="TB10" s="17">
        <v>2.2999999999999998</v>
      </c>
      <c r="TC10" s="17">
        <v>0.2</v>
      </c>
      <c r="TD10" s="17">
        <v>3.3</v>
      </c>
      <c r="TE10" s="17">
        <v>3.5</v>
      </c>
      <c r="TF10" s="17">
        <v>3.5</v>
      </c>
      <c r="TG10" s="17">
        <v>-0.2</v>
      </c>
      <c r="TH10" s="17">
        <v>4.7</v>
      </c>
      <c r="TI10" s="17">
        <v>5</v>
      </c>
      <c r="TJ10" s="17">
        <v>5</v>
      </c>
      <c r="TK10" s="17">
        <v>-0.3</v>
      </c>
      <c r="TL10" s="17"/>
      <c r="TM10" s="17"/>
      <c r="TN10" s="17"/>
      <c r="TO10" s="17">
        <v>0</v>
      </c>
      <c r="TP10" s="17">
        <v>8</v>
      </c>
      <c r="TQ10" s="17">
        <v>20.672999999999998</v>
      </c>
      <c r="TR10" s="17">
        <v>20.672999999999998</v>
      </c>
      <c r="TS10" s="17">
        <v>-12.673</v>
      </c>
      <c r="TT10" s="17">
        <v>43.7</v>
      </c>
      <c r="TU10" s="17">
        <v>50.052</v>
      </c>
      <c r="TV10" s="17">
        <v>50.052</v>
      </c>
      <c r="TW10" s="17">
        <v>-6.3520000000000003</v>
      </c>
      <c r="TX10" s="17">
        <v>0</v>
      </c>
      <c r="TY10" s="17"/>
      <c r="TZ10" s="17"/>
      <c r="UA10" s="17">
        <v>0</v>
      </c>
      <c r="UB10" s="17">
        <v>54.9</v>
      </c>
      <c r="UC10" s="17">
        <v>35.976999999999997</v>
      </c>
      <c r="UD10" s="17">
        <v>35.976999999999997</v>
      </c>
      <c r="UE10" s="17">
        <v>18.922999999999998</v>
      </c>
      <c r="UF10" s="17">
        <v>75.3</v>
      </c>
      <c r="UG10" s="17">
        <v>59.530999999999999</v>
      </c>
      <c r="UH10" s="17">
        <v>59.530999999999999</v>
      </c>
      <c r="UI10" s="17">
        <v>15.769</v>
      </c>
      <c r="UJ10" s="17">
        <v>9.6999999999999993</v>
      </c>
      <c r="UK10" s="17">
        <v>3.323</v>
      </c>
      <c r="UL10" s="17">
        <v>3.323</v>
      </c>
      <c r="UM10" s="17">
        <v>6.3769999999999998</v>
      </c>
      <c r="UN10" s="17">
        <v>4.7</v>
      </c>
      <c r="UO10" s="17">
        <v>2.1469999999999998</v>
      </c>
      <c r="UP10" s="17">
        <v>2.1469999999999998</v>
      </c>
      <c r="UQ10" s="17">
        <v>2.5529999999999999</v>
      </c>
      <c r="UR10" s="17">
        <v>6.1</v>
      </c>
      <c r="US10" s="17">
        <v>7</v>
      </c>
      <c r="UT10" s="17">
        <v>7</v>
      </c>
      <c r="UU10" s="17">
        <v>-0.9</v>
      </c>
      <c r="UV10" s="17">
        <v>2.1</v>
      </c>
      <c r="UW10" s="17">
        <v>3</v>
      </c>
      <c r="UX10" s="17">
        <v>3</v>
      </c>
      <c r="UY10" s="17">
        <v>-0.9</v>
      </c>
      <c r="UZ10" s="17">
        <v>7.6</v>
      </c>
      <c r="VA10" s="17">
        <v>7</v>
      </c>
      <c r="VB10" s="17">
        <v>7</v>
      </c>
      <c r="VC10" s="17">
        <v>0.6</v>
      </c>
      <c r="VD10" s="17">
        <v>4</v>
      </c>
      <c r="VE10" s="17">
        <v>4</v>
      </c>
      <c r="VF10" s="17">
        <v>4</v>
      </c>
      <c r="VG10" s="17">
        <v>0</v>
      </c>
      <c r="VH10" s="17">
        <v>4.5999999999999996</v>
      </c>
      <c r="VI10" s="17">
        <v>4</v>
      </c>
      <c r="VJ10" s="17">
        <v>4</v>
      </c>
      <c r="VK10" s="17">
        <v>0.6</v>
      </c>
      <c r="VL10" s="17">
        <v>4.8</v>
      </c>
      <c r="VM10" s="17">
        <v>4.2</v>
      </c>
      <c r="VN10" s="17">
        <v>4.2</v>
      </c>
      <c r="VO10" s="17">
        <v>0.6</v>
      </c>
      <c r="VP10" s="17">
        <v>0.4</v>
      </c>
      <c r="VQ10" s="17">
        <v>6.3440000000000003</v>
      </c>
      <c r="VR10" s="17">
        <v>6.3440000000000003</v>
      </c>
      <c r="VS10" s="17">
        <v>-5.944</v>
      </c>
      <c r="VT10" s="17">
        <v>0</v>
      </c>
      <c r="VU10" s="17"/>
      <c r="VV10" s="17"/>
      <c r="VW10" s="17">
        <v>0</v>
      </c>
      <c r="VX10" s="17">
        <v>0</v>
      </c>
      <c r="VY10" s="17"/>
      <c r="VZ10" s="17"/>
      <c r="WA10" s="17">
        <v>0</v>
      </c>
      <c r="WB10" s="17">
        <v>0</v>
      </c>
      <c r="WC10" s="17"/>
      <c r="WD10" s="17"/>
      <c r="WE10" s="17">
        <v>0</v>
      </c>
      <c r="WF10" s="17">
        <v>0.6</v>
      </c>
      <c r="WG10" s="17">
        <v>0.6</v>
      </c>
      <c r="WH10" s="17">
        <v>0.6</v>
      </c>
      <c r="WI10" s="17">
        <v>0</v>
      </c>
      <c r="WJ10" s="17">
        <v>98.2</v>
      </c>
      <c r="WK10" s="17">
        <v>23</v>
      </c>
      <c r="WL10" s="17">
        <v>23</v>
      </c>
      <c r="WM10" s="17">
        <v>75.2</v>
      </c>
      <c r="WN10" s="17">
        <v>119.6</v>
      </c>
      <c r="WO10" s="17">
        <v>18</v>
      </c>
      <c r="WP10" s="17">
        <v>18</v>
      </c>
      <c r="WQ10" s="17">
        <v>101.6</v>
      </c>
      <c r="WR10" s="17">
        <v>0</v>
      </c>
      <c r="WS10" s="17"/>
      <c r="WT10" s="17"/>
      <c r="WU10" s="17">
        <v>0</v>
      </c>
      <c r="WV10" s="17">
        <v>0</v>
      </c>
      <c r="WW10" s="17"/>
      <c r="WX10" s="17"/>
      <c r="WY10" s="17">
        <v>0</v>
      </c>
      <c r="WZ10" s="17">
        <v>7.1</v>
      </c>
      <c r="XA10" s="17">
        <v>7.2</v>
      </c>
      <c r="XB10" s="17">
        <v>7.2</v>
      </c>
      <c r="XC10" s="17">
        <v>-0.1</v>
      </c>
      <c r="XD10" s="17"/>
      <c r="XE10" s="17"/>
      <c r="XF10" s="17"/>
      <c r="XG10" s="17">
        <v>0</v>
      </c>
      <c r="XH10" s="17">
        <v>9.3000000000000007</v>
      </c>
      <c r="XI10" s="17">
        <v>10.8</v>
      </c>
      <c r="XJ10" s="17">
        <v>10.8</v>
      </c>
      <c r="XK10" s="17">
        <v>-1.5</v>
      </c>
      <c r="XL10" s="17">
        <v>29.2</v>
      </c>
      <c r="XM10" s="17">
        <v>29</v>
      </c>
      <c r="XN10" s="17">
        <v>29</v>
      </c>
      <c r="XO10" s="17">
        <v>0.2</v>
      </c>
      <c r="XP10" s="17">
        <v>26.9</v>
      </c>
      <c r="XQ10" s="17">
        <v>29</v>
      </c>
      <c r="XR10" s="17">
        <v>29</v>
      </c>
      <c r="XS10" s="17">
        <v>-2.1</v>
      </c>
      <c r="XT10" s="17">
        <v>15.7</v>
      </c>
      <c r="XU10" s="17">
        <v>14</v>
      </c>
      <c r="XV10" s="17">
        <v>14</v>
      </c>
      <c r="XW10" s="17">
        <v>1.7</v>
      </c>
      <c r="XX10" s="17">
        <v>19</v>
      </c>
      <c r="XY10" s="17">
        <v>20</v>
      </c>
      <c r="XZ10" s="17">
        <v>20</v>
      </c>
      <c r="YA10" s="17">
        <v>-1</v>
      </c>
      <c r="YB10" s="17">
        <v>9</v>
      </c>
      <c r="YC10" s="17">
        <v>7.15</v>
      </c>
      <c r="YD10" s="17">
        <v>7.15</v>
      </c>
      <c r="YE10" s="17">
        <v>1.85</v>
      </c>
      <c r="YF10" s="17">
        <v>10.8</v>
      </c>
      <c r="YG10" s="17">
        <v>11</v>
      </c>
      <c r="YH10" s="17">
        <v>11</v>
      </c>
      <c r="YI10" s="17">
        <v>-0.2</v>
      </c>
    </row>
    <row r="11" spans="1:659" ht="24" customHeight="1" x14ac:dyDescent="0.3">
      <c r="A11" s="1"/>
      <c r="B11" s="16" t="s">
        <v>60</v>
      </c>
      <c r="C11" s="16" t="s">
        <v>792</v>
      </c>
      <c r="D11" s="17">
        <v>31.7</v>
      </c>
      <c r="E11" s="17">
        <v>127.96772</v>
      </c>
      <c r="F11" s="17">
        <v>102.06353</v>
      </c>
      <c r="G11" s="17">
        <v>-70.363529999999997</v>
      </c>
      <c r="H11" s="17">
        <v>454.8</v>
      </c>
      <c r="I11" s="17">
        <v>451.41149999999999</v>
      </c>
      <c r="J11" s="17">
        <v>451.41149999999999</v>
      </c>
      <c r="K11" s="17">
        <v>3.3885000000000001</v>
      </c>
      <c r="L11" s="17">
        <v>143.19999999999999</v>
      </c>
      <c r="M11" s="17">
        <v>146.85218</v>
      </c>
      <c r="N11" s="17">
        <v>146.85218</v>
      </c>
      <c r="O11" s="17">
        <v>-3.65218</v>
      </c>
      <c r="P11" s="17"/>
      <c r="Q11" s="17"/>
      <c r="R11" s="17"/>
      <c r="S11" s="17">
        <v>0</v>
      </c>
      <c r="T11" s="17"/>
      <c r="U11" s="17"/>
      <c r="V11" s="17"/>
      <c r="W11" s="17">
        <v>0</v>
      </c>
      <c r="X11" s="17">
        <v>0</v>
      </c>
      <c r="Y11" s="17"/>
      <c r="Z11" s="17">
        <v>16.30742</v>
      </c>
      <c r="AA11" s="17">
        <v>-16.30742</v>
      </c>
      <c r="AB11" s="17">
        <v>77.599999999999994</v>
      </c>
      <c r="AC11" s="17">
        <v>74.988759999999999</v>
      </c>
      <c r="AD11" s="17">
        <v>70.28</v>
      </c>
      <c r="AE11" s="17">
        <v>7.32</v>
      </c>
      <c r="AF11" s="17"/>
      <c r="AG11" s="17"/>
      <c r="AH11" s="17"/>
      <c r="AI11" s="17">
        <v>0</v>
      </c>
      <c r="AJ11" s="17"/>
      <c r="AK11" s="17"/>
      <c r="AL11" s="17"/>
      <c r="AM11" s="17">
        <v>0</v>
      </c>
      <c r="AN11" s="17">
        <v>189.9</v>
      </c>
      <c r="AO11" s="17">
        <v>196.22801999999999</v>
      </c>
      <c r="AP11" s="17">
        <v>196.22801999999999</v>
      </c>
      <c r="AQ11" s="17">
        <v>-6.3280200000000004</v>
      </c>
      <c r="AR11" s="17">
        <v>209.1</v>
      </c>
      <c r="AS11" s="17">
        <v>196.22801999999999</v>
      </c>
      <c r="AT11" s="17">
        <v>196.22801999999999</v>
      </c>
      <c r="AU11" s="17">
        <v>12.871980000000001</v>
      </c>
      <c r="AV11" s="17">
        <v>211.8</v>
      </c>
      <c r="AW11" s="17">
        <v>196.22801999999999</v>
      </c>
      <c r="AX11" s="17">
        <v>196.22801999999999</v>
      </c>
      <c r="AY11" s="17">
        <v>15.57198</v>
      </c>
      <c r="AZ11" s="17">
        <v>285.89999999999998</v>
      </c>
      <c r="BA11" s="17">
        <v>295.22593999999998</v>
      </c>
      <c r="BB11" s="17">
        <v>295.22593999999998</v>
      </c>
      <c r="BC11" s="17">
        <v>-9.3259399999999992</v>
      </c>
      <c r="BD11" s="17">
        <v>216.9</v>
      </c>
      <c r="BE11" s="17">
        <v>207.04164</v>
      </c>
      <c r="BF11" s="17">
        <v>207.04164</v>
      </c>
      <c r="BG11" s="17">
        <v>9.8583599999999993</v>
      </c>
      <c r="BH11" s="17">
        <v>111.8</v>
      </c>
      <c r="BI11" s="17">
        <v>103.83168999999999</v>
      </c>
      <c r="BJ11" s="17">
        <v>103.8317</v>
      </c>
      <c r="BK11" s="17">
        <v>7.9683000000000002</v>
      </c>
      <c r="BL11" s="17">
        <v>279.10000000000002</v>
      </c>
      <c r="BM11" s="17">
        <v>441.43504999999999</v>
      </c>
      <c r="BN11" s="17">
        <v>427.50648999999999</v>
      </c>
      <c r="BO11" s="17">
        <v>-148.40648999999999</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122.1</v>
      </c>
      <c r="CK11" s="17">
        <v>124.71798</v>
      </c>
      <c r="CL11" s="17">
        <v>124.71798</v>
      </c>
      <c r="CM11" s="17">
        <v>-2.6179800000000002</v>
      </c>
      <c r="CN11" s="17">
        <v>6</v>
      </c>
      <c r="CO11" s="17">
        <v>5.1333399999999996</v>
      </c>
      <c r="CP11" s="17">
        <v>5.1333399999999996</v>
      </c>
      <c r="CQ11" s="17">
        <v>0.86665999999999999</v>
      </c>
      <c r="CR11" s="17">
        <v>5.8</v>
      </c>
      <c r="CS11" s="17">
        <v>2.8177599999999998</v>
      </c>
      <c r="CT11" s="17">
        <v>2.8177599999999998</v>
      </c>
      <c r="CU11" s="17">
        <v>2.98224</v>
      </c>
      <c r="CV11" s="17"/>
      <c r="CW11" s="17"/>
      <c r="CX11" s="17"/>
      <c r="CY11" s="17">
        <v>0</v>
      </c>
      <c r="CZ11" s="17">
        <v>6.8</v>
      </c>
      <c r="DA11" s="17">
        <v>6.8787000000000003</v>
      </c>
      <c r="DB11" s="17">
        <v>6.8787000000000003</v>
      </c>
      <c r="DC11" s="17">
        <v>-7.8700000000000006E-2</v>
      </c>
      <c r="DD11" s="17">
        <v>10.9</v>
      </c>
      <c r="DE11" s="17">
        <v>14.919420000000001</v>
      </c>
      <c r="DF11" s="17">
        <v>14.919420000000001</v>
      </c>
      <c r="DG11" s="17">
        <v>-4.0194200000000002</v>
      </c>
      <c r="DH11" s="17">
        <v>51.1</v>
      </c>
      <c r="DI11" s="17">
        <v>80.184030000000007</v>
      </c>
      <c r="DJ11" s="17">
        <v>96.04692</v>
      </c>
      <c r="DK11" s="17">
        <v>-44.946919999999999</v>
      </c>
      <c r="DL11" s="17"/>
      <c r="DM11" s="17"/>
      <c r="DN11" s="17"/>
      <c r="DO11" s="17">
        <v>0</v>
      </c>
      <c r="DP11" s="17"/>
      <c r="DQ11" s="17"/>
      <c r="DR11" s="17"/>
      <c r="DS11" s="17">
        <v>0</v>
      </c>
      <c r="DT11" s="17">
        <v>0</v>
      </c>
      <c r="DU11" s="17"/>
      <c r="DV11" s="17"/>
      <c r="DW11" s="17">
        <v>0</v>
      </c>
      <c r="DX11" s="17"/>
      <c r="DY11" s="17"/>
      <c r="DZ11" s="17"/>
      <c r="EA11" s="17">
        <v>0</v>
      </c>
      <c r="EB11" s="17">
        <v>60.8</v>
      </c>
      <c r="EC11" s="17">
        <v>81.081059999999994</v>
      </c>
      <c r="ED11" s="17">
        <v>85.228859999999997</v>
      </c>
      <c r="EE11" s="17">
        <v>-24.42886</v>
      </c>
      <c r="EF11" s="17">
        <v>137.30000000000001</v>
      </c>
      <c r="EG11" s="17">
        <v>110.26312</v>
      </c>
      <c r="EH11" s="17">
        <v>110.26321</v>
      </c>
      <c r="EI11" s="17">
        <v>27.03679</v>
      </c>
      <c r="EJ11" s="17"/>
      <c r="EK11" s="17"/>
      <c r="EL11" s="17"/>
      <c r="EM11" s="17">
        <v>0</v>
      </c>
      <c r="EN11" s="17"/>
      <c r="EO11" s="17"/>
      <c r="EP11" s="17"/>
      <c r="EQ11" s="17">
        <v>0</v>
      </c>
      <c r="ER11" s="17"/>
      <c r="ES11" s="17"/>
      <c r="ET11" s="17"/>
      <c r="EU11" s="17">
        <v>0</v>
      </c>
      <c r="EV11" s="17">
        <v>6.5</v>
      </c>
      <c r="EW11" s="17">
        <v>6.39</v>
      </c>
      <c r="EX11" s="17">
        <v>6.39</v>
      </c>
      <c r="EY11" s="17">
        <v>0.11</v>
      </c>
      <c r="EZ11" s="17">
        <v>162.1</v>
      </c>
      <c r="FA11" s="17">
        <v>158.90051</v>
      </c>
      <c r="FB11" s="17"/>
      <c r="FC11" s="17">
        <v>162.1</v>
      </c>
      <c r="FD11" s="17">
        <v>25.9</v>
      </c>
      <c r="FE11" s="17">
        <v>28.99052</v>
      </c>
      <c r="FF11" s="17">
        <v>28.99052</v>
      </c>
      <c r="FG11" s="17">
        <v>-3.0905200000000002</v>
      </c>
      <c r="FH11" s="17">
        <v>52.4</v>
      </c>
      <c r="FI11" s="17">
        <v>51.911499999999997</v>
      </c>
      <c r="FJ11" s="17">
        <v>133.55122</v>
      </c>
      <c r="FK11" s="17">
        <v>-81.151219999999995</v>
      </c>
      <c r="FL11" s="17"/>
      <c r="FM11" s="17"/>
      <c r="FN11" s="17"/>
      <c r="FO11" s="17">
        <v>0</v>
      </c>
      <c r="FP11" s="17">
        <v>18.2</v>
      </c>
      <c r="FQ11" s="17">
        <v>16.68403</v>
      </c>
      <c r="FR11" s="17">
        <v>16.68403</v>
      </c>
      <c r="FS11" s="17">
        <v>1.51597</v>
      </c>
      <c r="FT11" s="17">
        <v>9.6999999999999993</v>
      </c>
      <c r="FU11" s="17">
        <v>9.5</v>
      </c>
      <c r="FV11" s="17">
        <v>9.5</v>
      </c>
      <c r="FW11" s="17">
        <v>0.2</v>
      </c>
      <c r="FX11" s="17">
        <v>60.8</v>
      </c>
      <c r="FY11" s="17">
        <v>68.150589999999994</v>
      </c>
      <c r="FZ11" s="17">
        <v>68.150589999999994</v>
      </c>
      <c r="GA11" s="17">
        <v>-7.3505900000000004</v>
      </c>
      <c r="GB11" s="17">
        <v>183.9</v>
      </c>
      <c r="GC11" s="17">
        <v>184.91498000000001</v>
      </c>
      <c r="GD11" s="17">
        <v>184.91498000000001</v>
      </c>
      <c r="GE11" s="17">
        <v>-1.01498</v>
      </c>
      <c r="GF11" s="17">
        <v>184.4</v>
      </c>
      <c r="GG11" s="17">
        <v>184.91498000000001</v>
      </c>
      <c r="GH11" s="17">
        <v>184.91498000000001</v>
      </c>
      <c r="GI11" s="17">
        <v>-0.51497999999999999</v>
      </c>
      <c r="GJ11" s="17">
        <v>184.8</v>
      </c>
      <c r="GK11" s="17">
        <v>185.47028</v>
      </c>
      <c r="GL11" s="17">
        <v>185.47028</v>
      </c>
      <c r="GM11" s="17">
        <v>-0.67027999999999999</v>
      </c>
      <c r="GN11" s="17">
        <v>72.2</v>
      </c>
      <c r="GO11" s="17">
        <v>65.092960000000005</v>
      </c>
      <c r="GP11" s="17">
        <v>79.410030000000006</v>
      </c>
      <c r="GQ11" s="17">
        <v>-7.2100299999999997</v>
      </c>
      <c r="GR11" s="17">
        <v>7.6</v>
      </c>
      <c r="GS11" s="17">
        <v>7.9823300000000001</v>
      </c>
      <c r="GT11" s="17">
        <v>7.9823300000000001</v>
      </c>
      <c r="GU11" s="17">
        <v>-0.38233</v>
      </c>
      <c r="GV11" s="17">
        <v>9</v>
      </c>
      <c r="GW11" s="17">
        <v>8.3742099999999997</v>
      </c>
      <c r="GX11" s="17">
        <v>8.3742199999999993</v>
      </c>
      <c r="GY11" s="17">
        <v>0.62578</v>
      </c>
      <c r="GZ11" s="17">
        <v>24</v>
      </c>
      <c r="HA11" s="17">
        <v>32.465040000000002</v>
      </c>
      <c r="HB11" s="17">
        <v>15.067500000000001</v>
      </c>
      <c r="HC11" s="17">
        <v>8.9324999999999992</v>
      </c>
      <c r="HD11" s="17"/>
      <c r="HE11" s="17"/>
      <c r="HF11" s="17"/>
      <c r="HG11" s="17">
        <v>0</v>
      </c>
      <c r="HH11" s="17">
        <v>2</v>
      </c>
      <c r="HI11" s="17">
        <v>1.97359</v>
      </c>
      <c r="HJ11" s="17">
        <v>1.97359</v>
      </c>
      <c r="HK11" s="17">
        <v>2.6409999999999999E-2</v>
      </c>
      <c r="HL11" s="17">
        <v>0</v>
      </c>
      <c r="HM11" s="17"/>
      <c r="HN11" s="17"/>
      <c r="HO11" s="17">
        <v>0</v>
      </c>
      <c r="HP11" s="17">
        <v>30.9</v>
      </c>
      <c r="HQ11" s="17">
        <v>45.416519999999998</v>
      </c>
      <c r="HR11" s="17">
        <v>25</v>
      </c>
      <c r="HS11" s="17">
        <v>5.9</v>
      </c>
      <c r="HT11" s="17"/>
      <c r="HU11" s="17"/>
      <c r="HV11" s="17"/>
      <c r="HW11" s="17">
        <v>0</v>
      </c>
      <c r="HX11" s="17"/>
      <c r="HY11" s="17"/>
      <c r="HZ11" s="17"/>
      <c r="IA11" s="17">
        <v>0</v>
      </c>
      <c r="IB11" s="17">
        <v>53.5</v>
      </c>
      <c r="IC11" s="17">
        <v>62.048520000000003</v>
      </c>
      <c r="ID11" s="17">
        <v>85.482579999999999</v>
      </c>
      <c r="IE11" s="17">
        <v>-31.982579999999999</v>
      </c>
      <c r="IF11" s="17"/>
      <c r="IG11" s="17"/>
      <c r="IH11" s="17"/>
      <c r="II11" s="17">
        <v>0</v>
      </c>
      <c r="IJ11" s="17"/>
      <c r="IK11" s="17"/>
      <c r="IL11" s="17"/>
      <c r="IM11" s="17">
        <v>0</v>
      </c>
      <c r="IN11" s="17">
        <v>46.6</v>
      </c>
      <c r="IO11" s="17"/>
      <c r="IP11" s="17">
        <v>45.221359999999997</v>
      </c>
      <c r="IQ11" s="17">
        <v>1.3786400000000001</v>
      </c>
      <c r="IR11" s="17"/>
      <c r="IS11" s="17"/>
      <c r="IT11" s="17"/>
      <c r="IU11" s="17">
        <v>0</v>
      </c>
      <c r="IV11" s="17"/>
      <c r="IW11" s="17"/>
      <c r="IX11" s="17"/>
      <c r="IY11" s="17">
        <v>0</v>
      </c>
      <c r="IZ11" s="17"/>
      <c r="JA11" s="17"/>
      <c r="JB11" s="17"/>
      <c r="JC11" s="17">
        <v>0</v>
      </c>
      <c r="JD11" s="17">
        <v>55.7</v>
      </c>
      <c r="JE11" s="17">
        <v>48.226739999999999</v>
      </c>
      <c r="JF11" s="17">
        <v>65.646810000000002</v>
      </c>
      <c r="JG11" s="17">
        <v>-9.9468099999999993</v>
      </c>
      <c r="JH11" s="17">
        <v>180</v>
      </c>
      <c r="JI11" s="17">
        <v>185.35008999999999</v>
      </c>
      <c r="JJ11" s="17">
        <v>185.35008999999999</v>
      </c>
      <c r="JK11" s="17">
        <v>-5.3500899999999998</v>
      </c>
      <c r="JL11" s="17">
        <v>177.7</v>
      </c>
      <c r="JM11" s="17">
        <v>185.35008999999999</v>
      </c>
      <c r="JN11" s="17">
        <v>185.35008999999999</v>
      </c>
      <c r="JO11" s="17">
        <v>-7.6500899999999996</v>
      </c>
      <c r="JP11" s="17">
        <v>210.7</v>
      </c>
      <c r="JQ11" s="17">
        <v>185.35008999999999</v>
      </c>
      <c r="JR11" s="17">
        <v>185.35008999999999</v>
      </c>
      <c r="JS11" s="17">
        <v>25.349910000000001</v>
      </c>
      <c r="JT11" s="17">
        <v>273.2</v>
      </c>
      <c r="JU11" s="17">
        <v>278.86005</v>
      </c>
      <c r="JV11" s="17">
        <v>278.86005</v>
      </c>
      <c r="JW11" s="17">
        <v>-5.66005</v>
      </c>
      <c r="JX11" s="17">
        <v>76.400000000000006</v>
      </c>
      <c r="JY11" s="17">
        <v>73.590999999999994</v>
      </c>
      <c r="JZ11" s="17">
        <v>73.590999999999994</v>
      </c>
      <c r="KA11" s="17">
        <v>2.8090000000000002</v>
      </c>
      <c r="KB11" s="17">
        <v>37.200000000000003</v>
      </c>
      <c r="KC11" s="17">
        <v>36.905999999999999</v>
      </c>
      <c r="KD11" s="17">
        <v>36.905999999999999</v>
      </c>
      <c r="KE11" s="17">
        <v>0.29399999999999998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0.37169999999999997</v>
      </c>
      <c r="LF11" s="17">
        <v>0.37169999999999997</v>
      </c>
      <c r="LG11" s="17">
        <v>2.8299999999999999E-2</v>
      </c>
      <c r="LH11" s="17">
        <v>140</v>
      </c>
      <c r="LI11" s="17">
        <v>157.73562999999999</v>
      </c>
      <c r="LJ11" s="17">
        <v>134.02062000000001</v>
      </c>
      <c r="LK11" s="17">
        <v>5.9793799999999999</v>
      </c>
      <c r="LL11" s="17">
        <v>82.3</v>
      </c>
      <c r="LM11" s="17">
        <v>54.671880000000002</v>
      </c>
      <c r="LN11" s="17">
        <v>69.924859999999995</v>
      </c>
      <c r="LO11" s="17">
        <v>12.37514</v>
      </c>
      <c r="LP11" s="17">
        <v>65.099999999999994</v>
      </c>
      <c r="LQ11" s="17">
        <v>67.133979999999994</v>
      </c>
      <c r="LR11" s="17">
        <v>67.133979999999994</v>
      </c>
      <c r="LS11" s="17">
        <v>-2.0339800000000001</v>
      </c>
      <c r="LT11" s="17">
        <v>68.5</v>
      </c>
      <c r="LU11" s="17">
        <v>55.560510000000001</v>
      </c>
      <c r="LV11" s="17">
        <v>63.480980000000002</v>
      </c>
      <c r="LW11" s="17">
        <v>5.0190200000000003</v>
      </c>
      <c r="LX11" s="17">
        <v>30.1</v>
      </c>
      <c r="LY11" s="17">
        <v>29.951450000000001</v>
      </c>
      <c r="LZ11" s="17">
        <v>29.951460000000001</v>
      </c>
      <c r="MA11" s="17">
        <v>0.14854000000000001</v>
      </c>
      <c r="MB11" s="17"/>
      <c r="MC11" s="17"/>
      <c r="MD11" s="17"/>
      <c r="ME11" s="17">
        <v>0</v>
      </c>
      <c r="MF11" s="17">
        <v>0</v>
      </c>
      <c r="MG11" s="17"/>
      <c r="MH11" s="17"/>
      <c r="MI11" s="17">
        <v>0</v>
      </c>
      <c r="MJ11" s="17"/>
      <c r="MK11" s="17"/>
      <c r="ML11" s="17"/>
      <c r="MM11" s="17">
        <v>0</v>
      </c>
      <c r="MN11" s="17">
        <v>146.6</v>
      </c>
      <c r="MO11" s="17">
        <v>151.08876000000001</v>
      </c>
      <c r="MP11" s="17">
        <v>159.10807</v>
      </c>
      <c r="MQ11" s="17">
        <v>-12.50807</v>
      </c>
      <c r="MR11" s="17">
        <v>148.6</v>
      </c>
      <c r="MS11" s="17">
        <v>151.08876000000001</v>
      </c>
      <c r="MT11" s="17">
        <v>159.10807</v>
      </c>
      <c r="MU11" s="17">
        <v>-10.50807</v>
      </c>
      <c r="MV11" s="17">
        <v>149</v>
      </c>
      <c r="MW11" s="17">
        <v>151.54248000000001</v>
      </c>
      <c r="MX11" s="17">
        <v>159.58587</v>
      </c>
      <c r="MY11" s="17">
        <v>-10.58587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83</v>
      </c>
      <c r="OG11" s="17">
        <v>73.87</v>
      </c>
      <c r="OH11" s="17">
        <v>73.87</v>
      </c>
      <c r="OI11" s="17">
        <v>9.1300000000000008</v>
      </c>
      <c r="OJ11" s="17">
        <v>0</v>
      </c>
      <c r="OK11" s="17"/>
      <c r="OL11" s="17"/>
      <c r="OM11" s="17">
        <v>0</v>
      </c>
      <c r="ON11" s="17">
        <v>0.8</v>
      </c>
      <c r="OO11" s="17">
        <v>11.622</v>
      </c>
      <c r="OP11" s="17">
        <v>11.622</v>
      </c>
      <c r="OQ11" s="17">
        <v>-10.821999999999999</v>
      </c>
      <c r="OR11" s="17">
        <v>0</v>
      </c>
      <c r="OS11" s="17"/>
      <c r="OT11" s="17"/>
      <c r="OU11" s="17">
        <v>0</v>
      </c>
      <c r="OV11" s="17">
        <v>4</v>
      </c>
      <c r="OW11" s="17">
        <v>3.9</v>
      </c>
      <c r="OX11" s="17">
        <v>3.9</v>
      </c>
      <c r="OY11" s="17">
        <v>0.1</v>
      </c>
      <c r="OZ11" s="17"/>
      <c r="PA11" s="17"/>
      <c r="PB11" s="17"/>
      <c r="PC11" s="17">
        <v>0</v>
      </c>
      <c r="PD11" s="17">
        <v>0</v>
      </c>
      <c r="PE11" s="17"/>
      <c r="PF11" s="17"/>
      <c r="PG11" s="17">
        <v>0</v>
      </c>
      <c r="PH11" s="17">
        <v>0</v>
      </c>
      <c r="PI11" s="17"/>
      <c r="PJ11" s="17">
        <v>1.0609999999999999</v>
      </c>
      <c r="PK11" s="17">
        <v>-1.0609999999999999</v>
      </c>
      <c r="PL11" s="17">
        <v>0</v>
      </c>
      <c r="PM11" s="17"/>
      <c r="PN11" s="17"/>
      <c r="PO11" s="17">
        <v>0</v>
      </c>
      <c r="PP11" s="17">
        <v>0.3</v>
      </c>
      <c r="PQ11" s="17">
        <v>1</v>
      </c>
      <c r="PR11" s="17">
        <v>1</v>
      </c>
      <c r="PS11" s="17">
        <v>-0.7</v>
      </c>
      <c r="PT11" s="17">
        <v>1</v>
      </c>
      <c r="PU11" s="17">
        <v>1.5</v>
      </c>
      <c r="PV11" s="17">
        <v>1.5</v>
      </c>
      <c r="PW11" s="17">
        <v>-0.5</v>
      </c>
      <c r="PX11" s="17">
        <v>4.2</v>
      </c>
      <c r="PY11" s="17">
        <v>4</v>
      </c>
      <c r="PZ11" s="17">
        <v>4</v>
      </c>
      <c r="QA11" s="17">
        <v>0.2</v>
      </c>
      <c r="QB11" s="17">
        <v>20.100000000000001</v>
      </c>
      <c r="QC11" s="17">
        <v>18.4466</v>
      </c>
      <c r="QD11" s="17">
        <v>18.4466</v>
      </c>
      <c r="QE11" s="17">
        <v>1.6534</v>
      </c>
      <c r="QF11" s="17">
        <v>3.1</v>
      </c>
      <c r="QG11" s="17">
        <v>3.1</v>
      </c>
      <c r="QH11" s="17">
        <v>3.1</v>
      </c>
      <c r="QI11" s="17">
        <v>0</v>
      </c>
      <c r="QJ11" s="17">
        <v>8.5</v>
      </c>
      <c r="QK11" s="17">
        <v>3.1</v>
      </c>
      <c r="QL11" s="17">
        <v>3.1</v>
      </c>
      <c r="QM11" s="17">
        <v>5.4</v>
      </c>
      <c r="QN11" s="17">
        <v>3.6</v>
      </c>
      <c r="QO11" s="17">
        <v>3.5</v>
      </c>
      <c r="QP11" s="17">
        <v>3.5</v>
      </c>
      <c r="QQ11" s="17">
        <v>0.1</v>
      </c>
      <c r="QR11" s="17">
        <v>16.7</v>
      </c>
      <c r="QS11" s="17">
        <v>17.475729999999999</v>
      </c>
      <c r="QT11" s="17">
        <v>17.475729999999999</v>
      </c>
      <c r="QU11" s="17">
        <v>-0.77573000000000003</v>
      </c>
      <c r="QV11" s="17">
        <v>0</v>
      </c>
      <c r="QW11" s="17"/>
      <c r="QX11" s="17"/>
      <c r="QY11" s="17">
        <v>0</v>
      </c>
      <c r="QZ11" s="17">
        <v>0</v>
      </c>
      <c r="RA11" s="17"/>
      <c r="RB11" s="17"/>
      <c r="RC11" s="17">
        <v>0</v>
      </c>
      <c r="RD11" s="17">
        <v>29.7</v>
      </c>
      <c r="RE11" s="17">
        <v>20.25</v>
      </c>
      <c r="RF11" s="17">
        <v>20.25</v>
      </c>
      <c r="RG11" s="17">
        <v>9.4499999999999993</v>
      </c>
      <c r="RH11" s="17">
        <v>81.8</v>
      </c>
      <c r="RI11" s="17">
        <v>49.25</v>
      </c>
      <c r="RJ11" s="17">
        <v>49.25</v>
      </c>
      <c r="RK11" s="17">
        <v>32.549999999999997</v>
      </c>
      <c r="RL11" s="17">
        <v>2.9</v>
      </c>
      <c r="RM11" s="17">
        <v>3</v>
      </c>
      <c r="RN11" s="17">
        <v>3</v>
      </c>
      <c r="RO11" s="17">
        <v>-0.1</v>
      </c>
      <c r="RP11" s="17">
        <v>2.4</v>
      </c>
      <c r="RQ11" s="17">
        <v>2.4</v>
      </c>
      <c r="RR11" s="17">
        <v>2.4</v>
      </c>
      <c r="RS11" s="17">
        <v>0</v>
      </c>
      <c r="RT11" s="17">
        <v>2.4</v>
      </c>
      <c r="RU11" s="17">
        <v>2.4</v>
      </c>
      <c r="RV11" s="17">
        <v>2.4</v>
      </c>
      <c r="RW11" s="17">
        <v>0</v>
      </c>
      <c r="RX11" s="17">
        <v>2.5</v>
      </c>
      <c r="RY11" s="17">
        <v>2.8</v>
      </c>
      <c r="RZ11" s="17">
        <v>2.8</v>
      </c>
      <c r="SA11" s="17">
        <v>-0.3</v>
      </c>
      <c r="SB11" s="17">
        <v>0</v>
      </c>
      <c r="SC11" s="17"/>
      <c r="SD11" s="17"/>
      <c r="SE11" s="17">
        <v>0</v>
      </c>
      <c r="SF11" s="17">
        <v>1.7</v>
      </c>
      <c r="SG11" s="17">
        <v>1.899</v>
      </c>
      <c r="SH11" s="17">
        <v>1.899</v>
      </c>
      <c r="SI11" s="17">
        <v>-0.19900000000000001</v>
      </c>
      <c r="SJ11" s="17">
        <v>11.8</v>
      </c>
      <c r="SK11" s="17">
        <v>14.352309999999999</v>
      </c>
      <c r="SL11" s="17">
        <v>19.772790000000001</v>
      </c>
      <c r="SM11" s="17">
        <v>-7.9727899999999998</v>
      </c>
      <c r="SN11" s="17">
        <v>1</v>
      </c>
      <c r="SO11" s="17">
        <v>1.04</v>
      </c>
      <c r="SP11" s="17">
        <v>1.04</v>
      </c>
      <c r="SQ11" s="17">
        <v>-0.04</v>
      </c>
      <c r="SR11" s="17"/>
      <c r="SS11" s="17">
        <v>0.4</v>
      </c>
      <c r="ST11" s="17">
        <v>0.4</v>
      </c>
      <c r="SU11" s="17">
        <v>-0.4</v>
      </c>
      <c r="SV11" s="17">
        <v>3.9</v>
      </c>
      <c r="SW11" s="17">
        <v>4.3</v>
      </c>
      <c r="SX11" s="17">
        <v>4.3</v>
      </c>
      <c r="SY11" s="17">
        <v>-0.4</v>
      </c>
      <c r="SZ11" s="17">
        <v>2.5</v>
      </c>
      <c r="TA11" s="17">
        <v>2.2999999999999998</v>
      </c>
      <c r="TB11" s="17">
        <v>2.2999999999999998</v>
      </c>
      <c r="TC11" s="17">
        <v>0.2</v>
      </c>
      <c r="TD11" s="17">
        <v>3.5</v>
      </c>
      <c r="TE11" s="17">
        <v>3.5</v>
      </c>
      <c r="TF11" s="17">
        <v>3.5</v>
      </c>
      <c r="TG11" s="17">
        <v>0</v>
      </c>
      <c r="TH11" s="17">
        <v>4.9000000000000004</v>
      </c>
      <c r="TI11" s="17">
        <v>5</v>
      </c>
      <c r="TJ11" s="17">
        <v>5</v>
      </c>
      <c r="TK11" s="17">
        <v>-0.1</v>
      </c>
      <c r="TL11" s="17"/>
      <c r="TM11" s="17"/>
      <c r="TN11" s="17"/>
      <c r="TO11" s="17">
        <v>0</v>
      </c>
      <c r="TP11" s="17">
        <v>4.9000000000000004</v>
      </c>
      <c r="TQ11" s="17">
        <v>20.8</v>
      </c>
      <c r="TR11" s="17">
        <v>20.8</v>
      </c>
      <c r="TS11" s="17">
        <v>-15.9</v>
      </c>
      <c r="TT11" s="17">
        <v>38.9</v>
      </c>
      <c r="TU11" s="17">
        <v>47.612000000000002</v>
      </c>
      <c r="TV11" s="17">
        <v>47.612000000000002</v>
      </c>
      <c r="TW11" s="17">
        <v>-8.7119999999999997</v>
      </c>
      <c r="TX11" s="17">
        <v>0</v>
      </c>
      <c r="TY11" s="17"/>
      <c r="TZ11" s="17"/>
      <c r="UA11" s="17">
        <v>0</v>
      </c>
      <c r="UB11" s="17">
        <v>54</v>
      </c>
      <c r="UC11" s="17">
        <v>33.42</v>
      </c>
      <c r="UD11" s="17">
        <v>33.42</v>
      </c>
      <c r="UE11" s="17">
        <v>20.58</v>
      </c>
      <c r="UF11" s="17">
        <v>91.5</v>
      </c>
      <c r="UG11" s="17">
        <v>55.97</v>
      </c>
      <c r="UH11" s="17">
        <v>55.97</v>
      </c>
      <c r="UI11" s="17">
        <v>35.53</v>
      </c>
      <c r="UJ11" s="17">
        <v>7.3</v>
      </c>
      <c r="UK11" s="17">
        <v>3.093</v>
      </c>
      <c r="UL11" s="17">
        <v>3.093</v>
      </c>
      <c r="UM11" s="17">
        <v>4.2069999999999999</v>
      </c>
      <c r="UN11" s="17">
        <v>3.7</v>
      </c>
      <c r="UO11" s="17">
        <v>1.9630000000000001</v>
      </c>
      <c r="UP11" s="17">
        <v>1.9630000000000001</v>
      </c>
      <c r="UQ11" s="17">
        <v>1.7370000000000001</v>
      </c>
      <c r="UR11" s="17">
        <v>5.9</v>
      </c>
      <c r="US11" s="17">
        <v>7</v>
      </c>
      <c r="UT11" s="17">
        <v>7</v>
      </c>
      <c r="UU11" s="17">
        <v>-1.1000000000000001</v>
      </c>
      <c r="UV11" s="17">
        <v>2.1</v>
      </c>
      <c r="UW11" s="17">
        <v>3</v>
      </c>
      <c r="UX11" s="17">
        <v>3</v>
      </c>
      <c r="UY11" s="17">
        <v>-0.9</v>
      </c>
      <c r="UZ11" s="17">
        <v>7.6</v>
      </c>
      <c r="VA11" s="17">
        <v>7</v>
      </c>
      <c r="VB11" s="17">
        <v>7</v>
      </c>
      <c r="VC11" s="17">
        <v>0.6</v>
      </c>
      <c r="VD11" s="17">
        <v>4</v>
      </c>
      <c r="VE11" s="17">
        <v>4</v>
      </c>
      <c r="VF11" s="17">
        <v>4</v>
      </c>
      <c r="VG11" s="17">
        <v>0</v>
      </c>
      <c r="VH11" s="17">
        <v>4.5999999999999996</v>
      </c>
      <c r="VI11" s="17">
        <v>4</v>
      </c>
      <c r="VJ11" s="17">
        <v>4</v>
      </c>
      <c r="VK11" s="17">
        <v>0.6</v>
      </c>
      <c r="VL11" s="17">
        <v>4.8</v>
      </c>
      <c r="VM11" s="17">
        <v>4.2</v>
      </c>
      <c r="VN11" s="17">
        <v>4.2</v>
      </c>
      <c r="VO11" s="17">
        <v>0.6</v>
      </c>
      <c r="VP11" s="17">
        <v>0.1</v>
      </c>
      <c r="VQ11" s="17">
        <v>6.6449999999999996</v>
      </c>
      <c r="VR11" s="17">
        <v>6.6449999999999996</v>
      </c>
      <c r="VS11" s="17">
        <v>-6.5449999999999999</v>
      </c>
      <c r="VT11" s="17">
        <v>0</v>
      </c>
      <c r="VU11" s="17"/>
      <c r="VV11" s="17"/>
      <c r="VW11" s="17">
        <v>0</v>
      </c>
      <c r="VX11" s="17">
        <v>0</v>
      </c>
      <c r="VY11" s="17"/>
      <c r="VZ11" s="17"/>
      <c r="WA11" s="17">
        <v>0</v>
      </c>
      <c r="WB11" s="17">
        <v>0</v>
      </c>
      <c r="WC11" s="17"/>
      <c r="WD11" s="17"/>
      <c r="WE11" s="17">
        <v>0</v>
      </c>
      <c r="WF11" s="17">
        <v>0.6</v>
      </c>
      <c r="WG11" s="17">
        <v>0.6</v>
      </c>
      <c r="WH11" s="17">
        <v>0.6</v>
      </c>
      <c r="WI11" s="17">
        <v>0</v>
      </c>
      <c r="WJ11" s="17">
        <v>85.5</v>
      </c>
      <c r="WK11" s="17">
        <v>24</v>
      </c>
      <c r="WL11" s="17">
        <v>24</v>
      </c>
      <c r="WM11" s="17">
        <v>61.5</v>
      </c>
      <c r="WN11" s="17">
        <v>73.400000000000006</v>
      </c>
      <c r="WO11" s="17">
        <v>20</v>
      </c>
      <c r="WP11" s="17">
        <v>20</v>
      </c>
      <c r="WQ11" s="17">
        <v>53.4</v>
      </c>
      <c r="WR11" s="17">
        <v>0</v>
      </c>
      <c r="WS11" s="17"/>
      <c r="WT11" s="17"/>
      <c r="WU11" s="17">
        <v>0</v>
      </c>
      <c r="WV11" s="17">
        <v>0</v>
      </c>
      <c r="WW11" s="17"/>
      <c r="WX11" s="17"/>
      <c r="WY11" s="17">
        <v>0</v>
      </c>
      <c r="WZ11" s="17">
        <v>7.1</v>
      </c>
      <c r="XA11" s="17">
        <v>7.2</v>
      </c>
      <c r="XB11" s="17">
        <v>7.2</v>
      </c>
      <c r="XC11" s="17">
        <v>-0.1</v>
      </c>
      <c r="XD11" s="17"/>
      <c r="XE11" s="17"/>
      <c r="XF11" s="17"/>
      <c r="XG11" s="17">
        <v>0</v>
      </c>
      <c r="XH11" s="17">
        <v>9.4</v>
      </c>
      <c r="XI11" s="17">
        <v>10.8</v>
      </c>
      <c r="XJ11" s="17">
        <v>10.8</v>
      </c>
      <c r="XK11" s="17">
        <v>-1.4</v>
      </c>
      <c r="XL11" s="17">
        <v>28.6</v>
      </c>
      <c r="XM11" s="17">
        <v>29</v>
      </c>
      <c r="XN11" s="17">
        <v>29</v>
      </c>
      <c r="XO11" s="17">
        <v>-0.4</v>
      </c>
      <c r="XP11" s="17">
        <v>26.9</v>
      </c>
      <c r="XQ11" s="17">
        <v>29</v>
      </c>
      <c r="XR11" s="17">
        <v>29</v>
      </c>
      <c r="XS11" s="17">
        <v>-2.1</v>
      </c>
      <c r="XT11" s="17">
        <v>14.6</v>
      </c>
      <c r="XU11" s="17">
        <v>14</v>
      </c>
      <c r="XV11" s="17">
        <v>14</v>
      </c>
      <c r="XW11" s="17">
        <v>0.6</v>
      </c>
      <c r="XX11" s="17">
        <v>19</v>
      </c>
      <c r="XY11" s="17">
        <v>20</v>
      </c>
      <c r="XZ11" s="17">
        <v>20</v>
      </c>
      <c r="YA11" s="17">
        <v>-1</v>
      </c>
      <c r="YB11" s="17">
        <v>8.6</v>
      </c>
      <c r="YC11" s="17">
        <v>7.15</v>
      </c>
      <c r="YD11" s="17">
        <v>7.15</v>
      </c>
      <c r="YE11" s="17">
        <v>1.45</v>
      </c>
      <c r="YF11" s="17">
        <v>10.8</v>
      </c>
      <c r="YG11" s="17">
        <v>11</v>
      </c>
      <c r="YH11" s="17">
        <v>11</v>
      </c>
      <c r="YI11" s="17">
        <v>-0.2</v>
      </c>
    </row>
    <row r="12" spans="1:659" ht="24" customHeight="1" x14ac:dyDescent="0.3">
      <c r="A12" s="1"/>
      <c r="B12" s="16" t="s">
        <v>60</v>
      </c>
      <c r="C12" s="16" t="s">
        <v>793</v>
      </c>
      <c r="D12" s="17">
        <v>24.1</v>
      </c>
      <c r="E12" s="17">
        <v>123.79078</v>
      </c>
      <c r="F12" s="17">
        <v>98.495239999999995</v>
      </c>
      <c r="G12" s="17">
        <v>-74.395240000000001</v>
      </c>
      <c r="H12" s="17">
        <v>444.3</v>
      </c>
      <c r="I12" s="17">
        <v>451.41149999999999</v>
      </c>
      <c r="J12" s="17">
        <v>451.41149999999999</v>
      </c>
      <c r="K12" s="17">
        <v>-7.1115000000000004</v>
      </c>
      <c r="L12" s="17">
        <v>143</v>
      </c>
      <c r="M12" s="17">
        <v>146.85218</v>
      </c>
      <c r="N12" s="17">
        <v>146.85218</v>
      </c>
      <c r="O12" s="17">
        <v>-3.8521800000000002</v>
      </c>
      <c r="P12" s="17"/>
      <c r="Q12" s="17"/>
      <c r="R12" s="17"/>
      <c r="S12" s="17">
        <v>0</v>
      </c>
      <c r="T12" s="17"/>
      <c r="U12" s="17"/>
      <c r="V12" s="17"/>
      <c r="W12" s="17">
        <v>0</v>
      </c>
      <c r="X12" s="17">
        <v>0</v>
      </c>
      <c r="Y12" s="17"/>
      <c r="Z12" s="17"/>
      <c r="AA12" s="17">
        <v>0</v>
      </c>
      <c r="AB12" s="17">
        <v>77.3</v>
      </c>
      <c r="AC12" s="17">
        <v>74.988759999999999</v>
      </c>
      <c r="AD12" s="17">
        <v>70.28</v>
      </c>
      <c r="AE12" s="17">
        <v>7.02</v>
      </c>
      <c r="AF12" s="17"/>
      <c r="AG12" s="17"/>
      <c r="AH12" s="17"/>
      <c r="AI12" s="17">
        <v>0</v>
      </c>
      <c r="AJ12" s="17"/>
      <c r="AK12" s="17"/>
      <c r="AL12" s="17"/>
      <c r="AM12" s="17">
        <v>0</v>
      </c>
      <c r="AN12" s="17">
        <v>188.3</v>
      </c>
      <c r="AO12" s="17">
        <v>196.22801999999999</v>
      </c>
      <c r="AP12" s="17">
        <v>196.22801999999999</v>
      </c>
      <c r="AQ12" s="17">
        <v>-7.9280200000000001</v>
      </c>
      <c r="AR12" s="17">
        <v>207.3</v>
      </c>
      <c r="AS12" s="17">
        <v>196.22801999999999</v>
      </c>
      <c r="AT12" s="17">
        <v>196.22801999999999</v>
      </c>
      <c r="AU12" s="17">
        <v>11.07198</v>
      </c>
      <c r="AV12" s="17">
        <v>210.9</v>
      </c>
      <c r="AW12" s="17">
        <v>196.22801999999999</v>
      </c>
      <c r="AX12" s="17">
        <v>196.22801999999999</v>
      </c>
      <c r="AY12" s="17">
        <v>14.67198</v>
      </c>
      <c r="AZ12" s="17">
        <v>290.3</v>
      </c>
      <c r="BA12" s="17">
        <v>295.22593999999998</v>
      </c>
      <c r="BB12" s="17">
        <v>295.22593999999998</v>
      </c>
      <c r="BC12" s="17">
        <v>-4.9259399999999998</v>
      </c>
      <c r="BD12" s="17">
        <v>217.6</v>
      </c>
      <c r="BE12" s="17">
        <v>207.04164</v>
      </c>
      <c r="BF12" s="17">
        <v>207.04164</v>
      </c>
      <c r="BG12" s="17">
        <v>10.55836</v>
      </c>
      <c r="BH12" s="17">
        <v>111.2</v>
      </c>
      <c r="BI12" s="17">
        <v>103.83168999999999</v>
      </c>
      <c r="BJ12" s="17">
        <v>103.8317</v>
      </c>
      <c r="BK12" s="17">
        <v>7.3682999999999996</v>
      </c>
      <c r="BL12" s="17">
        <v>325</v>
      </c>
      <c r="BM12" s="17">
        <v>404.28192999999999</v>
      </c>
      <c r="BN12" s="17">
        <v>369.38074</v>
      </c>
      <c r="BO12" s="17">
        <v>-44.380740000000003</v>
      </c>
      <c r="BP12" s="17">
        <v>2.9</v>
      </c>
      <c r="BQ12" s="17">
        <v>3.4527100000000002</v>
      </c>
      <c r="BR12" s="17">
        <v>3.4527100000000002</v>
      </c>
      <c r="BS12" s="17">
        <v>-0.55271000000000003</v>
      </c>
      <c r="BT12" s="17"/>
      <c r="BU12" s="17"/>
      <c r="BV12" s="17"/>
      <c r="BW12" s="17">
        <v>0</v>
      </c>
      <c r="BX12" s="17"/>
      <c r="BY12" s="17"/>
      <c r="BZ12" s="17"/>
      <c r="CA12" s="17">
        <v>0</v>
      </c>
      <c r="CB12" s="17"/>
      <c r="CC12" s="17"/>
      <c r="CD12" s="17"/>
      <c r="CE12" s="17">
        <v>0</v>
      </c>
      <c r="CF12" s="17"/>
      <c r="CG12" s="17"/>
      <c r="CH12" s="17"/>
      <c r="CI12" s="17">
        <v>0</v>
      </c>
      <c r="CJ12" s="17">
        <v>113.9</v>
      </c>
      <c r="CK12" s="17">
        <v>124.71798</v>
      </c>
      <c r="CL12" s="17">
        <v>124.71798</v>
      </c>
      <c r="CM12" s="17">
        <v>-10.81798</v>
      </c>
      <c r="CN12" s="17">
        <v>5.5</v>
      </c>
      <c r="CO12" s="17">
        <v>5.1333399999999996</v>
      </c>
      <c r="CP12" s="17">
        <v>5.1333399999999996</v>
      </c>
      <c r="CQ12" s="17">
        <v>0.36665999999999999</v>
      </c>
      <c r="CR12" s="17">
        <v>5.2</v>
      </c>
      <c r="CS12" s="17">
        <v>2.8177599999999998</v>
      </c>
      <c r="CT12" s="17">
        <v>2.8177599999999998</v>
      </c>
      <c r="CU12" s="17">
        <v>2.3822399999999999</v>
      </c>
      <c r="CV12" s="17"/>
      <c r="CW12" s="17"/>
      <c r="CX12" s="17"/>
      <c r="CY12" s="17">
        <v>0</v>
      </c>
      <c r="CZ12" s="17">
        <v>6.8</v>
      </c>
      <c r="DA12" s="17">
        <v>6.8787000000000003</v>
      </c>
      <c r="DB12" s="17">
        <v>6.8787000000000003</v>
      </c>
      <c r="DC12" s="17">
        <v>-7.8700000000000006E-2</v>
      </c>
      <c r="DD12" s="17">
        <v>10.9</v>
      </c>
      <c r="DE12" s="17">
        <v>14.919420000000001</v>
      </c>
      <c r="DF12" s="17">
        <v>14.919420000000001</v>
      </c>
      <c r="DG12" s="17">
        <v>-4.0194200000000002</v>
      </c>
      <c r="DH12" s="17">
        <v>49.1</v>
      </c>
      <c r="DI12" s="17">
        <v>80.183999999999997</v>
      </c>
      <c r="DJ12" s="17">
        <v>87.529070000000004</v>
      </c>
      <c r="DK12" s="17">
        <v>-38.429070000000003</v>
      </c>
      <c r="DL12" s="17"/>
      <c r="DM12" s="17"/>
      <c r="DN12" s="17"/>
      <c r="DO12" s="17">
        <v>0</v>
      </c>
      <c r="DP12" s="17"/>
      <c r="DQ12" s="17"/>
      <c r="DR12" s="17"/>
      <c r="DS12" s="17">
        <v>0</v>
      </c>
      <c r="DT12" s="17">
        <v>0</v>
      </c>
      <c r="DU12" s="17"/>
      <c r="DV12" s="17"/>
      <c r="DW12" s="17">
        <v>0</v>
      </c>
      <c r="DX12" s="17"/>
      <c r="DY12" s="17"/>
      <c r="DZ12" s="17"/>
      <c r="EA12" s="17">
        <v>0</v>
      </c>
      <c r="EB12" s="17">
        <v>59</v>
      </c>
      <c r="EC12" s="17">
        <v>80.028319999999994</v>
      </c>
      <c r="ED12" s="17">
        <v>84.325019999999995</v>
      </c>
      <c r="EE12" s="17">
        <v>-25.325019999999999</v>
      </c>
      <c r="EF12" s="17">
        <v>175.8</v>
      </c>
      <c r="EG12" s="17">
        <v>110.26314000000001</v>
      </c>
      <c r="EH12" s="17">
        <v>109.79382</v>
      </c>
      <c r="EI12" s="17">
        <v>66.006180000000001</v>
      </c>
      <c r="EJ12" s="17"/>
      <c r="EK12" s="17"/>
      <c r="EL12" s="17"/>
      <c r="EM12" s="17">
        <v>0</v>
      </c>
      <c r="EN12" s="17"/>
      <c r="EO12" s="17"/>
      <c r="EP12" s="17"/>
      <c r="EQ12" s="17">
        <v>0</v>
      </c>
      <c r="ER12" s="17"/>
      <c r="ES12" s="17"/>
      <c r="ET12" s="17"/>
      <c r="EU12" s="17">
        <v>0</v>
      </c>
      <c r="EV12" s="17">
        <v>6.5</v>
      </c>
      <c r="EW12" s="17">
        <v>6.39</v>
      </c>
      <c r="EX12" s="17">
        <v>6.39</v>
      </c>
      <c r="EY12" s="17">
        <v>0.11</v>
      </c>
      <c r="EZ12" s="17">
        <v>161.80000000000001</v>
      </c>
      <c r="FA12" s="17"/>
      <c r="FB12" s="17"/>
      <c r="FC12" s="17">
        <v>161.80000000000001</v>
      </c>
      <c r="FD12" s="17">
        <v>27.5</v>
      </c>
      <c r="FE12" s="17">
        <v>28.99052</v>
      </c>
      <c r="FF12" s="17">
        <v>28.99052</v>
      </c>
      <c r="FG12" s="17">
        <v>-1.4905200000000001</v>
      </c>
      <c r="FH12" s="17">
        <v>50.2</v>
      </c>
      <c r="FI12" s="17">
        <v>67.010360000000006</v>
      </c>
      <c r="FJ12" s="17">
        <v>134.02062000000001</v>
      </c>
      <c r="FK12" s="17">
        <v>-83.820620000000005</v>
      </c>
      <c r="FL12" s="17"/>
      <c r="FM12" s="17"/>
      <c r="FN12" s="17"/>
      <c r="FO12" s="17">
        <v>0</v>
      </c>
      <c r="FP12" s="17">
        <v>18.2</v>
      </c>
      <c r="FQ12" s="17">
        <v>16.68403</v>
      </c>
      <c r="FR12" s="17">
        <v>16.68403</v>
      </c>
      <c r="FS12" s="17">
        <v>1.51597</v>
      </c>
      <c r="FT12" s="17">
        <v>9.6999999999999993</v>
      </c>
      <c r="FU12" s="17">
        <v>9.5</v>
      </c>
      <c r="FV12" s="17">
        <v>9.5</v>
      </c>
      <c r="FW12" s="17">
        <v>0.2</v>
      </c>
      <c r="FX12" s="17">
        <v>61.2</v>
      </c>
      <c r="FY12" s="17">
        <v>68.150589999999994</v>
      </c>
      <c r="FZ12" s="17">
        <v>68.150589999999994</v>
      </c>
      <c r="GA12" s="17">
        <v>-6.95059</v>
      </c>
      <c r="GB12" s="17">
        <v>180</v>
      </c>
      <c r="GC12" s="17">
        <v>184.91498000000001</v>
      </c>
      <c r="GD12" s="17">
        <v>184.91498000000001</v>
      </c>
      <c r="GE12" s="17">
        <v>-4.9149799999999999</v>
      </c>
      <c r="GF12" s="17">
        <v>180</v>
      </c>
      <c r="GG12" s="17">
        <v>184.91498000000001</v>
      </c>
      <c r="GH12" s="17">
        <v>184.91498000000001</v>
      </c>
      <c r="GI12" s="17">
        <v>-4.9149799999999999</v>
      </c>
      <c r="GJ12" s="17">
        <v>184.2</v>
      </c>
      <c r="GK12" s="17">
        <v>185.47028</v>
      </c>
      <c r="GL12" s="17">
        <v>185.47028</v>
      </c>
      <c r="GM12" s="17">
        <v>-1.2702800000000001</v>
      </c>
      <c r="GN12" s="17">
        <v>52.1</v>
      </c>
      <c r="GO12" s="17">
        <v>98.082520000000002</v>
      </c>
      <c r="GP12" s="17">
        <v>74.101579999999998</v>
      </c>
      <c r="GQ12" s="17">
        <v>-22.001580000000001</v>
      </c>
      <c r="GR12" s="17">
        <v>7.5</v>
      </c>
      <c r="GS12" s="17">
        <v>7.9823300000000001</v>
      </c>
      <c r="GT12" s="17">
        <v>7.9823300000000001</v>
      </c>
      <c r="GU12" s="17">
        <v>-0.48232999999999998</v>
      </c>
      <c r="GV12" s="17">
        <v>9</v>
      </c>
      <c r="GW12" s="17">
        <v>8.3742099999999997</v>
      </c>
      <c r="GX12" s="17">
        <v>8.3742199999999993</v>
      </c>
      <c r="GY12" s="17">
        <v>0.62578</v>
      </c>
      <c r="GZ12" s="17">
        <v>21</v>
      </c>
      <c r="HA12" s="17">
        <v>35.371549999999999</v>
      </c>
      <c r="HB12" s="17">
        <v>15.067500000000001</v>
      </c>
      <c r="HC12" s="17">
        <v>5.9325000000000001</v>
      </c>
      <c r="HD12" s="17"/>
      <c r="HE12" s="17"/>
      <c r="HF12" s="17"/>
      <c r="HG12" s="17">
        <v>0</v>
      </c>
      <c r="HH12" s="17">
        <v>2</v>
      </c>
      <c r="HI12" s="17">
        <v>1.97359</v>
      </c>
      <c r="HJ12" s="17">
        <v>1.97359</v>
      </c>
      <c r="HK12" s="17">
        <v>2.6409999999999999E-2</v>
      </c>
      <c r="HL12" s="17">
        <v>0</v>
      </c>
      <c r="HM12" s="17"/>
      <c r="HN12" s="17"/>
      <c r="HO12" s="17">
        <v>0</v>
      </c>
      <c r="HP12" s="17">
        <v>31.4</v>
      </c>
      <c r="HQ12" s="17">
        <v>75.499719999999996</v>
      </c>
      <c r="HR12" s="17">
        <v>25</v>
      </c>
      <c r="HS12" s="17">
        <v>6.4</v>
      </c>
      <c r="HT12" s="17"/>
      <c r="HU12" s="17"/>
      <c r="HV12" s="17"/>
      <c r="HW12" s="17">
        <v>0</v>
      </c>
      <c r="HX12" s="17"/>
      <c r="HY12" s="17"/>
      <c r="HZ12" s="17"/>
      <c r="IA12" s="17">
        <v>0</v>
      </c>
      <c r="IB12" s="17">
        <v>51.6</v>
      </c>
      <c r="IC12" s="17">
        <v>62.047089999999997</v>
      </c>
      <c r="ID12" s="17">
        <v>83.351330000000004</v>
      </c>
      <c r="IE12" s="17">
        <v>-31.751329999999999</v>
      </c>
      <c r="IF12" s="17"/>
      <c r="IG12" s="17"/>
      <c r="IH12" s="17"/>
      <c r="II12" s="17">
        <v>0</v>
      </c>
      <c r="IJ12" s="17"/>
      <c r="IK12" s="17"/>
      <c r="IL12" s="17"/>
      <c r="IM12" s="17">
        <v>0</v>
      </c>
      <c r="IN12" s="17">
        <v>46.6</v>
      </c>
      <c r="IO12" s="17"/>
      <c r="IP12" s="17">
        <v>45.221359999999997</v>
      </c>
      <c r="IQ12" s="17">
        <v>1.3786400000000001</v>
      </c>
      <c r="IR12" s="17"/>
      <c r="IS12" s="17"/>
      <c r="IT12" s="17"/>
      <c r="IU12" s="17">
        <v>0</v>
      </c>
      <c r="IV12" s="17"/>
      <c r="IW12" s="17"/>
      <c r="IX12" s="17"/>
      <c r="IY12" s="17">
        <v>0</v>
      </c>
      <c r="IZ12" s="17"/>
      <c r="JA12" s="17"/>
      <c r="JB12" s="17"/>
      <c r="JC12" s="17">
        <v>0</v>
      </c>
      <c r="JD12" s="17">
        <v>33.200000000000003</v>
      </c>
      <c r="JE12" s="17">
        <v>88.36627</v>
      </c>
      <c r="JF12" s="17">
        <v>59.187840000000001</v>
      </c>
      <c r="JG12" s="17">
        <v>-25.987839999999998</v>
      </c>
      <c r="JH12" s="17">
        <v>178.3</v>
      </c>
      <c r="JI12" s="17">
        <v>185.29459</v>
      </c>
      <c r="JJ12" s="17">
        <v>185.29459</v>
      </c>
      <c r="JK12" s="17">
        <v>-6.9945899999999996</v>
      </c>
      <c r="JL12" s="17">
        <v>176.4</v>
      </c>
      <c r="JM12" s="17">
        <v>185.29459</v>
      </c>
      <c r="JN12" s="17">
        <v>185.29459</v>
      </c>
      <c r="JO12" s="17">
        <v>-8.8945900000000009</v>
      </c>
      <c r="JP12" s="17">
        <v>210.6</v>
      </c>
      <c r="JQ12" s="17">
        <v>185.29459</v>
      </c>
      <c r="JR12" s="17">
        <v>185.29459</v>
      </c>
      <c r="JS12" s="17">
        <v>25.305409999999998</v>
      </c>
      <c r="JT12" s="17">
        <v>273.60000000000002</v>
      </c>
      <c r="JU12" s="17">
        <v>278.77654000000001</v>
      </c>
      <c r="JV12" s="17">
        <v>278.77654000000001</v>
      </c>
      <c r="JW12" s="17">
        <v>-5.1765400000000001</v>
      </c>
      <c r="JX12" s="17">
        <v>76.900000000000006</v>
      </c>
      <c r="JY12" s="17">
        <v>73.590999999999994</v>
      </c>
      <c r="JZ12" s="17">
        <v>73.590999999999994</v>
      </c>
      <c r="KA12" s="17">
        <v>3.3090000000000002</v>
      </c>
      <c r="KB12" s="17">
        <v>37.299999999999997</v>
      </c>
      <c r="KC12" s="17">
        <v>36.905999999999999</v>
      </c>
      <c r="KD12" s="17">
        <v>36.905999999999999</v>
      </c>
      <c r="KE12" s="17">
        <v>0.39400000000000002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0.37169999999999997</v>
      </c>
      <c r="LF12" s="17">
        <v>0.37169999999999997</v>
      </c>
      <c r="LG12" s="17">
        <v>2.8299999999999999E-2</v>
      </c>
      <c r="LH12" s="17">
        <v>92.8</v>
      </c>
      <c r="LI12" s="17">
        <v>80.766869999999997</v>
      </c>
      <c r="LJ12" s="17">
        <v>124.92903</v>
      </c>
      <c r="LK12" s="17">
        <v>-32.12903</v>
      </c>
      <c r="LL12" s="17">
        <v>69.7</v>
      </c>
      <c r="LM12" s="17">
        <v>92.444630000000004</v>
      </c>
      <c r="LN12" s="17">
        <v>77.614130000000003</v>
      </c>
      <c r="LO12" s="17">
        <v>-7.9141300000000001</v>
      </c>
      <c r="LP12" s="17">
        <v>62.9</v>
      </c>
      <c r="LQ12" s="17">
        <v>67.133979999999994</v>
      </c>
      <c r="LR12" s="17">
        <v>67.133979999999994</v>
      </c>
      <c r="LS12" s="17">
        <v>-4.2339799999999999</v>
      </c>
      <c r="LT12" s="17">
        <v>67.900000000000006</v>
      </c>
      <c r="LU12" s="17">
        <v>72.373859999999993</v>
      </c>
      <c r="LV12" s="17">
        <v>66.517439999999993</v>
      </c>
      <c r="LW12" s="17">
        <v>1.38256</v>
      </c>
      <c r="LX12" s="17">
        <v>28.8</v>
      </c>
      <c r="LY12" s="17">
        <v>29.951450000000001</v>
      </c>
      <c r="LZ12" s="17">
        <v>29.951460000000001</v>
      </c>
      <c r="MA12" s="17">
        <v>-1.1514599999999999</v>
      </c>
      <c r="MB12" s="17"/>
      <c r="MC12" s="17"/>
      <c r="MD12" s="17"/>
      <c r="ME12" s="17">
        <v>0</v>
      </c>
      <c r="MF12" s="17">
        <v>0</v>
      </c>
      <c r="MG12" s="17"/>
      <c r="MH12" s="17"/>
      <c r="MI12" s="17">
        <v>0</v>
      </c>
      <c r="MJ12" s="17"/>
      <c r="MK12" s="17"/>
      <c r="ML12" s="17"/>
      <c r="MM12" s="17">
        <v>0</v>
      </c>
      <c r="MN12" s="17">
        <v>146.69999999999999</v>
      </c>
      <c r="MO12" s="17">
        <v>151.08876000000001</v>
      </c>
      <c r="MP12" s="17">
        <v>159.10807</v>
      </c>
      <c r="MQ12" s="17">
        <v>-12.40807</v>
      </c>
      <c r="MR12" s="17">
        <v>148.69999999999999</v>
      </c>
      <c r="MS12" s="17">
        <v>151.08876000000001</v>
      </c>
      <c r="MT12" s="17">
        <v>159.10807</v>
      </c>
      <c r="MU12" s="17">
        <v>-10.40807</v>
      </c>
      <c r="MV12" s="17">
        <v>149.5</v>
      </c>
      <c r="MW12" s="17">
        <v>151.54248000000001</v>
      </c>
      <c r="MX12" s="17">
        <v>159.58587</v>
      </c>
      <c r="MY12" s="17">
        <v>-10.08587</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91</v>
      </c>
      <c r="OG12" s="17">
        <v>75.03</v>
      </c>
      <c r="OH12" s="17">
        <v>75.03</v>
      </c>
      <c r="OI12" s="17">
        <v>15.97</v>
      </c>
      <c r="OJ12" s="17">
        <v>0</v>
      </c>
      <c r="OK12" s="17"/>
      <c r="OL12" s="17"/>
      <c r="OM12" s="17">
        <v>0</v>
      </c>
      <c r="ON12" s="17">
        <v>2.2999999999999998</v>
      </c>
      <c r="OO12" s="17">
        <v>11.624000000000001</v>
      </c>
      <c r="OP12" s="17">
        <v>11.624000000000001</v>
      </c>
      <c r="OQ12" s="17">
        <v>-9.3239999999999998</v>
      </c>
      <c r="OR12" s="17">
        <v>0</v>
      </c>
      <c r="OS12" s="17"/>
      <c r="OT12" s="17"/>
      <c r="OU12" s="17">
        <v>0</v>
      </c>
      <c r="OV12" s="17">
        <v>4</v>
      </c>
      <c r="OW12" s="17">
        <v>3.9</v>
      </c>
      <c r="OX12" s="17">
        <v>3.9</v>
      </c>
      <c r="OY12" s="17">
        <v>0.1</v>
      </c>
      <c r="OZ12" s="17"/>
      <c r="PA12" s="17"/>
      <c r="PB12" s="17"/>
      <c r="PC12" s="17">
        <v>0</v>
      </c>
      <c r="PD12" s="17">
        <v>0</v>
      </c>
      <c r="PE12" s="17"/>
      <c r="PF12" s="17"/>
      <c r="PG12" s="17">
        <v>0</v>
      </c>
      <c r="PH12" s="17">
        <v>0</v>
      </c>
      <c r="PI12" s="17"/>
      <c r="PJ12" s="17"/>
      <c r="PK12" s="17">
        <v>0</v>
      </c>
      <c r="PL12" s="17">
        <v>0</v>
      </c>
      <c r="PM12" s="17"/>
      <c r="PN12" s="17"/>
      <c r="PO12" s="17">
        <v>0</v>
      </c>
      <c r="PP12" s="17">
        <v>0.3</v>
      </c>
      <c r="PQ12" s="17">
        <v>1</v>
      </c>
      <c r="PR12" s="17">
        <v>1</v>
      </c>
      <c r="PS12" s="17">
        <v>-0.7</v>
      </c>
      <c r="PT12" s="17">
        <v>1.1000000000000001</v>
      </c>
      <c r="PU12" s="17">
        <v>1.5</v>
      </c>
      <c r="PV12" s="17">
        <v>1.5</v>
      </c>
      <c r="PW12" s="17">
        <v>-0.4</v>
      </c>
      <c r="PX12" s="17">
        <v>4.2</v>
      </c>
      <c r="PY12" s="17">
        <v>4</v>
      </c>
      <c r="PZ12" s="17">
        <v>4</v>
      </c>
      <c r="QA12" s="17">
        <v>0.2</v>
      </c>
      <c r="QB12" s="17">
        <v>19.7</v>
      </c>
      <c r="QC12" s="17">
        <v>18.4466</v>
      </c>
      <c r="QD12" s="17">
        <v>18.4466</v>
      </c>
      <c r="QE12" s="17">
        <v>1.2534000000000001</v>
      </c>
      <c r="QF12" s="17">
        <v>0</v>
      </c>
      <c r="QG12" s="17">
        <v>3.1</v>
      </c>
      <c r="QH12" s="17">
        <v>3.1</v>
      </c>
      <c r="QI12" s="17">
        <v>-3.1</v>
      </c>
      <c r="QJ12" s="17">
        <v>7.1</v>
      </c>
      <c r="QK12" s="17">
        <v>3.1</v>
      </c>
      <c r="QL12" s="17">
        <v>3.1</v>
      </c>
      <c r="QM12" s="17">
        <v>4</v>
      </c>
      <c r="QN12" s="17">
        <v>3.5</v>
      </c>
      <c r="QO12" s="17">
        <v>3.5</v>
      </c>
      <c r="QP12" s="17">
        <v>3.5</v>
      </c>
      <c r="QQ12" s="17">
        <v>0</v>
      </c>
      <c r="QR12" s="17">
        <v>16.7</v>
      </c>
      <c r="QS12" s="17">
        <v>17.475729999999999</v>
      </c>
      <c r="QT12" s="17">
        <v>17.475729999999999</v>
      </c>
      <c r="QU12" s="17">
        <v>-0.77573000000000003</v>
      </c>
      <c r="QV12" s="17">
        <v>0</v>
      </c>
      <c r="QW12" s="17"/>
      <c r="QX12" s="17"/>
      <c r="QY12" s="17">
        <v>0</v>
      </c>
      <c r="QZ12" s="17">
        <v>0</v>
      </c>
      <c r="RA12" s="17"/>
      <c r="RB12" s="17"/>
      <c r="RC12" s="17">
        <v>0</v>
      </c>
      <c r="RD12" s="17">
        <v>30.3</v>
      </c>
      <c r="RE12" s="17">
        <v>20.38</v>
      </c>
      <c r="RF12" s="17">
        <v>20.38</v>
      </c>
      <c r="RG12" s="17">
        <v>9.92</v>
      </c>
      <c r="RH12" s="17">
        <v>74.099999999999994</v>
      </c>
      <c r="RI12" s="17">
        <v>50.4</v>
      </c>
      <c r="RJ12" s="17">
        <v>50.4</v>
      </c>
      <c r="RK12" s="17">
        <v>23.7</v>
      </c>
      <c r="RL12" s="17">
        <v>2.9</v>
      </c>
      <c r="RM12" s="17">
        <v>3</v>
      </c>
      <c r="RN12" s="17">
        <v>3</v>
      </c>
      <c r="RO12" s="17">
        <v>-0.1</v>
      </c>
      <c r="RP12" s="17">
        <v>2.4</v>
      </c>
      <c r="RQ12" s="17">
        <v>2.4</v>
      </c>
      <c r="RR12" s="17">
        <v>2.4</v>
      </c>
      <c r="RS12" s="17">
        <v>0</v>
      </c>
      <c r="RT12" s="17">
        <v>2.4</v>
      </c>
      <c r="RU12" s="17">
        <v>2.4</v>
      </c>
      <c r="RV12" s="17">
        <v>2.4</v>
      </c>
      <c r="RW12" s="17">
        <v>0</v>
      </c>
      <c r="RX12" s="17">
        <v>2.5</v>
      </c>
      <c r="RY12" s="17">
        <v>2.8</v>
      </c>
      <c r="RZ12" s="17">
        <v>2.8</v>
      </c>
      <c r="SA12" s="17">
        <v>-0.3</v>
      </c>
      <c r="SB12" s="17">
        <v>0</v>
      </c>
      <c r="SC12" s="17"/>
      <c r="SD12" s="17"/>
      <c r="SE12" s="17">
        <v>0</v>
      </c>
      <c r="SF12" s="17">
        <v>1.7</v>
      </c>
      <c r="SG12" s="17">
        <v>1.899</v>
      </c>
      <c r="SH12" s="17">
        <v>1.899</v>
      </c>
      <c r="SI12" s="17">
        <v>-0.19900000000000001</v>
      </c>
      <c r="SJ12" s="17">
        <v>12.1</v>
      </c>
      <c r="SK12" s="17">
        <v>14.35197</v>
      </c>
      <c r="SL12" s="17">
        <v>19.279810000000001</v>
      </c>
      <c r="SM12" s="17">
        <v>-7.1798099999999998</v>
      </c>
      <c r="SN12" s="17">
        <v>1</v>
      </c>
      <c r="SO12" s="17">
        <v>1.04</v>
      </c>
      <c r="SP12" s="17">
        <v>1.04</v>
      </c>
      <c r="SQ12" s="17">
        <v>-0.04</v>
      </c>
      <c r="SR12" s="17"/>
      <c r="SS12" s="17">
        <v>0.4</v>
      </c>
      <c r="ST12" s="17">
        <v>0.4</v>
      </c>
      <c r="SU12" s="17">
        <v>-0.4</v>
      </c>
      <c r="SV12" s="17">
        <v>3.8</v>
      </c>
      <c r="SW12" s="17">
        <v>4.3</v>
      </c>
      <c r="SX12" s="17">
        <v>4.3</v>
      </c>
      <c r="SY12" s="17">
        <v>-0.5</v>
      </c>
      <c r="SZ12" s="17">
        <v>2.5</v>
      </c>
      <c r="TA12" s="17">
        <v>2.2999999999999998</v>
      </c>
      <c r="TB12" s="17">
        <v>2.2999999999999998</v>
      </c>
      <c r="TC12" s="17">
        <v>0.2</v>
      </c>
      <c r="TD12" s="17">
        <v>3.1</v>
      </c>
      <c r="TE12" s="17">
        <v>3.5</v>
      </c>
      <c r="TF12" s="17">
        <v>3.5</v>
      </c>
      <c r="TG12" s="17">
        <v>-0.4</v>
      </c>
      <c r="TH12" s="17">
        <v>4.5</v>
      </c>
      <c r="TI12" s="17">
        <v>5</v>
      </c>
      <c r="TJ12" s="17">
        <v>5</v>
      </c>
      <c r="TK12" s="17">
        <v>-0.5</v>
      </c>
      <c r="TL12" s="17"/>
      <c r="TM12" s="17"/>
      <c r="TN12" s="17"/>
      <c r="TO12" s="17">
        <v>0</v>
      </c>
      <c r="TP12" s="17">
        <v>10.1</v>
      </c>
      <c r="TQ12" s="17">
        <v>20.375</v>
      </c>
      <c r="TR12" s="17">
        <v>20.375</v>
      </c>
      <c r="TS12" s="17">
        <v>-10.275</v>
      </c>
      <c r="TT12" s="17">
        <v>36.799999999999997</v>
      </c>
      <c r="TU12" s="17">
        <v>42.844000000000001</v>
      </c>
      <c r="TV12" s="17">
        <v>42.844000000000001</v>
      </c>
      <c r="TW12" s="17">
        <v>-6.0439999999999996</v>
      </c>
      <c r="TX12" s="17">
        <v>0</v>
      </c>
      <c r="TY12" s="17"/>
      <c r="TZ12" s="17"/>
      <c r="UA12" s="17">
        <v>0</v>
      </c>
      <c r="UB12" s="17">
        <v>68.099999999999994</v>
      </c>
      <c r="UC12" s="17">
        <v>33.018999999999998</v>
      </c>
      <c r="UD12" s="17">
        <v>33.018999999999998</v>
      </c>
      <c r="UE12" s="17">
        <v>35.081000000000003</v>
      </c>
      <c r="UF12" s="17">
        <v>101.5</v>
      </c>
      <c r="UG12" s="17">
        <v>55.457000000000001</v>
      </c>
      <c r="UH12" s="17">
        <v>55.457000000000001</v>
      </c>
      <c r="UI12" s="17">
        <v>46.042999999999999</v>
      </c>
      <c r="UJ12" s="17">
        <v>12.1</v>
      </c>
      <c r="UK12" s="17">
        <v>3.2330000000000001</v>
      </c>
      <c r="UL12" s="17">
        <v>3.2330000000000001</v>
      </c>
      <c r="UM12" s="17">
        <v>8.8670000000000009</v>
      </c>
      <c r="UN12" s="17">
        <v>8.6999999999999993</v>
      </c>
      <c r="UO12" s="17">
        <v>2.125</v>
      </c>
      <c r="UP12" s="17">
        <v>2.125</v>
      </c>
      <c r="UQ12" s="17">
        <v>6.5750000000000002</v>
      </c>
      <c r="UR12" s="17">
        <v>5.8</v>
      </c>
      <c r="US12" s="17">
        <v>7</v>
      </c>
      <c r="UT12" s="17">
        <v>7</v>
      </c>
      <c r="UU12" s="17">
        <v>-1.2</v>
      </c>
      <c r="UV12" s="17">
        <v>2.1</v>
      </c>
      <c r="UW12" s="17">
        <v>3</v>
      </c>
      <c r="UX12" s="17">
        <v>3</v>
      </c>
      <c r="UY12" s="17">
        <v>-0.9</v>
      </c>
      <c r="UZ12" s="17">
        <v>7.6</v>
      </c>
      <c r="VA12" s="17">
        <v>7</v>
      </c>
      <c r="VB12" s="17">
        <v>7</v>
      </c>
      <c r="VC12" s="17">
        <v>0.6</v>
      </c>
      <c r="VD12" s="17">
        <v>4</v>
      </c>
      <c r="VE12" s="17">
        <v>4</v>
      </c>
      <c r="VF12" s="17">
        <v>4</v>
      </c>
      <c r="VG12" s="17">
        <v>0</v>
      </c>
      <c r="VH12" s="17">
        <v>4.5999999999999996</v>
      </c>
      <c r="VI12" s="17">
        <v>4</v>
      </c>
      <c r="VJ12" s="17">
        <v>4</v>
      </c>
      <c r="VK12" s="17">
        <v>0.6</v>
      </c>
      <c r="VL12" s="17">
        <v>4.5999999999999996</v>
      </c>
      <c r="VM12" s="17">
        <v>4.2</v>
      </c>
      <c r="VN12" s="17">
        <v>4.2</v>
      </c>
      <c r="VO12" s="17">
        <v>0.4</v>
      </c>
      <c r="VP12" s="17">
        <v>1</v>
      </c>
      <c r="VQ12" s="17">
        <v>6.8630000000000004</v>
      </c>
      <c r="VR12" s="17">
        <v>6.8630000000000004</v>
      </c>
      <c r="VS12" s="17">
        <v>-5.8630000000000004</v>
      </c>
      <c r="VT12" s="17">
        <v>0</v>
      </c>
      <c r="VU12" s="17"/>
      <c r="VV12" s="17"/>
      <c r="VW12" s="17">
        <v>0</v>
      </c>
      <c r="VX12" s="17">
        <v>0</v>
      </c>
      <c r="VY12" s="17"/>
      <c r="VZ12" s="17"/>
      <c r="WA12" s="17">
        <v>0</v>
      </c>
      <c r="WB12" s="17">
        <v>0</v>
      </c>
      <c r="WC12" s="17"/>
      <c r="WD12" s="17"/>
      <c r="WE12" s="17">
        <v>0</v>
      </c>
      <c r="WF12" s="17">
        <v>0.6</v>
      </c>
      <c r="WG12" s="17">
        <v>0.6</v>
      </c>
      <c r="WH12" s="17">
        <v>0.6</v>
      </c>
      <c r="WI12" s="17">
        <v>0</v>
      </c>
      <c r="WJ12" s="17">
        <v>32.700000000000003</v>
      </c>
      <c r="WK12" s="17">
        <v>29</v>
      </c>
      <c r="WL12" s="17">
        <v>29</v>
      </c>
      <c r="WM12" s="17">
        <v>3.7</v>
      </c>
      <c r="WN12" s="17">
        <v>34.299999999999997</v>
      </c>
      <c r="WO12" s="17">
        <v>25</v>
      </c>
      <c r="WP12" s="17">
        <v>25</v>
      </c>
      <c r="WQ12" s="17">
        <v>9.3000000000000007</v>
      </c>
      <c r="WR12" s="17">
        <v>0</v>
      </c>
      <c r="WS12" s="17"/>
      <c r="WT12" s="17"/>
      <c r="WU12" s="17">
        <v>0</v>
      </c>
      <c r="WV12" s="17">
        <v>0</v>
      </c>
      <c r="WW12" s="17"/>
      <c r="WX12" s="17"/>
      <c r="WY12" s="17">
        <v>0</v>
      </c>
      <c r="WZ12" s="17">
        <v>7.1</v>
      </c>
      <c r="XA12" s="17">
        <v>7.2</v>
      </c>
      <c r="XB12" s="17">
        <v>7.2</v>
      </c>
      <c r="XC12" s="17">
        <v>-0.1</v>
      </c>
      <c r="XD12" s="17"/>
      <c r="XE12" s="17"/>
      <c r="XF12" s="17"/>
      <c r="XG12" s="17">
        <v>0</v>
      </c>
      <c r="XH12" s="17">
        <v>8.1999999999999993</v>
      </c>
      <c r="XI12" s="17">
        <v>10.8</v>
      </c>
      <c r="XJ12" s="17">
        <v>10.8</v>
      </c>
      <c r="XK12" s="17">
        <v>-2.6</v>
      </c>
      <c r="XL12" s="17">
        <v>21.2</v>
      </c>
      <c r="XM12" s="17">
        <v>29</v>
      </c>
      <c r="XN12" s="17">
        <v>29</v>
      </c>
      <c r="XO12" s="17">
        <v>-7.8</v>
      </c>
      <c r="XP12" s="17">
        <v>25.9</v>
      </c>
      <c r="XQ12" s="17">
        <v>29</v>
      </c>
      <c r="XR12" s="17">
        <v>29</v>
      </c>
      <c r="XS12" s="17">
        <v>-3.1</v>
      </c>
      <c r="XT12" s="17">
        <v>14.8</v>
      </c>
      <c r="XU12" s="17">
        <v>14</v>
      </c>
      <c r="XV12" s="17">
        <v>14</v>
      </c>
      <c r="XW12" s="17">
        <v>0.8</v>
      </c>
      <c r="XX12" s="17">
        <v>19.100000000000001</v>
      </c>
      <c r="XY12" s="17">
        <v>20</v>
      </c>
      <c r="XZ12" s="17">
        <v>20</v>
      </c>
      <c r="YA12" s="17">
        <v>-0.9</v>
      </c>
      <c r="YB12" s="17">
        <v>8.1</v>
      </c>
      <c r="YC12" s="17">
        <v>7.15</v>
      </c>
      <c r="YD12" s="17">
        <v>7.15</v>
      </c>
      <c r="YE12" s="17">
        <v>0.95</v>
      </c>
      <c r="YF12" s="17">
        <v>10.8</v>
      </c>
      <c r="YG12" s="17">
        <v>11</v>
      </c>
      <c r="YH12" s="17">
        <v>11</v>
      </c>
      <c r="YI12" s="17">
        <v>-0.2</v>
      </c>
    </row>
    <row r="13" spans="1:659" ht="24" customHeight="1" x14ac:dyDescent="0.3">
      <c r="A13" s="1"/>
      <c r="B13" s="16" t="s">
        <v>60</v>
      </c>
      <c r="C13" s="16" t="s">
        <v>794</v>
      </c>
      <c r="D13" s="17">
        <v>27.5</v>
      </c>
      <c r="E13" s="17">
        <v>119.33479</v>
      </c>
      <c r="F13" s="17">
        <v>97.026489999999995</v>
      </c>
      <c r="G13" s="17">
        <v>-69.526489999999995</v>
      </c>
      <c r="H13" s="17">
        <v>449.2</v>
      </c>
      <c r="I13" s="17">
        <v>451.41149999999999</v>
      </c>
      <c r="J13" s="17">
        <v>451.41149999999999</v>
      </c>
      <c r="K13" s="17">
        <v>-2.2115</v>
      </c>
      <c r="L13" s="17">
        <v>143.6</v>
      </c>
      <c r="M13" s="17">
        <v>146.85218</v>
      </c>
      <c r="N13" s="17">
        <v>146.85218</v>
      </c>
      <c r="O13" s="17">
        <v>-3.2521800000000001</v>
      </c>
      <c r="P13" s="17"/>
      <c r="Q13" s="17"/>
      <c r="R13" s="17"/>
      <c r="S13" s="17">
        <v>0</v>
      </c>
      <c r="T13" s="17"/>
      <c r="U13" s="17"/>
      <c r="V13" s="17"/>
      <c r="W13" s="17">
        <v>0</v>
      </c>
      <c r="X13" s="17">
        <v>0</v>
      </c>
      <c r="Y13" s="17"/>
      <c r="Z13" s="17"/>
      <c r="AA13" s="17">
        <v>0</v>
      </c>
      <c r="AB13" s="17">
        <v>78.2</v>
      </c>
      <c r="AC13" s="17">
        <v>74.988759999999999</v>
      </c>
      <c r="AD13" s="17">
        <v>70.28</v>
      </c>
      <c r="AE13" s="17">
        <v>7.92</v>
      </c>
      <c r="AF13" s="17"/>
      <c r="AG13" s="17"/>
      <c r="AH13" s="17"/>
      <c r="AI13" s="17">
        <v>0</v>
      </c>
      <c r="AJ13" s="17"/>
      <c r="AK13" s="17"/>
      <c r="AL13" s="17"/>
      <c r="AM13" s="17">
        <v>0</v>
      </c>
      <c r="AN13" s="17">
        <v>190</v>
      </c>
      <c r="AO13" s="17">
        <v>196.22801999999999</v>
      </c>
      <c r="AP13" s="17">
        <v>196.22801999999999</v>
      </c>
      <c r="AQ13" s="17">
        <v>-6.2280199999999999</v>
      </c>
      <c r="AR13" s="17">
        <v>209.4</v>
      </c>
      <c r="AS13" s="17">
        <v>196.22801999999999</v>
      </c>
      <c r="AT13" s="17">
        <v>196.22801999999999</v>
      </c>
      <c r="AU13" s="17">
        <v>13.17198</v>
      </c>
      <c r="AV13" s="17">
        <v>210.4</v>
      </c>
      <c r="AW13" s="17">
        <v>196.22801999999999</v>
      </c>
      <c r="AX13" s="17">
        <v>196.22801999999999</v>
      </c>
      <c r="AY13" s="17">
        <v>14.17198</v>
      </c>
      <c r="AZ13" s="17">
        <v>291.7</v>
      </c>
      <c r="BA13" s="17">
        <v>295.22593999999998</v>
      </c>
      <c r="BB13" s="17">
        <v>295.22593999999998</v>
      </c>
      <c r="BC13" s="17">
        <v>-3.5259399999999999</v>
      </c>
      <c r="BD13" s="17">
        <v>217.6</v>
      </c>
      <c r="BE13" s="17">
        <v>207.04164</v>
      </c>
      <c r="BF13" s="17">
        <v>207.04164</v>
      </c>
      <c r="BG13" s="17">
        <v>10.55836</v>
      </c>
      <c r="BH13" s="17">
        <v>111.1</v>
      </c>
      <c r="BI13" s="17">
        <v>103.83168999999999</v>
      </c>
      <c r="BJ13" s="17">
        <v>103.8317</v>
      </c>
      <c r="BK13" s="17">
        <v>7.2683</v>
      </c>
      <c r="BL13" s="17">
        <v>319.2</v>
      </c>
      <c r="BM13" s="17">
        <v>357.84568999999999</v>
      </c>
      <c r="BN13" s="17">
        <v>373.57195000000002</v>
      </c>
      <c r="BO13" s="17">
        <v>-54.371949999999998</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124.1</v>
      </c>
      <c r="CK13" s="17">
        <v>124.71798</v>
      </c>
      <c r="CL13" s="17">
        <v>124.71798</v>
      </c>
      <c r="CM13" s="17">
        <v>-0.61797999999999997</v>
      </c>
      <c r="CN13" s="17">
        <v>5.3</v>
      </c>
      <c r="CO13" s="17">
        <v>5.1333399999999996</v>
      </c>
      <c r="CP13" s="17">
        <v>5.1333399999999996</v>
      </c>
      <c r="CQ13" s="17">
        <v>0.16666</v>
      </c>
      <c r="CR13" s="17">
        <v>5</v>
      </c>
      <c r="CS13" s="17">
        <v>2.8177599999999998</v>
      </c>
      <c r="CT13" s="17">
        <v>2.8177599999999998</v>
      </c>
      <c r="CU13" s="17">
        <v>2.1822400000000002</v>
      </c>
      <c r="CV13" s="17"/>
      <c r="CW13" s="17"/>
      <c r="CX13" s="17"/>
      <c r="CY13" s="17">
        <v>0</v>
      </c>
      <c r="CZ13" s="17">
        <v>6.8</v>
      </c>
      <c r="DA13" s="17">
        <v>6.8787000000000003</v>
      </c>
      <c r="DB13" s="17">
        <v>6.8787000000000003</v>
      </c>
      <c r="DC13" s="17">
        <v>-7.8700000000000006E-2</v>
      </c>
      <c r="DD13" s="17">
        <v>10.9</v>
      </c>
      <c r="DE13" s="17">
        <v>14.919420000000001</v>
      </c>
      <c r="DF13" s="17">
        <v>14.919420000000001</v>
      </c>
      <c r="DG13" s="17">
        <v>-4.0194200000000002</v>
      </c>
      <c r="DH13" s="17">
        <v>49.7</v>
      </c>
      <c r="DI13" s="17">
        <v>80.183549999999997</v>
      </c>
      <c r="DJ13" s="17">
        <v>82.998159999999999</v>
      </c>
      <c r="DK13" s="17">
        <v>-33.298160000000003</v>
      </c>
      <c r="DL13" s="17"/>
      <c r="DM13" s="17"/>
      <c r="DN13" s="17"/>
      <c r="DO13" s="17">
        <v>0</v>
      </c>
      <c r="DP13" s="17"/>
      <c r="DQ13" s="17"/>
      <c r="DR13" s="17"/>
      <c r="DS13" s="17">
        <v>0</v>
      </c>
      <c r="DT13" s="17">
        <v>0</v>
      </c>
      <c r="DU13" s="17"/>
      <c r="DV13" s="17"/>
      <c r="DW13" s="17">
        <v>0</v>
      </c>
      <c r="DX13" s="17"/>
      <c r="DY13" s="17"/>
      <c r="DZ13" s="17"/>
      <c r="EA13" s="17">
        <v>0</v>
      </c>
      <c r="EB13" s="17">
        <v>59.6</v>
      </c>
      <c r="EC13" s="17">
        <v>78.039649999999995</v>
      </c>
      <c r="ED13" s="17">
        <v>83.042159999999996</v>
      </c>
      <c r="EE13" s="17">
        <v>-23.442160000000001</v>
      </c>
      <c r="EF13" s="17">
        <v>150.80000000000001</v>
      </c>
      <c r="EG13" s="17">
        <v>107.44587</v>
      </c>
      <c r="EH13" s="17">
        <v>92.978769999999997</v>
      </c>
      <c r="EI13" s="17">
        <v>57.82123</v>
      </c>
      <c r="EJ13" s="17"/>
      <c r="EK13" s="17"/>
      <c r="EL13" s="17"/>
      <c r="EM13" s="17">
        <v>0</v>
      </c>
      <c r="EN13" s="17"/>
      <c r="EO13" s="17"/>
      <c r="EP13" s="17"/>
      <c r="EQ13" s="17">
        <v>0</v>
      </c>
      <c r="ER13" s="17"/>
      <c r="ES13" s="17"/>
      <c r="ET13" s="17"/>
      <c r="EU13" s="17">
        <v>0</v>
      </c>
      <c r="EV13" s="17">
        <v>6.5</v>
      </c>
      <c r="EW13" s="17">
        <v>6.39</v>
      </c>
      <c r="EX13" s="17">
        <v>6.39</v>
      </c>
      <c r="EY13" s="17">
        <v>0.11</v>
      </c>
      <c r="EZ13" s="17">
        <v>162.4</v>
      </c>
      <c r="FA13" s="17"/>
      <c r="FB13" s="17"/>
      <c r="FC13" s="17">
        <v>162.4</v>
      </c>
      <c r="FD13" s="17">
        <v>27.5</v>
      </c>
      <c r="FE13" s="17">
        <v>28.99052</v>
      </c>
      <c r="FF13" s="17">
        <v>28.99052</v>
      </c>
      <c r="FG13" s="17">
        <v>-1.4905200000000001</v>
      </c>
      <c r="FH13" s="17">
        <v>44.8</v>
      </c>
      <c r="FI13" s="17">
        <v>51.911290000000001</v>
      </c>
      <c r="FJ13" s="17">
        <v>67.010310000000004</v>
      </c>
      <c r="FK13" s="17">
        <v>-22.21031</v>
      </c>
      <c r="FL13" s="17"/>
      <c r="FM13" s="17"/>
      <c r="FN13" s="17"/>
      <c r="FO13" s="17">
        <v>0</v>
      </c>
      <c r="FP13" s="17">
        <v>18.2</v>
      </c>
      <c r="FQ13" s="17">
        <v>16.68403</v>
      </c>
      <c r="FR13" s="17">
        <v>16.68403</v>
      </c>
      <c r="FS13" s="17">
        <v>1.51597</v>
      </c>
      <c r="FT13" s="17">
        <v>9.6999999999999993</v>
      </c>
      <c r="FU13" s="17">
        <v>9.5</v>
      </c>
      <c r="FV13" s="17">
        <v>9.5</v>
      </c>
      <c r="FW13" s="17">
        <v>0.2</v>
      </c>
      <c r="FX13" s="17">
        <v>65.099999999999994</v>
      </c>
      <c r="FY13" s="17">
        <v>68.150589999999994</v>
      </c>
      <c r="FZ13" s="17">
        <v>68.150589999999994</v>
      </c>
      <c r="GA13" s="17">
        <v>-3.0505900000000001</v>
      </c>
      <c r="GB13" s="17">
        <v>180.4</v>
      </c>
      <c r="GC13" s="17">
        <v>184.91498000000001</v>
      </c>
      <c r="GD13" s="17">
        <v>184.91498000000001</v>
      </c>
      <c r="GE13" s="17">
        <v>-4.5149800000000004</v>
      </c>
      <c r="GF13" s="17">
        <v>180.6</v>
      </c>
      <c r="GG13" s="17">
        <v>184.91498000000001</v>
      </c>
      <c r="GH13" s="17">
        <v>184.91498000000001</v>
      </c>
      <c r="GI13" s="17">
        <v>-4.3149800000000003</v>
      </c>
      <c r="GJ13" s="17">
        <v>185.1</v>
      </c>
      <c r="GK13" s="17">
        <v>185.47028</v>
      </c>
      <c r="GL13" s="17">
        <v>185.47028</v>
      </c>
      <c r="GM13" s="17">
        <v>-0.37028</v>
      </c>
      <c r="GN13" s="17">
        <v>52.5</v>
      </c>
      <c r="GO13" s="17">
        <v>97.438969999999998</v>
      </c>
      <c r="GP13" s="17">
        <v>71.613309999999998</v>
      </c>
      <c r="GQ13" s="17">
        <v>-19.113309999999998</v>
      </c>
      <c r="GR13" s="17">
        <v>7.5</v>
      </c>
      <c r="GS13" s="17">
        <v>7.9823300000000001</v>
      </c>
      <c r="GT13" s="17">
        <v>7.9823300000000001</v>
      </c>
      <c r="GU13" s="17">
        <v>-0.48232999999999998</v>
      </c>
      <c r="GV13" s="17">
        <v>9</v>
      </c>
      <c r="GW13" s="17">
        <v>8.3742099999999997</v>
      </c>
      <c r="GX13" s="17">
        <v>8.3742199999999993</v>
      </c>
      <c r="GY13" s="17">
        <v>0.62578</v>
      </c>
      <c r="GZ13" s="17">
        <v>17.600000000000001</v>
      </c>
      <c r="HA13" s="17">
        <v>18.00001</v>
      </c>
      <c r="HB13" s="17">
        <v>35.371740000000003</v>
      </c>
      <c r="HC13" s="17">
        <v>-17.771740000000001</v>
      </c>
      <c r="HD13" s="17"/>
      <c r="HE13" s="17"/>
      <c r="HF13" s="17"/>
      <c r="HG13" s="17">
        <v>0</v>
      </c>
      <c r="HH13" s="17">
        <v>2</v>
      </c>
      <c r="HI13" s="17">
        <v>1.97359</v>
      </c>
      <c r="HJ13" s="17">
        <v>1.97359</v>
      </c>
      <c r="HK13" s="17">
        <v>2.6409999999999999E-2</v>
      </c>
      <c r="HL13" s="17">
        <v>0</v>
      </c>
      <c r="HM13" s="17"/>
      <c r="HN13" s="17"/>
      <c r="HO13" s="17">
        <v>0</v>
      </c>
      <c r="HP13" s="17">
        <v>27.5</v>
      </c>
      <c r="HQ13" s="17">
        <v>43.585259999999998</v>
      </c>
      <c r="HR13" s="17">
        <v>25</v>
      </c>
      <c r="HS13" s="17">
        <v>2.5</v>
      </c>
      <c r="HT13" s="17"/>
      <c r="HU13" s="17"/>
      <c r="HV13" s="17"/>
      <c r="HW13" s="17">
        <v>0</v>
      </c>
      <c r="HX13" s="17"/>
      <c r="HY13" s="17"/>
      <c r="HZ13" s="17"/>
      <c r="IA13" s="17">
        <v>0</v>
      </c>
      <c r="IB13" s="17">
        <v>52.3</v>
      </c>
      <c r="IC13" s="17">
        <v>60.961030000000001</v>
      </c>
      <c r="ID13" s="17">
        <v>80.364850000000004</v>
      </c>
      <c r="IE13" s="17">
        <v>-28.06485</v>
      </c>
      <c r="IF13" s="17"/>
      <c r="IG13" s="17"/>
      <c r="IH13" s="17"/>
      <c r="II13" s="17">
        <v>0</v>
      </c>
      <c r="IJ13" s="17"/>
      <c r="IK13" s="17"/>
      <c r="IL13" s="17"/>
      <c r="IM13" s="17">
        <v>0</v>
      </c>
      <c r="IN13" s="17">
        <v>47.1</v>
      </c>
      <c r="IO13" s="17"/>
      <c r="IP13" s="17">
        <v>45.221359999999997</v>
      </c>
      <c r="IQ13" s="17">
        <v>1.8786400000000001</v>
      </c>
      <c r="IR13" s="17"/>
      <c r="IS13" s="17"/>
      <c r="IT13" s="17"/>
      <c r="IU13" s="17">
        <v>0</v>
      </c>
      <c r="IV13" s="17"/>
      <c r="IW13" s="17"/>
      <c r="IX13" s="17"/>
      <c r="IY13" s="17">
        <v>0</v>
      </c>
      <c r="IZ13" s="17"/>
      <c r="JA13" s="17"/>
      <c r="JB13" s="17"/>
      <c r="JC13" s="17">
        <v>0</v>
      </c>
      <c r="JD13" s="17">
        <v>33.6</v>
      </c>
      <c r="JE13" s="17">
        <v>87.583240000000004</v>
      </c>
      <c r="JF13" s="17">
        <v>56.16028</v>
      </c>
      <c r="JG13" s="17">
        <v>-22.560279999999999</v>
      </c>
      <c r="JH13" s="17">
        <v>178.3</v>
      </c>
      <c r="JI13" s="17">
        <v>185.26783</v>
      </c>
      <c r="JJ13" s="17">
        <v>185.26783</v>
      </c>
      <c r="JK13" s="17">
        <v>-6.9678300000000002</v>
      </c>
      <c r="JL13" s="17">
        <v>176</v>
      </c>
      <c r="JM13" s="17">
        <v>185.26783</v>
      </c>
      <c r="JN13" s="17">
        <v>185.26783</v>
      </c>
      <c r="JO13" s="17">
        <v>-9.26783</v>
      </c>
      <c r="JP13" s="17">
        <v>210.3</v>
      </c>
      <c r="JQ13" s="17">
        <v>185.26783</v>
      </c>
      <c r="JR13" s="17">
        <v>185.26783</v>
      </c>
      <c r="JS13" s="17">
        <v>25.032170000000001</v>
      </c>
      <c r="JT13" s="17">
        <v>272.5</v>
      </c>
      <c r="JU13" s="17">
        <v>278.73629</v>
      </c>
      <c r="JV13" s="17">
        <v>278.73629</v>
      </c>
      <c r="JW13" s="17">
        <v>-6.2362900000000003</v>
      </c>
      <c r="JX13" s="17">
        <v>76.7</v>
      </c>
      <c r="JY13" s="17">
        <v>73.590999999999994</v>
      </c>
      <c r="JZ13" s="17">
        <v>73.590999999999994</v>
      </c>
      <c r="KA13" s="17">
        <v>3.109</v>
      </c>
      <c r="KB13" s="17">
        <v>37.200000000000003</v>
      </c>
      <c r="KC13" s="17">
        <v>36.905999999999999</v>
      </c>
      <c r="KD13" s="17">
        <v>36.905999999999999</v>
      </c>
      <c r="KE13" s="17">
        <v>0.29399999999999998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0.37169999999999997</v>
      </c>
      <c r="LF13" s="17">
        <v>0.37169999999999997</v>
      </c>
      <c r="LG13" s="17">
        <v>2.8299999999999999E-2</v>
      </c>
      <c r="LH13" s="17">
        <v>104.4</v>
      </c>
      <c r="LI13" s="17">
        <v>134.02100999999999</v>
      </c>
      <c r="LJ13" s="17">
        <v>124.27791000000001</v>
      </c>
      <c r="LK13" s="17">
        <v>-19.87791</v>
      </c>
      <c r="LL13" s="17">
        <v>75</v>
      </c>
      <c r="LM13" s="17">
        <v>87.638980000000004</v>
      </c>
      <c r="LN13" s="17">
        <v>78.164820000000006</v>
      </c>
      <c r="LO13" s="17">
        <v>-3.1648200000000002</v>
      </c>
      <c r="LP13" s="17">
        <v>63.4</v>
      </c>
      <c r="LQ13" s="17">
        <v>67.133979999999994</v>
      </c>
      <c r="LR13" s="17">
        <v>67.133979999999994</v>
      </c>
      <c r="LS13" s="17">
        <v>-3.7339799999999999</v>
      </c>
      <c r="LT13" s="17">
        <v>68.2</v>
      </c>
      <c r="LU13" s="17">
        <v>72.373850000000004</v>
      </c>
      <c r="LV13" s="17">
        <v>66.734899999999996</v>
      </c>
      <c r="LW13" s="17">
        <v>1.4651000000000001</v>
      </c>
      <c r="LX13" s="17">
        <v>29.5</v>
      </c>
      <c r="LY13" s="17">
        <v>29.951440000000002</v>
      </c>
      <c r="LZ13" s="17">
        <v>29.951460000000001</v>
      </c>
      <c r="MA13" s="17">
        <v>-0.45145999999999997</v>
      </c>
      <c r="MB13" s="17"/>
      <c r="MC13" s="17"/>
      <c r="MD13" s="17"/>
      <c r="ME13" s="17">
        <v>0</v>
      </c>
      <c r="MF13" s="17">
        <v>0</v>
      </c>
      <c r="MG13" s="17"/>
      <c r="MH13" s="17"/>
      <c r="MI13" s="17">
        <v>0</v>
      </c>
      <c r="MJ13" s="17"/>
      <c r="MK13" s="17"/>
      <c r="ML13" s="17"/>
      <c r="MM13" s="17">
        <v>0</v>
      </c>
      <c r="MN13" s="17">
        <v>146.9</v>
      </c>
      <c r="MO13" s="17">
        <v>151.08876000000001</v>
      </c>
      <c r="MP13" s="17">
        <v>159.10807</v>
      </c>
      <c r="MQ13" s="17">
        <v>-12.208069999999999</v>
      </c>
      <c r="MR13" s="17">
        <v>149.19999999999999</v>
      </c>
      <c r="MS13" s="17">
        <v>151.08876000000001</v>
      </c>
      <c r="MT13" s="17">
        <v>159.10807</v>
      </c>
      <c r="MU13" s="17">
        <v>-9.9080700000000004</v>
      </c>
      <c r="MV13" s="17">
        <v>149.80000000000001</v>
      </c>
      <c r="MW13" s="17">
        <v>151.54248000000001</v>
      </c>
      <c r="MX13" s="17">
        <v>159.58587</v>
      </c>
      <c r="MY13" s="17">
        <v>-9.7858699999999992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101.7</v>
      </c>
      <c r="OG13" s="17">
        <v>76.319999999999993</v>
      </c>
      <c r="OH13" s="17">
        <v>76.319999999999993</v>
      </c>
      <c r="OI13" s="17">
        <v>25.38</v>
      </c>
      <c r="OJ13" s="17">
        <v>0</v>
      </c>
      <c r="OK13" s="17"/>
      <c r="OL13" s="17"/>
      <c r="OM13" s="17">
        <v>0</v>
      </c>
      <c r="ON13" s="17">
        <v>3.8</v>
      </c>
      <c r="OO13" s="17">
        <v>11.641</v>
      </c>
      <c r="OP13" s="17">
        <v>11.641</v>
      </c>
      <c r="OQ13" s="17">
        <v>-7.8410000000000002</v>
      </c>
      <c r="OR13" s="17">
        <v>0</v>
      </c>
      <c r="OS13" s="17"/>
      <c r="OT13" s="17"/>
      <c r="OU13" s="17">
        <v>0</v>
      </c>
      <c r="OV13" s="17">
        <v>4</v>
      </c>
      <c r="OW13" s="17">
        <v>3.9</v>
      </c>
      <c r="OX13" s="17">
        <v>3.9</v>
      </c>
      <c r="OY13" s="17">
        <v>0.1</v>
      </c>
      <c r="OZ13" s="17"/>
      <c r="PA13" s="17"/>
      <c r="PB13" s="17"/>
      <c r="PC13" s="17">
        <v>0</v>
      </c>
      <c r="PD13" s="17">
        <v>0</v>
      </c>
      <c r="PE13" s="17"/>
      <c r="PF13" s="17"/>
      <c r="PG13" s="17">
        <v>0</v>
      </c>
      <c r="PH13" s="17">
        <v>0</v>
      </c>
      <c r="PI13" s="17"/>
      <c r="PJ13" s="17"/>
      <c r="PK13" s="17">
        <v>0</v>
      </c>
      <c r="PL13" s="17">
        <v>0</v>
      </c>
      <c r="PM13" s="17"/>
      <c r="PN13" s="17"/>
      <c r="PO13" s="17">
        <v>0</v>
      </c>
      <c r="PP13" s="17">
        <v>0.3</v>
      </c>
      <c r="PQ13" s="17">
        <v>1</v>
      </c>
      <c r="PR13" s="17">
        <v>1</v>
      </c>
      <c r="PS13" s="17">
        <v>-0.7</v>
      </c>
      <c r="PT13" s="17">
        <v>1</v>
      </c>
      <c r="PU13" s="17">
        <v>1.5</v>
      </c>
      <c r="PV13" s="17">
        <v>1.5</v>
      </c>
      <c r="PW13" s="17">
        <v>-0.5</v>
      </c>
      <c r="PX13" s="17">
        <v>4.0999999999999996</v>
      </c>
      <c r="PY13" s="17">
        <v>4</v>
      </c>
      <c r="PZ13" s="17">
        <v>4</v>
      </c>
      <c r="QA13" s="17">
        <v>0.1</v>
      </c>
      <c r="QB13" s="17">
        <v>19.8</v>
      </c>
      <c r="QC13" s="17">
        <v>18.4466</v>
      </c>
      <c r="QD13" s="17">
        <v>18.4466</v>
      </c>
      <c r="QE13" s="17">
        <v>1.3533999999999999</v>
      </c>
      <c r="QF13" s="17">
        <v>0.2</v>
      </c>
      <c r="QG13" s="17">
        <v>3.1</v>
      </c>
      <c r="QH13" s="17">
        <v>3.1</v>
      </c>
      <c r="QI13" s="17">
        <v>-2.9</v>
      </c>
      <c r="QJ13" s="17">
        <v>5.5</v>
      </c>
      <c r="QK13" s="17">
        <v>3.1</v>
      </c>
      <c r="QL13" s="17">
        <v>3.1</v>
      </c>
      <c r="QM13" s="17">
        <v>2.4</v>
      </c>
      <c r="QN13" s="17">
        <v>3.6</v>
      </c>
      <c r="QO13" s="17">
        <v>3.5</v>
      </c>
      <c r="QP13" s="17">
        <v>3.5</v>
      </c>
      <c r="QQ13" s="17">
        <v>0.1</v>
      </c>
      <c r="QR13" s="17">
        <v>16.7</v>
      </c>
      <c r="QS13" s="17">
        <v>17.475729999999999</v>
      </c>
      <c r="QT13" s="17">
        <v>17.475729999999999</v>
      </c>
      <c r="QU13" s="17">
        <v>-0.77573000000000003</v>
      </c>
      <c r="QV13" s="17">
        <v>0</v>
      </c>
      <c r="QW13" s="17"/>
      <c r="QX13" s="17"/>
      <c r="QY13" s="17">
        <v>0</v>
      </c>
      <c r="QZ13" s="17">
        <v>0</v>
      </c>
      <c r="RA13" s="17"/>
      <c r="RB13" s="17"/>
      <c r="RC13" s="17">
        <v>0</v>
      </c>
      <c r="RD13" s="17">
        <v>31.6</v>
      </c>
      <c r="RE13" s="17">
        <v>20.72</v>
      </c>
      <c r="RF13" s="17">
        <v>20.72</v>
      </c>
      <c r="RG13" s="17">
        <v>10.88</v>
      </c>
      <c r="RH13" s="17">
        <v>83.9</v>
      </c>
      <c r="RI13" s="17">
        <v>51.42</v>
      </c>
      <c r="RJ13" s="17">
        <v>51.42</v>
      </c>
      <c r="RK13" s="17">
        <v>32.479999999999997</v>
      </c>
      <c r="RL13" s="17">
        <v>2.9</v>
      </c>
      <c r="RM13" s="17">
        <v>3</v>
      </c>
      <c r="RN13" s="17">
        <v>3</v>
      </c>
      <c r="RO13" s="17">
        <v>-0.1</v>
      </c>
      <c r="RP13" s="17">
        <v>2.4</v>
      </c>
      <c r="RQ13" s="17">
        <v>2.4</v>
      </c>
      <c r="RR13" s="17">
        <v>2.4</v>
      </c>
      <c r="RS13" s="17">
        <v>0</v>
      </c>
      <c r="RT13" s="17">
        <v>2.4</v>
      </c>
      <c r="RU13" s="17">
        <v>2.4</v>
      </c>
      <c r="RV13" s="17">
        <v>2.4</v>
      </c>
      <c r="RW13" s="17">
        <v>0</v>
      </c>
      <c r="RX13" s="17">
        <v>2.5</v>
      </c>
      <c r="RY13" s="17">
        <v>2.8</v>
      </c>
      <c r="RZ13" s="17">
        <v>2.8</v>
      </c>
      <c r="SA13" s="17">
        <v>-0.3</v>
      </c>
      <c r="SB13" s="17">
        <v>0</v>
      </c>
      <c r="SC13" s="17"/>
      <c r="SD13" s="17"/>
      <c r="SE13" s="17">
        <v>0</v>
      </c>
      <c r="SF13" s="17">
        <v>1.7</v>
      </c>
      <c r="SG13" s="17">
        <v>1.899</v>
      </c>
      <c r="SH13" s="17">
        <v>1.899</v>
      </c>
      <c r="SI13" s="17">
        <v>-0.19900000000000001</v>
      </c>
      <c r="SJ13" s="17">
        <v>12.1</v>
      </c>
      <c r="SK13" s="17">
        <v>14.100759999999999</v>
      </c>
      <c r="SL13" s="17">
        <v>18.589009999999998</v>
      </c>
      <c r="SM13" s="17">
        <v>-6.4890100000000004</v>
      </c>
      <c r="SN13" s="17">
        <v>1</v>
      </c>
      <c r="SO13" s="17">
        <v>1</v>
      </c>
      <c r="SP13" s="17">
        <v>1</v>
      </c>
      <c r="SQ13" s="17">
        <v>0</v>
      </c>
      <c r="SR13" s="17"/>
      <c r="SS13" s="17">
        <v>0.4</v>
      </c>
      <c r="ST13" s="17">
        <v>0.4</v>
      </c>
      <c r="SU13" s="17">
        <v>-0.4</v>
      </c>
      <c r="SV13" s="17">
        <v>3.8</v>
      </c>
      <c r="SW13" s="17">
        <v>4.3</v>
      </c>
      <c r="SX13" s="17">
        <v>4.3</v>
      </c>
      <c r="SY13" s="17">
        <v>-0.5</v>
      </c>
      <c r="SZ13" s="17">
        <v>2.5</v>
      </c>
      <c r="TA13" s="17">
        <v>2.2999999999999998</v>
      </c>
      <c r="TB13" s="17">
        <v>2.2999999999999998</v>
      </c>
      <c r="TC13" s="17">
        <v>0.2</v>
      </c>
      <c r="TD13" s="17">
        <v>3.3</v>
      </c>
      <c r="TE13" s="17">
        <v>3.5</v>
      </c>
      <c r="TF13" s="17">
        <v>3.5</v>
      </c>
      <c r="TG13" s="17">
        <v>-0.2</v>
      </c>
      <c r="TH13" s="17">
        <v>4.9000000000000004</v>
      </c>
      <c r="TI13" s="17">
        <v>5</v>
      </c>
      <c r="TJ13" s="17">
        <v>5</v>
      </c>
      <c r="TK13" s="17">
        <v>-0.1</v>
      </c>
      <c r="TL13" s="17"/>
      <c r="TM13" s="17"/>
      <c r="TN13" s="17"/>
      <c r="TO13" s="17">
        <v>0</v>
      </c>
      <c r="TP13" s="17">
        <v>14.9</v>
      </c>
      <c r="TQ13" s="17">
        <v>20.047000000000001</v>
      </c>
      <c r="TR13" s="17">
        <v>20.047000000000001</v>
      </c>
      <c r="TS13" s="17">
        <v>-5.1470000000000002</v>
      </c>
      <c r="TT13" s="17">
        <v>33.4</v>
      </c>
      <c r="TU13" s="17">
        <v>38.743000000000002</v>
      </c>
      <c r="TV13" s="17">
        <v>38.743000000000002</v>
      </c>
      <c r="TW13" s="17">
        <v>-5.343</v>
      </c>
      <c r="TX13" s="17">
        <v>0</v>
      </c>
      <c r="TY13" s="17"/>
      <c r="TZ13" s="17"/>
      <c r="UA13" s="17">
        <v>0</v>
      </c>
      <c r="UB13" s="17">
        <v>76.099999999999994</v>
      </c>
      <c r="UC13" s="17">
        <v>33.494</v>
      </c>
      <c r="UD13" s="17">
        <v>33.494</v>
      </c>
      <c r="UE13" s="17">
        <v>42.606000000000002</v>
      </c>
      <c r="UF13" s="17">
        <v>110.6</v>
      </c>
      <c r="UG13" s="17">
        <v>56.253</v>
      </c>
      <c r="UH13" s="17">
        <v>56.253</v>
      </c>
      <c r="UI13" s="17">
        <v>54.347000000000001</v>
      </c>
      <c r="UJ13" s="17">
        <v>9.1999999999999993</v>
      </c>
      <c r="UK13" s="17">
        <v>3.4580000000000002</v>
      </c>
      <c r="UL13" s="17">
        <v>3.4580000000000002</v>
      </c>
      <c r="UM13" s="17">
        <v>5.742</v>
      </c>
      <c r="UN13" s="17">
        <v>5</v>
      </c>
      <c r="UO13" s="17">
        <v>2.3220000000000001</v>
      </c>
      <c r="UP13" s="17">
        <v>2.3220000000000001</v>
      </c>
      <c r="UQ13" s="17">
        <v>2.6779999999999999</v>
      </c>
      <c r="UR13" s="17">
        <v>5.8</v>
      </c>
      <c r="US13" s="17">
        <v>7</v>
      </c>
      <c r="UT13" s="17">
        <v>7</v>
      </c>
      <c r="UU13" s="17">
        <v>-1.2</v>
      </c>
      <c r="UV13" s="17">
        <v>2.1</v>
      </c>
      <c r="UW13" s="17">
        <v>3</v>
      </c>
      <c r="UX13" s="17">
        <v>3</v>
      </c>
      <c r="UY13" s="17">
        <v>-0.9</v>
      </c>
      <c r="UZ13" s="17">
        <v>7.6</v>
      </c>
      <c r="VA13" s="17">
        <v>7</v>
      </c>
      <c r="VB13" s="17">
        <v>7</v>
      </c>
      <c r="VC13" s="17">
        <v>0.6</v>
      </c>
      <c r="VD13" s="17">
        <v>4</v>
      </c>
      <c r="VE13" s="17">
        <v>4</v>
      </c>
      <c r="VF13" s="17">
        <v>4</v>
      </c>
      <c r="VG13" s="17">
        <v>0</v>
      </c>
      <c r="VH13" s="17">
        <v>4.5999999999999996</v>
      </c>
      <c r="VI13" s="17">
        <v>4</v>
      </c>
      <c r="VJ13" s="17">
        <v>4</v>
      </c>
      <c r="VK13" s="17">
        <v>0.6</v>
      </c>
      <c r="VL13" s="17">
        <v>4.5999999999999996</v>
      </c>
      <c r="VM13" s="17">
        <v>4.2</v>
      </c>
      <c r="VN13" s="17">
        <v>4.2</v>
      </c>
      <c r="VO13" s="17">
        <v>0.4</v>
      </c>
      <c r="VP13" s="17">
        <v>1.7</v>
      </c>
      <c r="VQ13" s="17">
        <v>7.0309999999999997</v>
      </c>
      <c r="VR13" s="17">
        <v>7.0309999999999997</v>
      </c>
      <c r="VS13" s="17">
        <v>-5.3310000000000004</v>
      </c>
      <c r="VT13" s="17">
        <v>0</v>
      </c>
      <c r="VU13" s="17"/>
      <c r="VV13" s="17"/>
      <c r="VW13" s="17">
        <v>0</v>
      </c>
      <c r="VX13" s="17">
        <v>0</v>
      </c>
      <c r="VY13" s="17"/>
      <c r="VZ13" s="17"/>
      <c r="WA13" s="17">
        <v>0</v>
      </c>
      <c r="WB13" s="17">
        <v>0</v>
      </c>
      <c r="WC13" s="17"/>
      <c r="WD13" s="17"/>
      <c r="WE13" s="17">
        <v>0</v>
      </c>
      <c r="WF13" s="17">
        <v>0.6</v>
      </c>
      <c r="WG13" s="17">
        <v>0.6</v>
      </c>
      <c r="WH13" s="17">
        <v>0.6</v>
      </c>
      <c r="WI13" s="17">
        <v>0</v>
      </c>
      <c r="WJ13" s="17">
        <v>31</v>
      </c>
      <c r="WK13" s="17">
        <v>34</v>
      </c>
      <c r="WL13" s="17">
        <v>34</v>
      </c>
      <c r="WM13" s="17">
        <v>-3</v>
      </c>
      <c r="WN13" s="17">
        <v>36.799999999999997</v>
      </c>
      <c r="WO13" s="17">
        <v>31</v>
      </c>
      <c r="WP13" s="17">
        <v>31</v>
      </c>
      <c r="WQ13" s="17">
        <v>5.8</v>
      </c>
      <c r="WR13" s="17">
        <v>0</v>
      </c>
      <c r="WS13" s="17"/>
      <c r="WT13" s="17"/>
      <c r="WU13" s="17">
        <v>0</v>
      </c>
      <c r="WV13" s="17">
        <v>0</v>
      </c>
      <c r="WW13" s="17"/>
      <c r="WX13" s="17"/>
      <c r="WY13" s="17">
        <v>0</v>
      </c>
      <c r="WZ13" s="17">
        <v>7.1</v>
      </c>
      <c r="XA13" s="17">
        <v>7.2</v>
      </c>
      <c r="XB13" s="17">
        <v>7.2</v>
      </c>
      <c r="XC13" s="17">
        <v>-0.1</v>
      </c>
      <c r="XD13" s="17"/>
      <c r="XE13" s="17"/>
      <c r="XF13" s="17"/>
      <c r="XG13" s="17">
        <v>0</v>
      </c>
      <c r="XH13" s="17">
        <v>8.4</v>
      </c>
      <c r="XI13" s="17">
        <v>10.8</v>
      </c>
      <c r="XJ13" s="17">
        <v>10.8</v>
      </c>
      <c r="XK13" s="17">
        <v>-2.4</v>
      </c>
      <c r="XL13" s="17">
        <v>29.2</v>
      </c>
      <c r="XM13" s="17">
        <v>29</v>
      </c>
      <c r="XN13" s="17">
        <v>29</v>
      </c>
      <c r="XO13" s="17">
        <v>0.2</v>
      </c>
      <c r="XP13" s="17">
        <v>26.9</v>
      </c>
      <c r="XQ13" s="17">
        <v>29</v>
      </c>
      <c r="XR13" s="17">
        <v>29</v>
      </c>
      <c r="XS13" s="17">
        <v>-2.1</v>
      </c>
      <c r="XT13" s="17">
        <v>15.3</v>
      </c>
      <c r="XU13" s="17">
        <v>14</v>
      </c>
      <c r="XV13" s="17">
        <v>14</v>
      </c>
      <c r="XW13" s="17">
        <v>1.3</v>
      </c>
      <c r="XX13" s="17">
        <v>19</v>
      </c>
      <c r="XY13" s="17">
        <v>20</v>
      </c>
      <c r="XZ13" s="17">
        <v>20</v>
      </c>
      <c r="YA13" s="17">
        <v>-1</v>
      </c>
      <c r="YB13" s="17">
        <v>8.3000000000000007</v>
      </c>
      <c r="YC13" s="17">
        <v>7.15</v>
      </c>
      <c r="YD13" s="17">
        <v>7.15</v>
      </c>
      <c r="YE13" s="17">
        <v>1.1499999999999999</v>
      </c>
      <c r="YF13" s="17">
        <v>11</v>
      </c>
      <c r="YG13" s="17">
        <v>11</v>
      </c>
      <c r="YH13" s="17">
        <v>11</v>
      </c>
      <c r="YI13" s="17">
        <v>0</v>
      </c>
    </row>
    <row r="14" spans="1:659" ht="24" customHeight="1" x14ac:dyDescent="0.3">
      <c r="A14" s="1"/>
      <c r="B14" s="16" t="s">
        <v>60</v>
      </c>
      <c r="C14" s="16" t="s">
        <v>795</v>
      </c>
      <c r="D14" s="17">
        <v>26.2</v>
      </c>
      <c r="E14" s="17">
        <v>117.50167999999999</v>
      </c>
      <c r="F14" s="17">
        <v>94.760350000000003</v>
      </c>
      <c r="G14" s="17">
        <v>-68.56035</v>
      </c>
      <c r="H14" s="17">
        <v>449.5</v>
      </c>
      <c r="I14" s="17">
        <v>451.41149999999999</v>
      </c>
      <c r="J14" s="17">
        <v>451.41149999999999</v>
      </c>
      <c r="K14" s="17">
        <v>-1.9115</v>
      </c>
      <c r="L14" s="17">
        <v>143.5</v>
      </c>
      <c r="M14" s="17">
        <v>146.85218</v>
      </c>
      <c r="N14" s="17">
        <v>146.85218</v>
      </c>
      <c r="O14" s="17">
        <v>-3.3521800000000002</v>
      </c>
      <c r="P14" s="17"/>
      <c r="Q14" s="17"/>
      <c r="R14" s="17"/>
      <c r="S14" s="17">
        <v>0</v>
      </c>
      <c r="T14" s="17"/>
      <c r="U14" s="17"/>
      <c r="V14" s="17"/>
      <c r="W14" s="17">
        <v>0</v>
      </c>
      <c r="X14" s="17">
        <v>0</v>
      </c>
      <c r="Y14" s="17"/>
      <c r="Z14" s="17"/>
      <c r="AA14" s="17">
        <v>0</v>
      </c>
      <c r="AB14" s="17">
        <v>76.599999999999994</v>
      </c>
      <c r="AC14" s="17">
        <v>74.988759999999999</v>
      </c>
      <c r="AD14" s="17">
        <v>70.28</v>
      </c>
      <c r="AE14" s="17">
        <v>6.32</v>
      </c>
      <c r="AF14" s="17"/>
      <c r="AG14" s="17"/>
      <c r="AH14" s="17"/>
      <c r="AI14" s="17">
        <v>0</v>
      </c>
      <c r="AJ14" s="17"/>
      <c r="AK14" s="17"/>
      <c r="AL14" s="17"/>
      <c r="AM14" s="17">
        <v>0</v>
      </c>
      <c r="AN14" s="17">
        <v>188.6</v>
      </c>
      <c r="AO14" s="17">
        <v>196.22801999999999</v>
      </c>
      <c r="AP14" s="17">
        <v>196.22801999999999</v>
      </c>
      <c r="AQ14" s="17">
        <v>-7.6280200000000002</v>
      </c>
      <c r="AR14" s="17">
        <v>208.9</v>
      </c>
      <c r="AS14" s="17">
        <v>196.22801999999999</v>
      </c>
      <c r="AT14" s="17">
        <v>196.22801999999999</v>
      </c>
      <c r="AU14" s="17">
        <v>12.67198</v>
      </c>
      <c r="AV14" s="17">
        <v>212.5</v>
      </c>
      <c r="AW14" s="17">
        <v>196.22801999999999</v>
      </c>
      <c r="AX14" s="17">
        <v>196.22801999999999</v>
      </c>
      <c r="AY14" s="17">
        <v>16.271979999999999</v>
      </c>
      <c r="AZ14" s="17">
        <v>289.60000000000002</v>
      </c>
      <c r="BA14" s="17">
        <v>295.22593999999998</v>
      </c>
      <c r="BB14" s="17">
        <v>295.22593999999998</v>
      </c>
      <c r="BC14" s="17">
        <v>-5.6259399999999999</v>
      </c>
      <c r="BD14" s="17">
        <v>217</v>
      </c>
      <c r="BE14" s="17">
        <v>207.04164</v>
      </c>
      <c r="BF14" s="17">
        <v>207.04164</v>
      </c>
      <c r="BG14" s="17">
        <v>9.9583600000000008</v>
      </c>
      <c r="BH14" s="17">
        <v>111.3</v>
      </c>
      <c r="BI14" s="17">
        <v>103.83168999999999</v>
      </c>
      <c r="BJ14" s="17">
        <v>103.8317</v>
      </c>
      <c r="BK14" s="17">
        <v>7.4683000000000002</v>
      </c>
      <c r="BL14" s="17">
        <v>313.89999999999998</v>
      </c>
      <c r="BM14" s="17">
        <v>330.12016</v>
      </c>
      <c r="BN14" s="17">
        <v>336.94918000000001</v>
      </c>
      <c r="BO14" s="17">
        <v>-23.04918</v>
      </c>
      <c r="BP14" s="17">
        <v>2.9</v>
      </c>
      <c r="BQ14" s="17">
        <v>3.4527100000000002</v>
      </c>
      <c r="BR14" s="17">
        <v>3.4527100000000002</v>
      </c>
      <c r="BS14" s="17">
        <v>-0.55271000000000003</v>
      </c>
      <c r="BT14" s="17"/>
      <c r="BU14" s="17"/>
      <c r="BV14" s="17"/>
      <c r="BW14" s="17">
        <v>0</v>
      </c>
      <c r="BX14" s="17"/>
      <c r="BY14" s="17"/>
      <c r="BZ14" s="17"/>
      <c r="CA14" s="17">
        <v>0</v>
      </c>
      <c r="CB14" s="17"/>
      <c r="CC14" s="17"/>
      <c r="CD14" s="17"/>
      <c r="CE14" s="17">
        <v>0</v>
      </c>
      <c r="CF14" s="17"/>
      <c r="CG14" s="17"/>
      <c r="CH14" s="17"/>
      <c r="CI14" s="17">
        <v>0</v>
      </c>
      <c r="CJ14" s="17">
        <v>120.9</v>
      </c>
      <c r="CK14" s="17">
        <v>124.71798</v>
      </c>
      <c r="CL14" s="17">
        <v>124.71798</v>
      </c>
      <c r="CM14" s="17">
        <v>-3.8179799999999999</v>
      </c>
      <c r="CN14" s="17">
        <v>5.3</v>
      </c>
      <c r="CO14" s="17">
        <v>5.1333399999999996</v>
      </c>
      <c r="CP14" s="17">
        <v>5.1333399999999996</v>
      </c>
      <c r="CQ14" s="17">
        <v>0.16666</v>
      </c>
      <c r="CR14" s="17">
        <v>4.8</v>
      </c>
      <c r="CS14" s="17">
        <v>2.8177599999999998</v>
      </c>
      <c r="CT14" s="17">
        <v>2.8177599999999998</v>
      </c>
      <c r="CU14" s="17">
        <v>1.98224</v>
      </c>
      <c r="CV14" s="17"/>
      <c r="CW14" s="17"/>
      <c r="CX14" s="17"/>
      <c r="CY14" s="17">
        <v>0</v>
      </c>
      <c r="CZ14" s="17">
        <v>6.9</v>
      </c>
      <c r="DA14" s="17">
        <v>6.8787000000000003</v>
      </c>
      <c r="DB14" s="17">
        <v>6.8787000000000003</v>
      </c>
      <c r="DC14" s="17">
        <v>2.1299999999999999E-2</v>
      </c>
      <c r="DD14" s="17">
        <v>10.9</v>
      </c>
      <c r="DE14" s="17">
        <v>14.919420000000001</v>
      </c>
      <c r="DF14" s="17">
        <v>14.919420000000001</v>
      </c>
      <c r="DG14" s="17">
        <v>-4.0194200000000002</v>
      </c>
      <c r="DH14" s="17">
        <v>49.3</v>
      </c>
      <c r="DI14" s="17">
        <v>80.184240000000003</v>
      </c>
      <c r="DJ14" s="17">
        <v>81.708960000000005</v>
      </c>
      <c r="DK14" s="17">
        <v>-32.40896</v>
      </c>
      <c r="DL14" s="17"/>
      <c r="DM14" s="17"/>
      <c r="DN14" s="17"/>
      <c r="DO14" s="17">
        <v>0</v>
      </c>
      <c r="DP14" s="17"/>
      <c r="DQ14" s="17"/>
      <c r="DR14" s="17"/>
      <c r="DS14" s="17">
        <v>0</v>
      </c>
      <c r="DT14" s="17">
        <v>0</v>
      </c>
      <c r="DU14" s="17"/>
      <c r="DV14" s="17"/>
      <c r="DW14" s="17">
        <v>0</v>
      </c>
      <c r="DX14" s="17"/>
      <c r="DY14" s="17"/>
      <c r="DZ14" s="17"/>
      <c r="EA14" s="17">
        <v>0</v>
      </c>
      <c r="EB14" s="17">
        <v>60</v>
      </c>
      <c r="EC14" s="17">
        <v>77.020750000000007</v>
      </c>
      <c r="ED14" s="17">
        <v>81.926079999999999</v>
      </c>
      <c r="EE14" s="17">
        <v>-21.926079999999999</v>
      </c>
      <c r="EF14" s="17">
        <v>59</v>
      </c>
      <c r="EG14" s="17">
        <v>103.60982</v>
      </c>
      <c r="EH14" s="17">
        <v>109.79380999999999</v>
      </c>
      <c r="EI14" s="17">
        <v>-50.793810000000001</v>
      </c>
      <c r="EJ14" s="17"/>
      <c r="EK14" s="17"/>
      <c r="EL14" s="17"/>
      <c r="EM14" s="17">
        <v>0</v>
      </c>
      <c r="EN14" s="17"/>
      <c r="EO14" s="17"/>
      <c r="EP14" s="17"/>
      <c r="EQ14" s="17">
        <v>0</v>
      </c>
      <c r="ER14" s="17"/>
      <c r="ES14" s="17"/>
      <c r="ET14" s="17"/>
      <c r="EU14" s="17">
        <v>0</v>
      </c>
      <c r="EV14" s="17">
        <v>6.5</v>
      </c>
      <c r="EW14" s="17">
        <v>6.39</v>
      </c>
      <c r="EX14" s="17">
        <v>6.39</v>
      </c>
      <c r="EY14" s="17">
        <v>0.11</v>
      </c>
      <c r="EZ14" s="17">
        <v>161.6</v>
      </c>
      <c r="FA14" s="17"/>
      <c r="FB14" s="17"/>
      <c r="FC14" s="17">
        <v>161.6</v>
      </c>
      <c r="FD14" s="17">
        <v>27.2</v>
      </c>
      <c r="FE14" s="17">
        <v>28.99052</v>
      </c>
      <c r="FF14" s="17">
        <v>28.99052</v>
      </c>
      <c r="FG14" s="17">
        <v>-1.7905199999999999</v>
      </c>
      <c r="FH14" s="17">
        <v>5.2</v>
      </c>
      <c r="FI14" s="17">
        <v>67.009</v>
      </c>
      <c r="FJ14" s="17">
        <v>67.010310000000004</v>
      </c>
      <c r="FK14" s="17">
        <v>-61.810310000000001</v>
      </c>
      <c r="FL14" s="17"/>
      <c r="FM14" s="17"/>
      <c r="FN14" s="17"/>
      <c r="FO14" s="17">
        <v>0</v>
      </c>
      <c r="FP14" s="17">
        <v>18.2</v>
      </c>
      <c r="FQ14" s="17">
        <v>16.68403</v>
      </c>
      <c r="FR14" s="17">
        <v>16.68403</v>
      </c>
      <c r="FS14" s="17">
        <v>1.51597</v>
      </c>
      <c r="FT14" s="17">
        <v>9.6999999999999993</v>
      </c>
      <c r="FU14" s="17">
        <v>9.5</v>
      </c>
      <c r="FV14" s="17">
        <v>9.5</v>
      </c>
      <c r="FW14" s="17">
        <v>0.2</v>
      </c>
      <c r="FX14" s="17">
        <v>62</v>
      </c>
      <c r="FY14" s="17">
        <v>68.150589999999994</v>
      </c>
      <c r="FZ14" s="17">
        <v>68.150589999999994</v>
      </c>
      <c r="GA14" s="17">
        <v>-6.1505900000000002</v>
      </c>
      <c r="GB14" s="17">
        <v>180.7</v>
      </c>
      <c r="GC14" s="17">
        <v>184.91498000000001</v>
      </c>
      <c r="GD14" s="17">
        <v>184.91498000000001</v>
      </c>
      <c r="GE14" s="17">
        <v>-4.2149799999999997</v>
      </c>
      <c r="GF14" s="17">
        <v>180.7</v>
      </c>
      <c r="GG14" s="17">
        <v>184.91498000000001</v>
      </c>
      <c r="GH14" s="17">
        <v>184.91498000000001</v>
      </c>
      <c r="GI14" s="17">
        <v>-4.2149799999999997</v>
      </c>
      <c r="GJ14" s="17">
        <v>184.2</v>
      </c>
      <c r="GK14" s="17">
        <v>185.47028</v>
      </c>
      <c r="GL14" s="17">
        <v>185.47028</v>
      </c>
      <c r="GM14" s="17">
        <v>-1.2702800000000001</v>
      </c>
      <c r="GN14" s="17">
        <v>53</v>
      </c>
      <c r="GO14" s="17">
        <v>96.498559999999998</v>
      </c>
      <c r="GP14" s="17">
        <v>69.077889999999996</v>
      </c>
      <c r="GQ14" s="17">
        <v>-16.07789</v>
      </c>
      <c r="GR14" s="17">
        <v>7.5</v>
      </c>
      <c r="GS14" s="17">
        <v>7.9823300000000001</v>
      </c>
      <c r="GT14" s="17">
        <v>7.9823300000000001</v>
      </c>
      <c r="GU14" s="17">
        <v>-0.48232999999999998</v>
      </c>
      <c r="GV14" s="17">
        <v>9</v>
      </c>
      <c r="GW14" s="17">
        <v>8.3742099999999997</v>
      </c>
      <c r="GX14" s="17">
        <v>8.3742199999999993</v>
      </c>
      <c r="GY14" s="17">
        <v>0.62578</v>
      </c>
      <c r="GZ14" s="17">
        <v>17.7</v>
      </c>
      <c r="HA14" s="17">
        <v>18.00001</v>
      </c>
      <c r="HB14" s="17">
        <v>18</v>
      </c>
      <c r="HC14" s="17">
        <v>-0.3</v>
      </c>
      <c r="HD14" s="17"/>
      <c r="HE14" s="17"/>
      <c r="HF14" s="17"/>
      <c r="HG14" s="17">
        <v>0</v>
      </c>
      <c r="HH14" s="17">
        <v>2</v>
      </c>
      <c r="HI14" s="17">
        <v>1.97359</v>
      </c>
      <c r="HJ14" s="17">
        <v>1.97359</v>
      </c>
      <c r="HK14" s="17">
        <v>2.6409999999999999E-2</v>
      </c>
      <c r="HL14" s="17">
        <v>0</v>
      </c>
      <c r="HM14" s="17"/>
      <c r="HN14" s="17"/>
      <c r="HO14" s="17">
        <v>0</v>
      </c>
      <c r="HP14" s="17">
        <v>19.899999999999999</v>
      </c>
      <c r="HQ14" s="17">
        <v>26.80463</v>
      </c>
      <c r="HR14" s="17">
        <v>25</v>
      </c>
      <c r="HS14" s="17">
        <v>-5.0999999999999996</v>
      </c>
      <c r="HT14" s="17"/>
      <c r="HU14" s="17"/>
      <c r="HV14" s="17"/>
      <c r="HW14" s="17">
        <v>0</v>
      </c>
      <c r="HX14" s="17"/>
      <c r="HY14" s="17"/>
      <c r="HZ14" s="17"/>
      <c r="IA14" s="17">
        <v>0</v>
      </c>
      <c r="IB14" s="17">
        <v>52.6</v>
      </c>
      <c r="IC14" s="17">
        <v>63.133360000000003</v>
      </c>
      <c r="ID14" s="17">
        <v>69.45308</v>
      </c>
      <c r="IE14" s="17">
        <v>-16.853079999999999</v>
      </c>
      <c r="IF14" s="17"/>
      <c r="IG14" s="17"/>
      <c r="IH14" s="17"/>
      <c r="II14" s="17">
        <v>0</v>
      </c>
      <c r="IJ14" s="17"/>
      <c r="IK14" s="17"/>
      <c r="IL14" s="17"/>
      <c r="IM14" s="17">
        <v>0</v>
      </c>
      <c r="IN14" s="17">
        <v>47</v>
      </c>
      <c r="IO14" s="17"/>
      <c r="IP14" s="17">
        <v>45.221359999999997</v>
      </c>
      <c r="IQ14" s="17">
        <v>1.77864</v>
      </c>
      <c r="IR14" s="17"/>
      <c r="IS14" s="17"/>
      <c r="IT14" s="17"/>
      <c r="IU14" s="17">
        <v>0</v>
      </c>
      <c r="IV14" s="17"/>
      <c r="IW14" s="17"/>
      <c r="IX14" s="17"/>
      <c r="IY14" s="17">
        <v>0</v>
      </c>
      <c r="IZ14" s="17"/>
      <c r="JA14" s="17"/>
      <c r="JB14" s="17"/>
      <c r="JC14" s="17">
        <v>0</v>
      </c>
      <c r="JD14" s="17">
        <v>33.4</v>
      </c>
      <c r="JE14" s="17">
        <v>86.439019999999999</v>
      </c>
      <c r="JF14" s="17">
        <v>53.075339999999997</v>
      </c>
      <c r="JG14" s="17">
        <v>-19.675339999999998</v>
      </c>
      <c r="JH14" s="17">
        <v>178.3</v>
      </c>
      <c r="JI14" s="17">
        <v>185.29459</v>
      </c>
      <c r="JJ14" s="17">
        <v>185.29459</v>
      </c>
      <c r="JK14" s="17">
        <v>-6.9945899999999996</v>
      </c>
      <c r="JL14" s="17">
        <v>176</v>
      </c>
      <c r="JM14" s="17">
        <v>185.29459</v>
      </c>
      <c r="JN14" s="17">
        <v>185.29459</v>
      </c>
      <c r="JO14" s="17">
        <v>-9.2945899999999995</v>
      </c>
      <c r="JP14" s="17">
        <v>211</v>
      </c>
      <c r="JQ14" s="17">
        <v>185.29459</v>
      </c>
      <c r="JR14" s="17">
        <v>185.29459</v>
      </c>
      <c r="JS14" s="17">
        <v>25.705410000000001</v>
      </c>
      <c r="JT14" s="17">
        <v>272.8</v>
      </c>
      <c r="JU14" s="17">
        <v>278.77654000000001</v>
      </c>
      <c r="JV14" s="17">
        <v>278.77654000000001</v>
      </c>
      <c r="JW14" s="17">
        <v>-5.97654</v>
      </c>
      <c r="JX14" s="17">
        <v>76.8</v>
      </c>
      <c r="JY14" s="17">
        <v>73.590999999999994</v>
      </c>
      <c r="JZ14" s="17">
        <v>73.590999999999994</v>
      </c>
      <c r="KA14" s="17">
        <v>3.2090000000000001</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0.37169999999999997</v>
      </c>
      <c r="LF14" s="17">
        <v>0.37169999999999997</v>
      </c>
      <c r="LG14" s="17">
        <v>2.8299999999999999E-2</v>
      </c>
      <c r="LH14" s="17">
        <v>99.1</v>
      </c>
      <c r="LI14" s="17">
        <v>153.00801000000001</v>
      </c>
      <c r="LJ14" s="17">
        <v>121.33414999999999</v>
      </c>
      <c r="LK14" s="17">
        <v>-22.23415</v>
      </c>
      <c r="LL14" s="17">
        <v>78</v>
      </c>
      <c r="LM14" s="17">
        <v>58.671509999999998</v>
      </c>
      <c r="LN14" s="17">
        <v>80.654529999999994</v>
      </c>
      <c r="LO14" s="17">
        <v>-2.6545299999999998</v>
      </c>
      <c r="LP14" s="17">
        <v>63.5</v>
      </c>
      <c r="LQ14" s="17">
        <v>67.133979999999994</v>
      </c>
      <c r="LR14" s="17">
        <v>67.133979999999994</v>
      </c>
      <c r="LS14" s="17">
        <v>-3.6339800000000002</v>
      </c>
      <c r="LT14" s="17">
        <v>68</v>
      </c>
      <c r="LU14" s="17">
        <v>57.139490000000002</v>
      </c>
      <c r="LV14" s="17">
        <v>67.718069999999997</v>
      </c>
      <c r="LW14" s="17">
        <v>0.28193000000000001</v>
      </c>
      <c r="LX14" s="17">
        <v>29.6</v>
      </c>
      <c r="LY14" s="17">
        <v>29.951450000000001</v>
      </c>
      <c r="LZ14" s="17">
        <v>29.951460000000001</v>
      </c>
      <c r="MA14" s="17">
        <v>-0.35145999999999999</v>
      </c>
      <c r="MB14" s="17"/>
      <c r="MC14" s="17"/>
      <c r="MD14" s="17"/>
      <c r="ME14" s="17">
        <v>0</v>
      </c>
      <c r="MF14" s="17">
        <v>0</v>
      </c>
      <c r="MG14" s="17"/>
      <c r="MH14" s="17"/>
      <c r="MI14" s="17">
        <v>0</v>
      </c>
      <c r="MJ14" s="17"/>
      <c r="MK14" s="17"/>
      <c r="ML14" s="17"/>
      <c r="MM14" s="17">
        <v>0</v>
      </c>
      <c r="MN14" s="17">
        <v>147</v>
      </c>
      <c r="MO14" s="17">
        <v>151.08876000000001</v>
      </c>
      <c r="MP14" s="17">
        <v>159.10805999999999</v>
      </c>
      <c r="MQ14" s="17">
        <v>-12.10806</v>
      </c>
      <c r="MR14" s="17">
        <v>149.19999999999999</v>
      </c>
      <c r="MS14" s="17">
        <v>151.08876000000001</v>
      </c>
      <c r="MT14" s="17">
        <v>159.10805999999999</v>
      </c>
      <c r="MU14" s="17">
        <v>-9.9080600000000008</v>
      </c>
      <c r="MV14" s="17">
        <v>150</v>
      </c>
      <c r="MW14" s="17">
        <v>151.54248000000001</v>
      </c>
      <c r="MX14" s="17">
        <v>159.58586</v>
      </c>
      <c r="MY14" s="17">
        <v>-9.5858600000000003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75.3</v>
      </c>
      <c r="OG14" s="17">
        <v>77.61</v>
      </c>
      <c r="OH14" s="17">
        <v>77.61</v>
      </c>
      <c r="OI14" s="17">
        <v>-2.31</v>
      </c>
      <c r="OJ14" s="17">
        <v>0</v>
      </c>
      <c r="OK14" s="17"/>
      <c r="OL14" s="17"/>
      <c r="OM14" s="17">
        <v>0</v>
      </c>
      <c r="ON14" s="17">
        <v>4.3</v>
      </c>
      <c r="OO14" s="17">
        <v>11.709</v>
      </c>
      <c r="OP14" s="17">
        <v>11.709</v>
      </c>
      <c r="OQ14" s="17">
        <v>-7.4089999999999998</v>
      </c>
      <c r="OR14" s="17">
        <v>0</v>
      </c>
      <c r="OS14" s="17"/>
      <c r="OT14" s="17"/>
      <c r="OU14" s="17">
        <v>0</v>
      </c>
      <c r="OV14" s="17">
        <v>4</v>
      </c>
      <c r="OW14" s="17">
        <v>3.9</v>
      </c>
      <c r="OX14" s="17">
        <v>3.9</v>
      </c>
      <c r="OY14" s="17">
        <v>0.1</v>
      </c>
      <c r="OZ14" s="17"/>
      <c r="PA14" s="17"/>
      <c r="PB14" s="17"/>
      <c r="PC14" s="17">
        <v>0</v>
      </c>
      <c r="PD14" s="17">
        <v>6</v>
      </c>
      <c r="PE14" s="17"/>
      <c r="PF14" s="17"/>
      <c r="PG14" s="17">
        <v>6</v>
      </c>
      <c r="PH14" s="17">
        <v>0</v>
      </c>
      <c r="PI14" s="17"/>
      <c r="PJ14" s="17"/>
      <c r="PK14" s="17">
        <v>0</v>
      </c>
      <c r="PL14" s="17">
        <v>0</v>
      </c>
      <c r="PM14" s="17"/>
      <c r="PN14" s="17"/>
      <c r="PO14" s="17">
        <v>0</v>
      </c>
      <c r="PP14" s="17">
        <v>0.3</v>
      </c>
      <c r="PQ14" s="17">
        <v>1</v>
      </c>
      <c r="PR14" s="17">
        <v>1</v>
      </c>
      <c r="PS14" s="17">
        <v>-0.7</v>
      </c>
      <c r="PT14" s="17">
        <v>1.2</v>
      </c>
      <c r="PU14" s="17">
        <v>1.5</v>
      </c>
      <c r="PV14" s="17">
        <v>1.5</v>
      </c>
      <c r="PW14" s="17">
        <v>-0.3</v>
      </c>
      <c r="PX14" s="17">
        <v>4.0999999999999996</v>
      </c>
      <c r="PY14" s="17">
        <v>4</v>
      </c>
      <c r="PZ14" s="17">
        <v>4</v>
      </c>
      <c r="QA14" s="17">
        <v>0.1</v>
      </c>
      <c r="QB14" s="17">
        <v>20</v>
      </c>
      <c r="QC14" s="17">
        <v>18.4466</v>
      </c>
      <c r="QD14" s="17">
        <v>18.4466</v>
      </c>
      <c r="QE14" s="17">
        <v>1.5533999999999999</v>
      </c>
      <c r="QF14" s="17">
        <v>3.5</v>
      </c>
      <c r="QG14" s="17">
        <v>3.1</v>
      </c>
      <c r="QH14" s="17">
        <v>3.1</v>
      </c>
      <c r="QI14" s="17">
        <v>0.4</v>
      </c>
      <c r="QJ14" s="17">
        <v>5.6</v>
      </c>
      <c r="QK14" s="17">
        <v>3.1</v>
      </c>
      <c r="QL14" s="17">
        <v>3.1</v>
      </c>
      <c r="QM14" s="17">
        <v>2.5</v>
      </c>
      <c r="QN14" s="17">
        <v>3.6</v>
      </c>
      <c r="QO14" s="17">
        <v>3.5</v>
      </c>
      <c r="QP14" s="17">
        <v>3.5</v>
      </c>
      <c r="QQ14" s="17">
        <v>0.1</v>
      </c>
      <c r="QR14" s="17">
        <v>16.7</v>
      </c>
      <c r="QS14" s="17">
        <v>17.475729999999999</v>
      </c>
      <c r="QT14" s="17">
        <v>17.475729999999999</v>
      </c>
      <c r="QU14" s="17">
        <v>-0.77573000000000003</v>
      </c>
      <c r="QV14" s="17">
        <v>0</v>
      </c>
      <c r="QW14" s="17"/>
      <c r="QX14" s="17"/>
      <c r="QY14" s="17">
        <v>0</v>
      </c>
      <c r="QZ14" s="17">
        <v>0</v>
      </c>
      <c r="RA14" s="17"/>
      <c r="RB14" s="17"/>
      <c r="RC14" s="17">
        <v>0</v>
      </c>
      <c r="RD14" s="17">
        <v>28.7</v>
      </c>
      <c r="RE14" s="17">
        <v>21.26</v>
      </c>
      <c r="RF14" s="17">
        <v>21.26</v>
      </c>
      <c r="RG14" s="17">
        <v>7.44</v>
      </c>
      <c r="RH14" s="17">
        <v>77.900000000000006</v>
      </c>
      <c r="RI14" s="17">
        <v>52.33</v>
      </c>
      <c r="RJ14" s="17">
        <v>52.33</v>
      </c>
      <c r="RK14" s="17">
        <v>25.57</v>
      </c>
      <c r="RL14" s="17">
        <v>2.9</v>
      </c>
      <c r="RM14" s="17">
        <v>3</v>
      </c>
      <c r="RN14" s="17">
        <v>3</v>
      </c>
      <c r="RO14" s="17">
        <v>-0.1</v>
      </c>
      <c r="RP14" s="17">
        <v>2.4</v>
      </c>
      <c r="RQ14" s="17">
        <v>2.4</v>
      </c>
      <c r="RR14" s="17">
        <v>2.4</v>
      </c>
      <c r="RS14" s="17">
        <v>0</v>
      </c>
      <c r="RT14" s="17">
        <v>2.4</v>
      </c>
      <c r="RU14" s="17">
        <v>2.4</v>
      </c>
      <c r="RV14" s="17">
        <v>2.4</v>
      </c>
      <c r="RW14" s="17">
        <v>0</v>
      </c>
      <c r="RX14" s="17">
        <v>2.5</v>
      </c>
      <c r="RY14" s="17">
        <v>2.8</v>
      </c>
      <c r="RZ14" s="17">
        <v>2.8</v>
      </c>
      <c r="SA14" s="17">
        <v>-0.3</v>
      </c>
      <c r="SB14" s="17">
        <v>0</v>
      </c>
      <c r="SC14" s="17"/>
      <c r="SD14" s="17"/>
      <c r="SE14" s="17">
        <v>0</v>
      </c>
      <c r="SF14" s="17">
        <v>1.7</v>
      </c>
      <c r="SG14" s="17">
        <v>1.899</v>
      </c>
      <c r="SH14" s="17">
        <v>1.899</v>
      </c>
      <c r="SI14" s="17">
        <v>-0.19900000000000001</v>
      </c>
      <c r="SJ14" s="17">
        <v>12.3</v>
      </c>
      <c r="SK14" s="17">
        <v>14.60324</v>
      </c>
      <c r="SL14" s="17">
        <v>16.06504</v>
      </c>
      <c r="SM14" s="17">
        <v>-3.7650399999999999</v>
      </c>
      <c r="SN14" s="17">
        <v>1</v>
      </c>
      <c r="SO14" s="17">
        <v>1.04</v>
      </c>
      <c r="SP14" s="17">
        <v>1.04</v>
      </c>
      <c r="SQ14" s="17">
        <v>-0.04</v>
      </c>
      <c r="SR14" s="17"/>
      <c r="SS14" s="17">
        <v>0.4</v>
      </c>
      <c r="ST14" s="17">
        <v>0.4</v>
      </c>
      <c r="SU14" s="17">
        <v>-0.4</v>
      </c>
      <c r="SV14" s="17">
        <v>3.8</v>
      </c>
      <c r="SW14" s="17">
        <v>4.3</v>
      </c>
      <c r="SX14" s="17">
        <v>4.3</v>
      </c>
      <c r="SY14" s="17">
        <v>-0.5</v>
      </c>
      <c r="SZ14" s="17">
        <v>2.5</v>
      </c>
      <c r="TA14" s="17">
        <v>2.2999999999999998</v>
      </c>
      <c r="TB14" s="17">
        <v>2.2999999999999998</v>
      </c>
      <c r="TC14" s="17">
        <v>0.2</v>
      </c>
      <c r="TD14" s="17">
        <v>3.3</v>
      </c>
      <c r="TE14" s="17">
        <v>3.5</v>
      </c>
      <c r="TF14" s="17">
        <v>3.5</v>
      </c>
      <c r="TG14" s="17">
        <v>-0.2</v>
      </c>
      <c r="TH14" s="17">
        <v>4.9000000000000004</v>
      </c>
      <c r="TI14" s="17">
        <v>5</v>
      </c>
      <c r="TJ14" s="17">
        <v>5</v>
      </c>
      <c r="TK14" s="17">
        <v>-0.1</v>
      </c>
      <c r="TL14" s="17"/>
      <c r="TM14" s="17"/>
      <c r="TN14" s="17"/>
      <c r="TO14" s="17">
        <v>0</v>
      </c>
      <c r="TP14" s="17">
        <v>17.2</v>
      </c>
      <c r="TQ14" s="17">
        <v>20.009</v>
      </c>
      <c r="TR14" s="17">
        <v>20.009</v>
      </c>
      <c r="TS14" s="17">
        <v>-2.8090000000000002</v>
      </c>
      <c r="TT14" s="17">
        <v>32.4</v>
      </c>
      <c r="TU14" s="17">
        <v>36.642000000000003</v>
      </c>
      <c r="TV14" s="17">
        <v>36.642000000000003</v>
      </c>
      <c r="TW14" s="17">
        <v>-4.242</v>
      </c>
      <c r="TX14" s="17">
        <v>0</v>
      </c>
      <c r="TY14" s="17"/>
      <c r="TZ14" s="17"/>
      <c r="UA14" s="17">
        <v>0</v>
      </c>
      <c r="UB14" s="17">
        <v>61.8</v>
      </c>
      <c r="UC14" s="17">
        <v>36.598999999999997</v>
      </c>
      <c r="UD14" s="17">
        <v>36.598999999999997</v>
      </c>
      <c r="UE14" s="17">
        <v>25.201000000000001</v>
      </c>
      <c r="UF14" s="17">
        <v>95</v>
      </c>
      <c r="UG14" s="17">
        <v>60.975000000000001</v>
      </c>
      <c r="UH14" s="17">
        <v>60.975000000000001</v>
      </c>
      <c r="UI14" s="17">
        <v>34.024999999999999</v>
      </c>
      <c r="UJ14" s="17">
        <v>10</v>
      </c>
      <c r="UK14" s="17">
        <v>3.94</v>
      </c>
      <c r="UL14" s="17">
        <v>3.94</v>
      </c>
      <c r="UM14" s="17">
        <v>6.06</v>
      </c>
      <c r="UN14" s="17">
        <v>2.8</v>
      </c>
      <c r="UO14" s="17">
        <v>2.621</v>
      </c>
      <c r="UP14" s="17">
        <v>2.621</v>
      </c>
      <c r="UQ14" s="17">
        <v>0.17899999999999999</v>
      </c>
      <c r="UR14" s="17">
        <v>5.8</v>
      </c>
      <c r="US14" s="17">
        <v>7</v>
      </c>
      <c r="UT14" s="17">
        <v>7</v>
      </c>
      <c r="UU14" s="17">
        <v>-1.2</v>
      </c>
      <c r="UV14" s="17">
        <v>2.1</v>
      </c>
      <c r="UW14" s="17">
        <v>3</v>
      </c>
      <c r="UX14" s="17">
        <v>3</v>
      </c>
      <c r="UY14" s="17">
        <v>-0.9</v>
      </c>
      <c r="UZ14" s="17">
        <v>7.6</v>
      </c>
      <c r="VA14" s="17">
        <v>7</v>
      </c>
      <c r="VB14" s="17">
        <v>7</v>
      </c>
      <c r="VC14" s="17">
        <v>0.6</v>
      </c>
      <c r="VD14" s="17">
        <v>4</v>
      </c>
      <c r="VE14" s="17">
        <v>4</v>
      </c>
      <c r="VF14" s="17">
        <v>4</v>
      </c>
      <c r="VG14" s="17">
        <v>0</v>
      </c>
      <c r="VH14" s="17">
        <v>4.5999999999999996</v>
      </c>
      <c r="VI14" s="17">
        <v>4</v>
      </c>
      <c r="VJ14" s="17">
        <v>4</v>
      </c>
      <c r="VK14" s="17">
        <v>0.6</v>
      </c>
      <c r="VL14" s="17">
        <v>4.5999999999999996</v>
      </c>
      <c r="VM14" s="17">
        <v>4.2</v>
      </c>
      <c r="VN14" s="17">
        <v>4.2</v>
      </c>
      <c r="VO14" s="17">
        <v>0.4</v>
      </c>
      <c r="VP14" s="17">
        <v>1.3</v>
      </c>
      <c r="VQ14" s="17">
        <v>7.048</v>
      </c>
      <c r="VR14" s="17">
        <v>7.048</v>
      </c>
      <c r="VS14" s="17">
        <v>-5.7480000000000002</v>
      </c>
      <c r="VT14" s="17">
        <v>0</v>
      </c>
      <c r="VU14" s="17"/>
      <c r="VV14" s="17"/>
      <c r="VW14" s="17">
        <v>0</v>
      </c>
      <c r="VX14" s="17">
        <v>0</v>
      </c>
      <c r="VY14" s="17"/>
      <c r="VZ14" s="17"/>
      <c r="WA14" s="17">
        <v>0</v>
      </c>
      <c r="WB14" s="17">
        <v>0</v>
      </c>
      <c r="WC14" s="17"/>
      <c r="WD14" s="17"/>
      <c r="WE14" s="17">
        <v>0</v>
      </c>
      <c r="WF14" s="17">
        <v>0.6</v>
      </c>
      <c r="WG14" s="17">
        <v>0.6</v>
      </c>
      <c r="WH14" s="17">
        <v>0.6</v>
      </c>
      <c r="WI14" s="17">
        <v>0</v>
      </c>
      <c r="WJ14" s="17">
        <v>68.2</v>
      </c>
      <c r="WK14" s="17">
        <v>41</v>
      </c>
      <c r="WL14" s="17">
        <v>41</v>
      </c>
      <c r="WM14" s="17">
        <v>27.2</v>
      </c>
      <c r="WN14" s="17">
        <v>91.4</v>
      </c>
      <c r="WO14" s="17">
        <v>39</v>
      </c>
      <c r="WP14" s="17">
        <v>39</v>
      </c>
      <c r="WQ14" s="17">
        <v>52.4</v>
      </c>
      <c r="WR14" s="17">
        <v>0</v>
      </c>
      <c r="WS14" s="17"/>
      <c r="WT14" s="17"/>
      <c r="WU14" s="17">
        <v>0</v>
      </c>
      <c r="WV14" s="17">
        <v>0</v>
      </c>
      <c r="WW14" s="17"/>
      <c r="WX14" s="17"/>
      <c r="WY14" s="17">
        <v>0</v>
      </c>
      <c r="WZ14" s="17">
        <v>7</v>
      </c>
      <c r="XA14" s="17">
        <v>7.2</v>
      </c>
      <c r="XB14" s="17">
        <v>7.2</v>
      </c>
      <c r="XC14" s="17">
        <v>-0.2</v>
      </c>
      <c r="XD14" s="17"/>
      <c r="XE14" s="17"/>
      <c r="XF14" s="17"/>
      <c r="XG14" s="17">
        <v>0</v>
      </c>
      <c r="XH14" s="17">
        <v>0</v>
      </c>
      <c r="XI14" s="17">
        <v>10.8</v>
      </c>
      <c r="XJ14" s="17">
        <v>10.8</v>
      </c>
      <c r="XK14" s="17">
        <v>-10.8</v>
      </c>
      <c r="XL14" s="17">
        <v>28.9</v>
      </c>
      <c r="XM14" s="17">
        <v>29</v>
      </c>
      <c r="XN14" s="17">
        <v>29</v>
      </c>
      <c r="XO14" s="17">
        <v>-0.1</v>
      </c>
      <c r="XP14" s="17">
        <v>26.9</v>
      </c>
      <c r="XQ14" s="17">
        <v>29</v>
      </c>
      <c r="XR14" s="17">
        <v>29</v>
      </c>
      <c r="XS14" s="17">
        <v>-2.1</v>
      </c>
      <c r="XT14" s="17">
        <v>15.8</v>
      </c>
      <c r="XU14" s="17">
        <v>14</v>
      </c>
      <c r="XV14" s="17">
        <v>14</v>
      </c>
      <c r="XW14" s="17">
        <v>1.8</v>
      </c>
      <c r="XX14" s="17">
        <v>19</v>
      </c>
      <c r="XY14" s="17">
        <v>20</v>
      </c>
      <c r="XZ14" s="17">
        <v>20</v>
      </c>
      <c r="YA14" s="17">
        <v>-1</v>
      </c>
      <c r="YB14" s="17">
        <v>8.3000000000000007</v>
      </c>
      <c r="YC14" s="17">
        <v>7.15</v>
      </c>
      <c r="YD14" s="17">
        <v>7.15</v>
      </c>
      <c r="YE14" s="17">
        <v>1.1499999999999999</v>
      </c>
      <c r="YF14" s="17">
        <v>11</v>
      </c>
      <c r="YG14" s="17">
        <v>11</v>
      </c>
      <c r="YH14" s="17">
        <v>11</v>
      </c>
      <c r="YI14" s="17">
        <v>0</v>
      </c>
    </row>
    <row r="15" spans="1:659" ht="24" customHeight="1" x14ac:dyDescent="0.3">
      <c r="A15" s="1"/>
      <c r="B15" s="16" t="s">
        <v>60</v>
      </c>
      <c r="C15" s="16" t="s">
        <v>796</v>
      </c>
      <c r="D15" s="17">
        <v>27.8</v>
      </c>
      <c r="E15" s="17">
        <v>113.65183</v>
      </c>
      <c r="F15" s="17">
        <v>92.486519999999999</v>
      </c>
      <c r="G15" s="17">
        <v>-64.686520000000002</v>
      </c>
      <c r="H15" s="17">
        <v>454.1</v>
      </c>
      <c r="I15" s="17">
        <v>451.41149999999999</v>
      </c>
      <c r="J15" s="17">
        <v>451.41149999999999</v>
      </c>
      <c r="K15" s="17">
        <v>2.6884999999999999</v>
      </c>
      <c r="L15" s="17">
        <v>144.1</v>
      </c>
      <c r="M15" s="17">
        <v>146.85218</v>
      </c>
      <c r="N15" s="17">
        <v>146.85218</v>
      </c>
      <c r="O15" s="17">
        <v>-2.7521800000000001</v>
      </c>
      <c r="P15" s="17"/>
      <c r="Q15" s="17"/>
      <c r="R15" s="17"/>
      <c r="S15" s="17">
        <v>0</v>
      </c>
      <c r="T15" s="17"/>
      <c r="U15" s="17"/>
      <c r="V15" s="17"/>
      <c r="W15" s="17">
        <v>0</v>
      </c>
      <c r="X15" s="17">
        <v>30</v>
      </c>
      <c r="Y15" s="17"/>
      <c r="Z15" s="17"/>
      <c r="AA15" s="17">
        <v>30</v>
      </c>
      <c r="AB15" s="17">
        <v>77.3</v>
      </c>
      <c r="AC15" s="17">
        <v>74.988759999999999</v>
      </c>
      <c r="AD15" s="17">
        <v>70.28</v>
      </c>
      <c r="AE15" s="17">
        <v>7.02</v>
      </c>
      <c r="AF15" s="17"/>
      <c r="AG15" s="17"/>
      <c r="AH15" s="17"/>
      <c r="AI15" s="17">
        <v>0</v>
      </c>
      <c r="AJ15" s="17"/>
      <c r="AK15" s="17"/>
      <c r="AL15" s="17"/>
      <c r="AM15" s="17">
        <v>0</v>
      </c>
      <c r="AN15" s="17">
        <v>189</v>
      </c>
      <c r="AO15" s="17">
        <v>196.22801999999999</v>
      </c>
      <c r="AP15" s="17">
        <v>196.22801999999999</v>
      </c>
      <c r="AQ15" s="17">
        <v>-7.2280199999999999</v>
      </c>
      <c r="AR15" s="17">
        <v>208.7</v>
      </c>
      <c r="AS15" s="17">
        <v>196.22801999999999</v>
      </c>
      <c r="AT15" s="17">
        <v>196.22801999999999</v>
      </c>
      <c r="AU15" s="17">
        <v>12.47198</v>
      </c>
      <c r="AV15" s="17">
        <v>213</v>
      </c>
      <c r="AW15" s="17">
        <v>196.22801999999999</v>
      </c>
      <c r="AX15" s="17">
        <v>196.22801999999999</v>
      </c>
      <c r="AY15" s="17">
        <v>16.771979999999999</v>
      </c>
      <c r="AZ15" s="17">
        <v>288.39999999999998</v>
      </c>
      <c r="BA15" s="17">
        <v>295.22593999999998</v>
      </c>
      <c r="BB15" s="17">
        <v>295.22593999999998</v>
      </c>
      <c r="BC15" s="17">
        <v>-6.8259400000000001</v>
      </c>
      <c r="BD15" s="17">
        <v>216.4</v>
      </c>
      <c r="BE15" s="17">
        <v>207.04164</v>
      </c>
      <c r="BF15" s="17">
        <v>207.04164</v>
      </c>
      <c r="BG15" s="17">
        <v>9.3583599999999993</v>
      </c>
      <c r="BH15" s="17">
        <v>111.2</v>
      </c>
      <c r="BI15" s="17">
        <v>103.83168999999999</v>
      </c>
      <c r="BJ15" s="17">
        <v>103.8317</v>
      </c>
      <c r="BK15" s="17">
        <v>7.3682999999999996</v>
      </c>
      <c r="BL15" s="17">
        <v>318.5</v>
      </c>
      <c r="BM15" s="17">
        <v>276.48603000000003</v>
      </c>
      <c r="BN15" s="17">
        <v>315.44306999999998</v>
      </c>
      <c r="BO15" s="17">
        <v>3.0569299999999999</v>
      </c>
      <c r="BP15" s="17">
        <v>3</v>
      </c>
      <c r="BQ15" s="17">
        <v>3.4527100000000002</v>
      </c>
      <c r="BR15" s="17">
        <v>3.4527100000000002</v>
      </c>
      <c r="BS15" s="17">
        <v>-0.45271</v>
      </c>
      <c r="BT15" s="17"/>
      <c r="BU15" s="17"/>
      <c r="BV15" s="17"/>
      <c r="BW15" s="17">
        <v>0</v>
      </c>
      <c r="BX15" s="17"/>
      <c r="BY15" s="17"/>
      <c r="BZ15" s="17"/>
      <c r="CA15" s="17">
        <v>0</v>
      </c>
      <c r="CB15" s="17"/>
      <c r="CC15" s="17"/>
      <c r="CD15" s="17"/>
      <c r="CE15" s="17">
        <v>0</v>
      </c>
      <c r="CF15" s="17"/>
      <c r="CG15" s="17"/>
      <c r="CH15" s="17"/>
      <c r="CI15" s="17">
        <v>0</v>
      </c>
      <c r="CJ15" s="17">
        <v>124.9</v>
      </c>
      <c r="CK15" s="17">
        <v>124.71798</v>
      </c>
      <c r="CL15" s="17">
        <v>124.71798</v>
      </c>
      <c r="CM15" s="17">
        <v>0.18201999999999999</v>
      </c>
      <c r="CN15" s="17">
        <v>5.7</v>
      </c>
      <c r="CO15" s="17">
        <v>5.1333399999999996</v>
      </c>
      <c r="CP15" s="17">
        <v>5.1333399999999996</v>
      </c>
      <c r="CQ15" s="17">
        <v>0.56666000000000005</v>
      </c>
      <c r="CR15" s="17">
        <v>4.9000000000000004</v>
      </c>
      <c r="CS15" s="17">
        <v>2.8177599999999998</v>
      </c>
      <c r="CT15" s="17">
        <v>2.8177599999999998</v>
      </c>
      <c r="CU15" s="17">
        <v>2.0822400000000001</v>
      </c>
      <c r="CV15" s="17"/>
      <c r="CW15" s="17"/>
      <c r="CX15" s="17"/>
      <c r="CY15" s="17">
        <v>0</v>
      </c>
      <c r="CZ15" s="17">
        <v>6.8</v>
      </c>
      <c r="DA15" s="17">
        <v>6.8787000000000003</v>
      </c>
      <c r="DB15" s="17">
        <v>6.8787000000000003</v>
      </c>
      <c r="DC15" s="17">
        <v>-7.8700000000000006E-2</v>
      </c>
      <c r="DD15" s="17">
        <v>10.9</v>
      </c>
      <c r="DE15" s="17">
        <v>14.919420000000001</v>
      </c>
      <c r="DF15" s="17">
        <v>14.919420000000001</v>
      </c>
      <c r="DG15" s="17">
        <v>-4.0194200000000002</v>
      </c>
      <c r="DH15" s="17">
        <v>50.2</v>
      </c>
      <c r="DI15" s="17">
        <v>80.183530000000005</v>
      </c>
      <c r="DJ15" s="17">
        <v>81.708960000000005</v>
      </c>
      <c r="DK15" s="17">
        <v>-31.508959999999998</v>
      </c>
      <c r="DL15" s="17"/>
      <c r="DM15" s="17"/>
      <c r="DN15" s="17"/>
      <c r="DO15" s="17">
        <v>0</v>
      </c>
      <c r="DP15" s="17"/>
      <c r="DQ15" s="17"/>
      <c r="DR15" s="17"/>
      <c r="DS15" s="17">
        <v>0</v>
      </c>
      <c r="DT15" s="17">
        <v>0</v>
      </c>
      <c r="DU15" s="17"/>
      <c r="DV15" s="17"/>
      <c r="DW15" s="17">
        <v>0</v>
      </c>
      <c r="DX15" s="17"/>
      <c r="DY15" s="17"/>
      <c r="DZ15" s="17"/>
      <c r="EA15" s="17">
        <v>0</v>
      </c>
      <c r="EB15" s="17">
        <v>60.5</v>
      </c>
      <c r="EC15" s="17">
        <v>75.565849999999998</v>
      </c>
      <c r="ED15" s="17">
        <v>80.848659999999995</v>
      </c>
      <c r="EE15" s="17">
        <v>-20.348659999999999</v>
      </c>
      <c r="EF15" s="17">
        <v>55.2</v>
      </c>
      <c r="EG15" s="17">
        <v>101.456</v>
      </c>
      <c r="EH15" s="17">
        <v>92.978769999999997</v>
      </c>
      <c r="EI15" s="17">
        <v>-37.778770000000002</v>
      </c>
      <c r="EJ15" s="17"/>
      <c r="EK15" s="17"/>
      <c r="EL15" s="17"/>
      <c r="EM15" s="17">
        <v>0</v>
      </c>
      <c r="EN15" s="17"/>
      <c r="EO15" s="17"/>
      <c r="EP15" s="17"/>
      <c r="EQ15" s="17">
        <v>0</v>
      </c>
      <c r="ER15" s="17"/>
      <c r="ES15" s="17"/>
      <c r="ET15" s="17"/>
      <c r="EU15" s="17">
        <v>0</v>
      </c>
      <c r="EV15" s="17">
        <v>6.5</v>
      </c>
      <c r="EW15" s="17">
        <v>6.39</v>
      </c>
      <c r="EX15" s="17">
        <v>6.39</v>
      </c>
      <c r="EY15" s="17">
        <v>0.11</v>
      </c>
      <c r="EZ15" s="17">
        <v>162.19999999999999</v>
      </c>
      <c r="FA15" s="17"/>
      <c r="FB15" s="17"/>
      <c r="FC15" s="17">
        <v>162.19999999999999</v>
      </c>
      <c r="FD15" s="17">
        <v>25.2</v>
      </c>
      <c r="FE15" s="17">
        <v>28.99052</v>
      </c>
      <c r="FF15" s="17">
        <v>28.99052</v>
      </c>
      <c r="FG15" s="17">
        <v>-3.7905199999999999</v>
      </c>
      <c r="FH15" s="17">
        <v>0</v>
      </c>
      <c r="FI15" s="17">
        <v>67.010239999999996</v>
      </c>
      <c r="FJ15" s="17">
        <v>67.010310000000004</v>
      </c>
      <c r="FK15" s="17">
        <v>-67.010310000000004</v>
      </c>
      <c r="FL15" s="17"/>
      <c r="FM15" s="17"/>
      <c r="FN15" s="17"/>
      <c r="FO15" s="17">
        <v>0</v>
      </c>
      <c r="FP15" s="17">
        <v>18.2</v>
      </c>
      <c r="FQ15" s="17">
        <v>16.68403</v>
      </c>
      <c r="FR15" s="17">
        <v>16.68403</v>
      </c>
      <c r="FS15" s="17">
        <v>1.51597</v>
      </c>
      <c r="FT15" s="17">
        <v>9.6</v>
      </c>
      <c r="FU15" s="17">
        <v>9.5</v>
      </c>
      <c r="FV15" s="17">
        <v>9.5</v>
      </c>
      <c r="FW15" s="17">
        <v>0.1</v>
      </c>
      <c r="FX15" s="17">
        <v>64.8</v>
      </c>
      <c r="FY15" s="17">
        <v>68.150589999999994</v>
      </c>
      <c r="FZ15" s="17">
        <v>68.150589999999994</v>
      </c>
      <c r="GA15" s="17">
        <v>-3.35059</v>
      </c>
      <c r="GB15" s="17">
        <v>183</v>
      </c>
      <c r="GC15" s="17">
        <v>184.91498000000001</v>
      </c>
      <c r="GD15" s="17">
        <v>184.91498000000001</v>
      </c>
      <c r="GE15" s="17">
        <v>-1.9149799999999999</v>
      </c>
      <c r="GF15" s="17">
        <v>183.2</v>
      </c>
      <c r="GG15" s="17">
        <v>184.91498000000001</v>
      </c>
      <c r="GH15" s="17">
        <v>184.91498000000001</v>
      </c>
      <c r="GI15" s="17">
        <v>-1.7149799999999999</v>
      </c>
      <c r="GJ15" s="17">
        <v>185.8</v>
      </c>
      <c r="GK15" s="17">
        <v>185.47028</v>
      </c>
      <c r="GL15" s="17">
        <v>185.47028</v>
      </c>
      <c r="GM15" s="17">
        <v>0.32972000000000001</v>
      </c>
      <c r="GN15" s="17">
        <v>53.1</v>
      </c>
      <c r="GO15" s="17">
        <v>89.622479999999996</v>
      </c>
      <c r="GP15" s="17">
        <v>66.31559</v>
      </c>
      <c r="GQ15" s="17">
        <v>-13.215590000000001</v>
      </c>
      <c r="GR15" s="17">
        <v>7.5</v>
      </c>
      <c r="GS15" s="17">
        <v>7.9823300000000001</v>
      </c>
      <c r="GT15" s="17">
        <v>7.9823300000000001</v>
      </c>
      <c r="GU15" s="17">
        <v>-0.48232999999999998</v>
      </c>
      <c r="GV15" s="17">
        <v>9</v>
      </c>
      <c r="GW15" s="17">
        <v>8.3742099999999997</v>
      </c>
      <c r="GX15" s="17">
        <v>8.3742199999999993</v>
      </c>
      <c r="GY15" s="17">
        <v>0.62578</v>
      </c>
      <c r="GZ15" s="17">
        <v>17.899999999999999</v>
      </c>
      <c r="HA15" s="17">
        <v>18.000070000000001</v>
      </c>
      <c r="HB15" s="17">
        <v>35.371740000000003</v>
      </c>
      <c r="HC15" s="17">
        <v>-17.47174</v>
      </c>
      <c r="HD15" s="17"/>
      <c r="HE15" s="17"/>
      <c r="HF15" s="17"/>
      <c r="HG15" s="17">
        <v>0</v>
      </c>
      <c r="HH15" s="17">
        <v>2</v>
      </c>
      <c r="HI15" s="17">
        <v>1.97359</v>
      </c>
      <c r="HJ15" s="17">
        <v>1.97359</v>
      </c>
      <c r="HK15" s="17">
        <v>2.6409999999999999E-2</v>
      </c>
      <c r="HL15" s="17">
        <v>0</v>
      </c>
      <c r="HM15" s="17"/>
      <c r="HN15" s="17"/>
      <c r="HO15" s="17">
        <v>0</v>
      </c>
      <c r="HP15" s="17">
        <v>31.3</v>
      </c>
      <c r="HQ15" s="17">
        <v>55.583730000000003</v>
      </c>
      <c r="HR15" s="17">
        <v>25</v>
      </c>
      <c r="HS15" s="17">
        <v>6.3</v>
      </c>
      <c r="HT15" s="17"/>
      <c r="HU15" s="17"/>
      <c r="HV15" s="17"/>
      <c r="HW15" s="17">
        <v>0</v>
      </c>
      <c r="HX15" s="17"/>
      <c r="HY15" s="17"/>
      <c r="HZ15" s="17"/>
      <c r="IA15" s="17">
        <v>0</v>
      </c>
      <c r="IB15" s="17">
        <v>53.5</v>
      </c>
      <c r="IC15" s="17">
        <v>58.617190000000001</v>
      </c>
      <c r="ID15" s="17">
        <v>70.392250000000004</v>
      </c>
      <c r="IE15" s="17">
        <v>-16.892250000000001</v>
      </c>
      <c r="IF15" s="17"/>
      <c r="IG15" s="17"/>
      <c r="IH15" s="17"/>
      <c r="II15" s="17">
        <v>0</v>
      </c>
      <c r="IJ15" s="17"/>
      <c r="IK15" s="17"/>
      <c r="IL15" s="17"/>
      <c r="IM15" s="17">
        <v>0</v>
      </c>
      <c r="IN15" s="17">
        <v>47</v>
      </c>
      <c r="IO15" s="17"/>
      <c r="IP15" s="17">
        <v>45.221359999999997</v>
      </c>
      <c r="IQ15" s="17">
        <v>1.77864</v>
      </c>
      <c r="IR15" s="17"/>
      <c r="IS15" s="17"/>
      <c r="IT15" s="17"/>
      <c r="IU15" s="17">
        <v>0</v>
      </c>
      <c r="IV15" s="17"/>
      <c r="IW15" s="17"/>
      <c r="IX15" s="17"/>
      <c r="IY15" s="17">
        <v>0</v>
      </c>
      <c r="IZ15" s="17"/>
      <c r="JA15" s="17"/>
      <c r="JB15" s="17"/>
      <c r="JC15" s="17">
        <v>0</v>
      </c>
      <c r="JD15" s="17">
        <v>34.1</v>
      </c>
      <c r="JE15" s="17">
        <v>78.072659999999999</v>
      </c>
      <c r="JF15" s="17">
        <v>49.714359999999999</v>
      </c>
      <c r="JG15" s="17">
        <v>-15.61436</v>
      </c>
      <c r="JH15" s="17">
        <v>178.3</v>
      </c>
      <c r="JI15" s="17">
        <v>185.37448000000001</v>
      </c>
      <c r="JJ15" s="17">
        <v>185.37448000000001</v>
      </c>
      <c r="JK15" s="17">
        <v>-7.0744800000000003</v>
      </c>
      <c r="JL15" s="17">
        <v>176.2</v>
      </c>
      <c r="JM15" s="17">
        <v>185.37448000000001</v>
      </c>
      <c r="JN15" s="17">
        <v>185.37448000000001</v>
      </c>
      <c r="JO15" s="17">
        <v>-9.1744800000000009</v>
      </c>
      <c r="JP15" s="17">
        <v>211.3</v>
      </c>
      <c r="JQ15" s="17">
        <v>185.37448000000001</v>
      </c>
      <c r="JR15" s="17">
        <v>185.37448000000001</v>
      </c>
      <c r="JS15" s="17">
        <v>25.925519999999999</v>
      </c>
      <c r="JT15" s="17">
        <v>273.7</v>
      </c>
      <c r="JU15" s="17">
        <v>278.89674000000002</v>
      </c>
      <c r="JV15" s="17">
        <v>278.89674000000002</v>
      </c>
      <c r="JW15" s="17">
        <v>-5.1967400000000001</v>
      </c>
      <c r="JX15" s="17">
        <v>76.900000000000006</v>
      </c>
      <c r="JY15" s="17">
        <v>73.590999999999994</v>
      </c>
      <c r="JZ15" s="17">
        <v>73.590999999999994</v>
      </c>
      <c r="KA15" s="17">
        <v>3.3090000000000002</v>
      </c>
      <c r="KB15" s="17">
        <v>37.200000000000003</v>
      </c>
      <c r="KC15" s="17">
        <v>36.905999999999999</v>
      </c>
      <c r="KD15" s="17">
        <v>36.905999999999999</v>
      </c>
      <c r="KE15" s="17">
        <v>0.29399999999999998</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0.37169999999999997</v>
      </c>
      <c r="LF15" s="17">
        <v>0.37169999999999997</v>
      </c>
      <c r="LG15" s="17">
        <v>2.8299999999999999E-2</v>
      </c>
      <c r="LH15" s="17">
        <v>97</v>
      </c>
      <c r="LI15" s="17">
        <v>107.39376</v>
      </c>
      <c r="LJ15" s="17">
        <v>115.15949999999999</v>
      </c>
      <c r="LK15" s="17">
        <v>-18.159500000000001</v>
      </c>
      <c r="LL15" s="17">
        <v>77.3</v>
      </c>
      <c r="LM15" s="17">
        <v>92.443560000000005</v>
      </c>
      <c r="LN15" s="17">
        <v>85.876760000000004</v>
      </c>
      <c r="LO15" s="17">
        <v>-8.5767600000000002</v>
      </c>
      <c r="LP15" s="17">
        <v>64</v>
      </c>
      <c r="LQ15" s="17">
        <v>67.133979999999994</v>
      </c>
      <c r="LR15" s="17">
        <v>67.133979999999994</v>
      </c>
      <c r="LS15" s="17">
        <v>-3.1339800000000002</v>
      </c>
      <c r="LT15" s="17">
        <v>67.5</v>
      </c>
      <c r="LU15" s="17">
        <v>72.373850000000004</v>
      </c>
      <c r="LV15" s="17">
        <v>69.78031</v>
      </c>
      <c r="LW15" s="17">
        <v>-2.2803100000000001</v>
      </c>
      <c r="LX15" s="17">
        <v>29.9</v>
      </c>
      <c r="LY15" s="17">
        <v>29.951440000000002</v>
      </c>
      <c r="LZ15" s="17">
        <v>29.951460000000001</v>
      </c>
      <c r="MA15" s="17">
        <v>-5.1459999999999999E-2</v>
      </c>
      <c r="MB15" s="17"/>
      <c r="MC15" s="17"/>
      <c r="MD15" s="17"/>
      <c r="ME15" s="17">
        <v>0</v>
      </c>
      <c r="MF15" s="17">
        <v>0</v>
      </c>
      <c r="MG15" s="17"/>
      <c r="MH15" s="17"/>
      <c r="MI15" s="17">
        <v>0</v>
      </c>
      <c r="MJ15" s="17"/>
      <c r="MK15" s="17"/>
      <c r="ML15" s="17"/>
      <c r="MM15" s="17">
        <v>0</v>
      </c>
      <c r="MN15" s="17">
        <v>147.30000000000001</v>
      </c>
      <c r="MO15" s="17">
        <v>151.08876000000001</v>
      </c>
      <c r="MP15" s="17">
        <v>152.17823999999999</v>
      </c>
      <c r="MQ15" s="17">
        <v>-4.8782399999999999</v>
      </c>
      <c r="MR15" s="17">
        <v>149.4</v>
      </c>
      <c r="MS15" s="17">
        <v>151.08876000000001</v>
      </c>
      <c r="MT15" s="17">
        <v>152.17823999999999</v>
      </c>
      <c r="MU15" s="17">
        <v>-2.7782399999999998</v>
      </c>
      <c r="MV15" s="17">
        <v>150.1</v>
      </c>
      <c r="MW15" s="17">
        <v>151.54248000000001</v>
      </c>
      <c r="MX15" s="17">
        <v>152.63523000000001</v>
      </c>
      <c r="MY15" s="17">
        <v>-2.5352299999999999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69.099999999999994</v>
      </c>
      <c r="OG15" s="17">
        <v>78.92</v>
      </c>
      <c r="OH15" s="17">
        <v>78.92</v>
      </c>
      <c r="OI15" s="17">
        <v>-9.82</v>
      </c>
      <c r="OJ15" s="17">
        <v>0</v>
      </c>
      <c r="OK15" s="17"/>
      <c r="OL15" s="17"/>
      <c r="OM15" s="17">
        <v>0</v>
      </c>
      <c r="ON15" s="17">
        <v>1.3</v>
      </c>
      <c r="OO15" s="17">
        <v>11.769</v>
      </c>
      <c r="OP15" s="17">
        <v>11.769</v>
      </c>
      <c r="OQ15" s="17">
        <v>-10.468999999999999</v>
      </c>
      <c r="OR15" s="17">
        <v>0</v>
      </c>
      <c r="OS15" s="17"/>
      <c r="OT15" s="17"/>
      <c r="OU15" s="17">
        <v>0</v>
      </c>
      <c r="OV15" s="17">
        <v>3.9</v>
      </c>
      <c r="OW15" s="17">
        <v>3.9</v>
      </c>
      <c r="OX15" s="17">
        <v>3.9</v>
      </c>
      <c r="OY15" s="17">
        <v>0</v>
      </c>
      <c r="OZ15" s="17"/>
      <c r="PA15" s="17"/>
      <c r="PB15" s="17"/>
      <c r="PC15" s="17">
        <v>0</v>
      </c>
      <c r="PD15" s="17">
        <v>9.9</v>
      </c>
      <c r="PE15" s="17"/>
      <c r="PF15" s="17"/>
      <c r="PG15" s="17">
        <v>9.9</v>
      </c>
      <c r="PH15" s="17">
        <v>0</v>
      </c>
      <c r="PI15" s="17"/>
      <c r="PJ15" s="17"/>
      <c r="PK15" s="17">
        <v>0</v>
      </c>
      <c r="PL15" s="17">
        <v>0</v>
      </c>
      <c r="PM15" s="17"/>
      <c r="PN15" s="17"/>
      <c r="PO15" s="17">
        <v>0</v>
      </c>
      <c r="PP15" s="17">
        <v>0.3</v>
      </c>
      <c r="PQ15" s="17">
        <v>1</v>
      </c>
      <c r="PR15" s="17">
        <v>1</v>
      </c>
      <c r="PS15" s="17">
        <v>-0.7</v>
      </c>
      <c r="PT15" s="17">
        <v>1.1000000000000001</v>
      </c>
      <c r="PU15" s="17">
        <v>1.5</v>
      </c>
      <c r="PV15" s="17">
        <v>1.5</v>
      </c>
      <c r="PW15" s="17">
        <v>-0.4</v>
      </c>
      <c r="PX15" s="17">
        <v>3.9</v>
      </c>
      <c r="PY15" s="17">
        <v>4</v>
      </c>
      <c r="PZ15" s="17">
        <v>4</v>
      </c>
      <c r="QA15" s="17">
        <v>-0.1</v>
      </c>
      <c r="QB15" s="17">
        <v>20.2</v>
      </c>
      <c r="QC15" s="17">
        <v>18.4466</v>
      </c>
      <c r="QD15" s="17">
        <v>18.4466</v>
      </c>
      <c r="QE15" s="17">
        <v>1.7534000000000001</v>
      </c>
      <c r="QF15" s="17">
        <v>3.6</v>
      </c>
      <c r="QG15" s="17">
        <v>3.1</v>
      </c>
      <c r="QH15" s="17">
        <v>3.1</v>
      </c>
      <c r="QI15" s="17">
        <v>0.5</v>
      </c>
      <c r="QJ15" s="17">
        <v>6.7</v>
      </c>
      <c r="QK15" s="17">
        <v>3.1</v>
      </c>
      <c r="QL15" s="17">
        <v>3.1</v>
      </c>
      <c r="QM15" s="17">
        <v>3.6</v>
      </c>
      <c r="QN15" s="17">
        <v>3.6</v>
      </c>
      <c r="QO15" s="17">
        <v>3.5</v>
      </c>
      <c r="QP15" s="17">
        <v>3.5</v>
      </c>
      <c r="QQ15" s="17">
        <v>0.1</v>
      </c>
      <c r="QR15" s="17">
        <v>16.7</v>
      </c>
      <c r="QS15" s="17">
        <v>17.475729999999999</v>
      </c>
      <c r="QT15" s="17">
        <v>17.475729999999999</v>
      </c>
      <c r="QU15" s="17">
        <v>-0.77573000000000003</v>
      </c>
      <c r="QV15" s="17">
        <v>0</v>
      </c>
      <c r="QW15" s="17"/>
      <c r="QX15" s="17"/>
      <c r="QY15" s="17">
        <v>0</v>
      </c>
      <c r="QZ15" s="17">
        <v>0</v>
      </c>
      <c r="RA15" s="17"/>
      <c r="RB15" s="17"/>
      <c r="RC15" s="17">
        <v>0</v>
      </c>
      <c r="RD15" s="17">
        <v>23.3</v>
      </c>
      <c r="RE15" s="17">
        <v>21.8</v>
      </c>
      <c r="RF15" s="17">
        <v>21.8</v>
      </c>
      <c r="RG15" s="17">
        <v>1.5</v>
      </c>
      <c r="RH15" s="17">
        <v>70.900000000000006</v>
      </c>
      <c r="RI15" s="17">
        <v>54.03</v>
      </c>
      <c r="RJ15" s="17">
        <v>54.03</v>
      </c>
      <c r="RK15" s="17">
        <v>16.87</v>
      </c>
      <c r="RL15" s="17">
        <v>2.9</v>
      </c>
      <c r="RM15" s="17">
        <v>3</v>
      </c>
      <c r="RN15" s="17">
        <v>3</v>
      </c>
      <c r="RO15" s="17">
        <v>-0.1</v>
      </c>
      <c r="RP15" s="17">
        <v>2.4</v>
      </c>
      <c r="RQ15" s="17">
        <v>2.4</v>
      </c>
      <c r="RR15" s="17">
        <v>2.4</v>
      </c>
      <c r="RS15" s="17">
        <v>0</v>
      </c>
      <c r="RT15" s="17">
        <v>2.4</v>
      </c>
      <c r="RU15" s="17">
        <v>2.4</v>
      </c>
      <c r="RV15" s="17">
        <v>2.4</v>
      </c>
      <c r="RW15" s="17">
        <v>0</v>
      </c>
      <c r="RX15" s="17">
        <v>2.5</v>
      </c>
      <c r="RY15" s="17">
        <v>2.8</v>
      </c>
      <c r="RZ15" s="17">
        <v>2.8</v>
      </c>
      <c r="SA15" s="17">
        <v>-0.3</v>
      </c>
      <c r="SB15" s="17">
        <v>0</v>
      </c>
      <c r="SC15" s="17"/>
      <c r="SD15" s="17"/>
      <c r="SE15" s="17">
        <v>0</v>
      </c>
      <c r="SF15" s="17">
        <v>1.7</v>
      </c>
      <c r="SG15" s="17">
        <v>1.899</v>
      </c>
      <c r="SH15" s="17">
        <v>1.899</v>
      </c>
      <c r="SI15" s="17">
        <v>-0.19900000000000001</v>
      </c>
      <c r="SJ15" s="17">
        <v>12.3</v>
      </c>
      <c r="SK15" s="17">
        <v>13.55861</v>
      </c>
      <c r="SL15" s="17">
        <v>16.28227</v>
      </c>
      <c r="SM15" s="17">
        <v>-3.9822700000000002</v>
      </c>
      <c r="SN15" s="17">
        <v>1</v>
      </c>
      <c r="SO15" s="17">
        <v>1</v>
      </c>
      <c r="SP15" s="17">
        <v>1</v>
      </c>
      <c r="SQ15" s="17">
        <v>0</v>
      </c>
      <c r="SR15" s="17"/>
      <c r="SS15" s="17">
        <v>0.4</v>
      </c>
      <c r="ST15" s="17">
        <v>0.4</v>
      </c>
      <c r="SU15" s="17">
        <v>-0.4</v>
      </c>
      <c r="SV15" s="17">
        <v>3.8</v>
      </c>
      <c r="SW15" s="17">
        <v>4.3</v>
      </c>
      <c r="SX15" s="17">
        <v>4.3</v>
      </c>
      <c r="SY15" s="17">
        <v>-0.5</v>
      </c>
      <c r="SZ15" s="17">
        <v>2.4</v>
      </c>
      <c r="TA15" s="17">
        <v>2.2999999999999998</v>
      </c>
      <c r="TB15" s="17">
        <v>2.2999999999999998</v>
      </c>
      <c r="TC15" s="17">
        <v>0.1</v>
      </c>
      <c r="TD15" s="17">
        <v>3.4</v>
      </c>
      <c r="TE15" s="17">
        <v>3.5</v>
      </c>
      <c r="TF15" s="17">
        <v>3.5</v>
      </c>
      <c r="TG15" s="17">
        <v>-0.1</v>
      </c>
      <c r="TH15" s="17">
        <v>5.0999999999999996</v>
      </c>
      <c r="TI15" s="17">
        <v>5</v>
      </c>
      <c r="TJ15" s="17">
        <v>5</v>
      </c>
      <c r="TK15" s="17">
        <v>0.1</v>
      </c>
      <c r="TL15" s="17"/>
      <c r="TM15" s="17"/>
      <c r="TN15" s="17"/>
      <c r="TO15" s="17">
        <v>0</v>
      </c>
      <c r="TP15" s="17">
        <v>23.9</v>
      </c>
      <c r="TQ15" s="17">
        <v>19.981000000000002</v>
      </c>
      <c r="TR15" s="17">
        <v>19.981000000000002</v>
      </c>
      <c r="TS15" s="17">
        <v>3.919</v>
      </c>
      <c r="TT15" s="17">
        <v>25.6</v>
      </c>
      <c r="TU15" s="17">
        <v>34.484999999999999</v>
      </c>
      <c r="TV15" s="17">
        <v>34.484999999999999</v>
      </c>
      <c r="TW15" s="17">
        <v>-8.8849999999999998</v>
      </c>
      <c r="TX15" s="17">
        <v>0</v>
      </c>
      <c r="TY15" s="17"/>
      <c r="TZ15" s="17"/>
      <c r="UA15" s="17">
        <v>0</v>
      </c>
      <c r="UB15" s="17">
        <v>73.8</v>
      </c>
      <c r="UC15" s="17">
        <v>39.651000000000003</v>
      </c>
      <c r="UD15" s="17">
        <v>39.651000000000003</v>
      </c>
      <c r="UE15" s="17">
        <v>34.149000000000001</v>
      </c>
      <c r="UF15" s="17">
        <v>97.6</v>
      </c>
      <c r="UG15" s="17">
        <v>64.984999999999999</v>
      </c>
      <c r="UH15" s="17">
        <v>64.984999999999999</v>
      </c>
      <c r="UI15" s="17">
        <v>32.615000000000002</v>
      </c>
      <c r="UJ15" s="17">
        <v>14.3</v>
      </c>
      <c r="UK15" s="17">
        <v>4.3460000000000001</v>
      </c>
      <c r="UL15" s="17">
        <v>4.3460000000000001</v>
      </c>
      <c r="UM15" s="17">
        <v>9.9540000000000006</v>
      </c>
      <c r="UN15" s="17">
        <v>7.5</v>
      </c>
      <c r="UO15" s="17">
        <v>2.9239999999999999</v>
      </c>
      <c r="UP15" s="17">
        <v>2.9239999999999999</v>
      </c>
      <c r="UQ15" s="17">
        <v>4.5759999999999996</v>
      </c>
      <c r="UR15" s="17">
        <v>5.8</v>
      </c>
      <c r="US15" s="17">
        <v>7</v>
      </c>
      <c r="UT15" s="17">
        <v>7</v>
      </c>
      <c r="UU15" s="17">
        <v>-1.2</v>
      </c>
      <c r="UV15" s="17">
        <v>2.1</v>
      </c>
      <c r="UW15" s="17">
        <v>3</v>
      </c>
      <c r="UX15" s="17">
        <v>3</v>
      </c>
      <c r="UY15" s="17">
        <v>-0.9</v>
      </c>
      <c r="UZ15" s="17">
        <v>7.9</v>
      </c>
      <c r="VA15" s="17">
        <v>7</v>
      </c>
      <c r="VB15" s="17">
        <v>7</v>
      </c>
      <c r="VC15" s="17">
        <v>0.9</v>
      </c>
      <c r="VD15" s="17">
        <v>4</v>
      </c>
      <c r="VE15" s="17">
        <v>4</v>
      </c>
      <c r="VF15" s="17">
        <v>4</v>
      </c>
      <c r="VG15" s="17">
        <v>0</v>
      </c>
      <c r="VH15" s="17">
        <v>4.5999999999999996</v>
      </c>
      <c r="VI15" s="17">
        <v>4</v>
      </c>
      <c r="VJ15" s="17">
        <v>4</v>
      </c>
      <c r="VK15" s="17">
        <v>0.6</v>
      </c>
      <c r="VL15" s="17">
        <v>4.5999999999999996</v>
      </c>
      <c r="VM15" s="17">
        <v>4.2</v>
      </c>
      <c r="VN15" s="17">
        <v>4.2</v>
      </c>
      <c r="VO15" s="17">
        <v>0.4</v>
      </c>
      <c r="VP15" s="17">
        <v>0.6</v>
      </c>
      <c r="VQ15" s="17">
        <v>7.0759999999999996</v>
      </c>
      <c r="VR15" s="17">
        <v>7.0759999999999996</v>
      </c>
      <c r="VS15" s="17">
        <v>-6.476</v>
      </c>
      <c r="VT15" s="17">
        <v>0</v>
      </c>
      <c r="VU15" s="17"/>
      <c r="VV15" s="17"/>
      <c r="VW15" s="17">
        <v>0</v>
      </c>
      <c r="VX15" s="17">
        <v>0</v>
      </c>
      <c r="VY15" s="17"/>
      <c r="VZ15" s="17"/>
      <c r="WA15" s="17">
        <v>0</v>
      </c>
      <c r="WB15" s="17">
        <v>0</v>
      </c>
      <c r="WC15" s="17"/>
      <c r="WD15" s="17"/>
      <c r="WE15" s="17">
        <v>0</v>
      </c>
      <c r="WF15" s="17">
        <v>0.6</v>
      </c>
      <c r="WG15" s="17">
        <v>0.6</v>
      </c>
      <c r="WH15" s="17">
        <v>0.6</v>
      </c>
      <c r="WI15" s="17">
        <v>0</v>
      </c>
      <c r="WJ15" s="17">
        <v>91.5</v>
      </c>
      <c r="WK15" s="17">
        <v>49</v>
      </c>
      <c r="WL15" s="17">
        <v>49</v>
      </c>
      <c r="WM15" s="17">
        <v>42.5</v>
      </c>
      <c r="WN15" s="17">
        <v>84.3</v>
      </c>
      <c r="WO15" s="17">
        <v>47</v>
      </c>
      <c r="WP15" s="17">
        <v>47</v>
      </c>
      <c r="WQ15" s="17">
        <v>37.299999999999997</v>
      </c>
      <c r="WR15" s="17">
        <v>0</v>
      </c>
      <c r="WS15" s="17"/>
      <c r="WT15" s="17"/>
      <c r="WU15" s="17">
        <v>0</v>
      </c>
      <c r="WV15" s="17">
        <v>0</v>
      </c>
      <c r="WW15" s="17"/>
      <c r="WX15" s="17"/>
      <c r="WY15" s="17">
        <v>0</v>
      </c>
      <c r="WZ15" s="17">
        <v>7.1</v>
      </c>
      <c r="XA15" s="17">
        <v>7.2</v>
      </c>
      <c r="XB15" s="17">
        <v>7.2</v>
      </c>
      <c r="XC15" s="17">
        <v>-0.1</v>
      </c>
      <c r="XD15" s="17"/>
      <c r="XE15" s="17"/>
      <c r="XF15" s="17"/>
      <c r="XG15" s="17">
        <v>0</v>
      </c>
      <c r="XH15" s="17">
        <v>0</v>
      </c>
      <c r="XI15" s="17">
        <v>10.8</v>
      </c>
      <c r="XJ15" s="17">
        <v>10.8</v>
      </c>
      <c r="XK15" s="17">
        <v>-10.8</v>
      </c>
      <c r="XL15" s="17">
        <v>28.9</v>
      </c>
      <c r="XM15" s="17">
        <v>29</v>
      </c>
      <c r="XN15" s="17">
        <v>29</v>
      </c>
      <c r="XO15" s="17">
        <v>-0.1</v>
      </c>
      <c r="XP15" s="17">
        <v>26</v>
      </c>
      <c r="XQ15" s="17">
        <v>29</v>
      </c>
      <c r="XR15" s="17">
        <v>29</v>
      </c>
      <c r="XS15" s="17">
        <v>-3</v>
      </c>
      <c r="XT15" s="17">
        <v>15.8</v>
      </c>
      <c r="XU15" s="17">
        <v>14</v>
      </c>
      <c r="XV15" s="17">
        <v>14</v>
      </c>
      <c r="XW15" s="17">
        <v>1.8</v>
      </c>
      <c r="XX15" s="17">
        <v>19</v>
      </c>
      <c r="XY15" s="17">
        <v>20</v>
      </c>
      <c r="XZ15" s="17">
        <v>20</v>
      </c>
      <c r="YA15" s="17">
        <v>-1</v>
      </c>
      <c r="YB15" s="17">
        <v>8.1</v>
      </c>
      <c r="YC15" s="17">
        <v>7.15</v>
      </c>
      <c r="YD15" s="17">
        <v>7.15</v>
      </c>
      <c r="YE15" s="17">
        <v>0.95</v>
      </c>
      <c r="YF15" s="17">
        <v>11</v>
      </c>
      <c r="YG15" s="17">
        <v>11</v>
      </c>
      <c r="YH15" s="17">
        <v>11</v>
      </c>
      <c r="YI15" s="17">
        <v>0</v>
      </c>
    </row>
    <row r="16" spans="1:659" ht="24" customHeight="1" x14ac:dyDescent="0.3">
      <c r="A16" s="1"/>
      <c r="B16" s="18" t="s">
        <v>60</v>
      </c>
      <c r="C16" s="18" t="s">
        <v>797</v>
      </c>
      <c r="D16" s="19">
        <v>31.4</v>
      </c>
      <c r="E16" s="19">
        <v>111.84308</v>
      </c>
      <c r="F16" s="19">
        <v>91.414659999999998</v>
      </c>
      <c r="G16" s="19">
        <v>-60.014659999999999</v>
      </c>
      <c r="H16" s="19">
        <v>453.4</v>
      </c>
      <c r="I16" s="19">
        <v>451.41149999999999</v>
      </c>
      <c r="J16" s="19">
        <v>451.41149999999999</v>
      </c>
      <c r="K16" s="19">
        <v>1.9884999999999999</v>
      </c>
      <c r="L16" s="19">
        <v>143.30000000000001</v>
      </c>
      <c r="M16" s="19">
        <v>146.85218</v>
      </c>
      <c r="N16" s="19">
        <v>146.85218</v>
      </c>
      <c r="O16" s="19">
        <v>-3.5521799999999999</v>
      </c>
      <c r="P16" s="19"/>
      <c r="Q16" s="19"/>
      <c r="R16" s="19"/>
      <c r="S16" s="19">
        <v>0</v>
      </c>
      <c r="T16" s="19"/>
      <c r="U16" s="19"/>
      <c r="V16" s="19"/>
      <c r="W16" s="19">
        <v>0</v>
      </c>
      <c r="X16" s="19">
        <v>29.8</v>
      </c>
      <c r="Y16" s="19"/>
      <c r="Z16" s="19"/>
      <c r="AA16" s="19">
        <v>29.8</v>
      </c>
      <c r="AB16" s="19">
        <v>76.7</v>
      </c>
      <c r="AC16" s="19">
        <v>74.988759999999999</v>
      </c>
      <c r="AD16" s="19">
        <v>70.28</v>
      </c>
      <c r="AE16" s="19">
        <v>6.42</v>
      </c>
      <c r="AF16" s="19"/>
      <c r="AG16" s="19"/>
      <c r="AH16" s="19"/>
      <c r="AI16" s="19">
        <v>0</v>
      </c>
      <c r="AJ16" s="19"/>
      <c r="AK16" s="19"/>
      <c r="AL16" s="19"/>
      <c r="AM16" s="19">
        <v>0</v>
      </c>
      <c r="AN16" s="19">
        <v>188.6</v>
      </c>
      <c r="AO16" s="19">
        <v>196.22801999999999</v>
      </c>
      <c r="AP16" s="19">
        <v>196.22801999999999</v>
      </c>
      <c r="AQ16" s="19">
        <v>-7.6280200000000002</v>
      </c>
      <c r="AR16" s="19">
        <v>207.6</v>
      </c>
      <c r="AS16" s="19">
        <v>196.22801999999999</v>
      </c>
      <c r="AT16" s="19">
        <v>196.22801999999999</v>
      </c>
      <c r="AU16" s="19">
        <v>11.371980000000001</v>
      </c>
      <c r="AV16" s="19">
        <v>211.8</v>
      </c>
      <c r="AW16" s="19">
        <v>196.22801999999999</v>
      </c>
      <c r="AX16" s="19">
        <v>196.22801999999999</v>
      </c>
      <c r="AY16" s="19">
        <v>15.57198</v>
      </c>
      <c r="AZ16" s="19">
        <v>287.8</v>
      </c>
      <c r="BA16" s="19">
        <v>295.22593999999998</v>
      </c>
      <c r="BB16" s="19">
        <v>295.22593999999998</v>
      </c>
      <c r="BC16" s="19">
        <v>-7.4259399999999998</v>
      </c>
      <c r="BD16" s="19">
        <v>217</v>
      </c>
      <c r="BE16" s="19">
        <v>207.04164</v>
      </c>
      <c r="BF16" s="19">
        <v>207.04164</v>
      </c>
      <c r="BG16" s="19">
        <v>9.9583600000000008</v>
      </c>
      <c r="BH16" s="19">
        <v>111.5</v>
      </c>
      <c r="BI16" s="19">
        <v>103.83168999999999</v>
      </c>
      <c r="BJ16" s="19">
        <v>103.8317</v>
      </c>
      <c r="BK16" s="19">
        <v>7.6683000000000003</v>
      </c>
      <c r="BL16" s="19">
        <v>338.9</v>
      </c>
      <c r="BM16" s="19">
        <v>242.36174</v>
      </c>
      <c r="BN16" s="19">
        <v>297.50015000000002</v>
      </c>
      <c r="BO16" s="19">
        <v>41.399850000000001</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123.6</v>
      </c>
      <c r="CK16" s="19">
        <v>124.71798</v>
      </c>
      <c r="CL16" s="19">
        <v>124.71798</v>
      </c>
      <c r="CM16" s="19">
        <v>-1.11798</v>
      </c>
      <c r="CN16" s="19">
        <v>5.7</v>
      </c>
      <c r="CO16" s="19">
        <v>5.1333399999999996</v>
      </c>
      <c r="CP16" s="19">
        <v>5.1333399999999996</v>
      </c>
      <c r="CQ16" s="19">
        <v>0.56666000000000005</v>
      </c>
      <c r="CR16" s="19">
        <v>5.0999999999999996</v>
      </c>
      <c r="CS16" s="19">
        <v>2.8177599999999998</v>
      </c>
      <c r="CT16" s="19">
        <v>2.8177599999999998</v>
      </c>
      <c r="CU16" s="19">
        <v>2.2822399999999998</v>
      </c>
      <c r="CV16" s="19"/>
      <c r="CW16" s="19"/>
      <c r="CX16" s="19"/>
      <c r="CY16" s="19">
        <v>0</v>
      </c>
      <c r="CZ16" s="19">
        <v>6.8</v>
      </c>
      <c r="DA16" s="19">
        <v>6.8787000000000003</v>
      </c>
      <c r="DB16" s="19">
        <v>6.8787000000000003</v>
      </c>
      <c r="DC16" s="19">
        <v>-7.8700000000000006E-2</v>
      </c>
      <c r="DD16" s="19">
        <v>10.9</v>
      </c>
      <c r="DE16" s="19">
        <v>14.919420000000001</v>
      </c>
      <c r="DF16" s="19">
        <v>14.919420000000001</v>
      </c>
      <c r="DG16" s="19">
        <v>-4.0194200000000002</v>
      </c>
      <c r="DH16" s="19">
        <v>50.6</v>
      </c>
      <c r="DI16" s="19">
        <v>79.430319999999995</v>
      </c>
      <c r="DJ16" s="19">
        <v>80.097430000000003</v>
      </c>
      <c r="DK16" s="19">
        <v>-29.497430000000001</v>
      </c>
      <c r="DL16" s="19"/>
      <c r="DM16" s="19"/>
      <c r="DN16" s="19"/>
      <c r="DO16" s="19">
        <v>0</v>
      </c>
      <c r="DP16" s="19"/>
      <c r="DQ16" s="19"/>
      <c r="DR16" s="19"/>
      <c r="DS16" s="19">
        <v>0</v>
      </c>
      <c r="DT16" s="19">
        <v>0</v>
      </c>
      <c r="DU16" s="19"/>
      <c r="DV16" s="19"/>
      <c r="DW16" s="19">
        <v>0</v>
      </c>
      <c r="DX16" s="19"/>
      <c r="DY16" s="19"/>
      <c r="DZ16" s="19"/>
      <c r="EA16" s="19">
        <v>0</v>
      </c>
      <c r="EB16" s="19">
        <v>60.4</v>
      </c>
      <c r="EC16" s="19">
        <v>74.851380000000006</v>
      </c>
      <c r="ED16" s="19">
        <v>80.308250000000001</v>
      </c>
      <c r="EE16" s="19">
        <v>-19.908249999999999</v>
      </c>
      <c r="EF16" s="19">
        <v>41.6</v>
      </c>
      <c r="EG16" s="19">
        <v>101.45576</v>
      </c>
      <c r="EH16" s="19">
        <v>109.79380999999999</v>
      </c>
      <c r="EI16" s="19">
        <v>-68.193809999999999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25</v>
      </c>
      <c r="FE16" s="19">
        <v>28.99052</v>
      </c>
      <c r="FF16" s="19">
        <v>28.99052</v>
      </c>
      <c r="FG16" s="19">
        <v>-3.9905200000000001</v>
      </c>
      <c r="FH16" s="19">
        <v>0</v>
      </c>
      <c r="FI16" s="19">
        <v>66.989909999999995</v>
      </c>
      <c r="FJ16" s="19">
        <v>67.010310000000004</v>
      </c>
      <c r="FK16" s="19">
        <v>-67.010310000000004</v>
      </c>
      <c r="FL16" s="19"/>
      <c r="FM16" s="19"/>
      <c r="FN16" s="19"/>
      <c r="FO16" s="19">
        <v>0</v>
      </c>
      <c r="FP16" s="19">
        <v>18.2</v>
      </c>
      <c r="FQ16" s="19">
        <v>16.68403</v>
      </c>
      <c r="FR16" s="19">
        <v>16.68403</v>
      </c>
      <c r="FS16" s="19">
        <v>1.51597</v>
      </c>
      <c r="FT16" s="19">
        <v>9.6</v>
      </c>
      <c r="FU16" s="19">
        <v>9.5</v>
      </c>
      <c r="FV16" s="19">
        <v>9.5</v>
      </c>
      <c r="FW16" s="19">
        <v>0.1</v>
      </c>
      <c r="FX16" s="19">
        <v>62.5</v>
      </c>
      <c r="FY16" s="19">
        <v>68.150589999999994</v>
      </c>
      <c r="FZ16" s="19">
        <v>68.150589999999994</v>
      </c>
      <c r="GA16" s="19">
        <v>-5.6505900000000002</v>
      </c>
      <c r="GB16" s="19">
        <v>181.8</v>
      </c>
      <c r="GC16" s="19">
        <v>184.91498000000001</v>
      </c>
      <c r="GD16" s="19">
        <v>184.91498000000001</v>
      </c>
      <c r="GE16" s="19">
        <v>-3.1149800000000001</v>
      </c>
      <c r="GF16" s="19">
        <v>182</v>
      </c>
      <c r="GG16" s="19">
        <v>184.91498000000001</v>
      </c>
      <c r="GH16" s="19">
        <v>184.91498000000001</v>
      </c>
      <c r="GI16" s="19">
        <v>-2.9149799999999999</v>
      </c>
      <c r="GJ16" s="19">
        <v>185.9</v>
      </c>
      <c r="GK16" s="19">
        <v>185.47028</v>
      </c>
      <c r="GL16" s="19">
        <v>185.47028</v>
      </c>
      <c r="GM16" s="19">
        <v>0.42971999999999999</v>
      </c>
      <c r="GN16" s="19">
        <v>53.1</v>
      </c>
      <c r="GO16" s="19">
        <v>87.801339999999996</v>
      </c>
      <c r="GP16" s="19">
        <v>66.679140000000004</v>
      </c>
      <c r="GQ16" s="19">
        <v>-13.579140000000001</v>
      </c>
      <c r="GR16" s="19">
        <v>7.6</v>
      </c>
      <c r="GS16" s="19">
        <v>7.9823300000000001</v>
      </c>
      <c r="GT16" s="19">
        <v>7.9823300000000001</v>
      </c>
      <c r="GU16" s="19">
        <v>-0.38233</v>
      </c>
      <c r="GV16" s="19">
        <v>9.1</v>
      </c>
      <c r="GW16" s="19">
        <v>8.3742099999999997</v>
      </c>
      <c r="GX16" s="19">
        <v>8.3742199999999993</v>
      </c>
      <c r="GY16" s="19">
        <v>0.72577999999999998</v>
      </c>
      <c r="GZ16" s="19">
        <v>20.100000000000001</v>
      </c>
      <c r="HA16" s="19">
        <v>18.000060000000001</v>
      </c>
      <c r="HB16" s="19">
        <v>15.067500000000001</v>
      </c>
      <c r="HC16" s="19">
        <v>5.0324999999999998</v>
      </c>
      <c r="HD16" s="19"/>
      <c r="HE16" s="19"/>
      <c r="HF16" s="19"/>
      <c r="HG16" s="19">
        <v>0</v>
      </c>
      <c r="HH16" s="19">
        <v>2</v>
      </c>
      <c r="HI16" s="19">
        <v>1.97359</v>
      </c>
      <c r="HJ16" s="19">
        <v>1.97359</v>
      </c>
      <c r="HK16" s="19">
        <v>2.6409999999999999E-2</v>
      </c>
      <c r="HL16" s="19">
        <v>0</v>
      </c>
      <c r="HM16" s="19"/>
      <c r="HN16" s="19"/>
      <c r="HO16" s="19">
        <v>0</v>
      </c>
      <c r="HP16" s="19">
        <v>34.5</v>
      </c>
      <c r="HQ16" s="19">
        <v>34.986840000000001</v>
      </c>
      <c r="HR16" s="19">
        <v>25</v>
      </c>
      <c r="HS16" s="19">
        <v>9.5</v>
      </c>
      <c r="HT16" s="19"/>
      <c r="HU16" s="19"/>
      <c r="HV16" s="19"/>
      <c r="HW16" s="19">
        <v>0</v>
      </c>
      <c r="HX16" s="19"/>
      <c r="HY16" s="19"/>
      <c r="HZ16" s="19"/>
      <c r="IA16" s="19">
        <v>0</v>
      </c>
      <c r="IB16" s="19">
        <v>53.2</v>
      </c>
      <c r="IC16" s="19">
        <v>49.935479999999998</v>
      </c>
      <c r="ID16" s="19">
        <v>65.988630000000001</v>
      </c>
      <c r="IE16" s="19">
        <v>-12.788629999999999</v>
      </c>
      <c r="IF16" s="19"/>
      <c r="IG16" s="19"/>
      <c r="IH16" s="19"/>
      <c r="II16" s="19">
        <v>0</v>
      </c>
      <c r="IJ16" s="19"/>
      <c r="IK16" s="19"/>
      <c r="IL16" s="19"/>
      <c r="IM16" s="19">
        <v>0</v>
      </c>
      <c r="IN16" s="19">
        <v>46.8</v>
      </c>
      <c r="IO16" s="19"/>
      <c r="IP16" s="19">
        <v>45.221359999999997</v>
      </c>
      <c r="IQ16" s="19">
        <v>1.57864</v>
      </c>
      <c r="IR16" s="19"/>
      <c r="IS16" s="19"/>
      <c r="IT16" s="19"/>
      <c r="IU16" s="19">
        <v>0</v>
      </c>
      <c r="IV16" s="19"/>
      <c r="IW16" s="19"/>
      <c r="IX16" s="19"/>
      <c r="IY16" s="19">
        <v>0</v>
      </c>
      <c r="IZ16" s="19"/>
      <c r="JA16" s="19"/>
      <c r="JB16" s="19"/>
      <c r="JC16" s="19">
        <v>0</v>
      </c>
      <c r="JD16" s="19">
        <v>33.799999999999997</v>
      </c>
      <c r="JE16" s="19">
        <v>75.856809999999996</v>
      </c>
      <c r="JF16" s="19">
        <v>50.156709999999997</v>
      </c>
      <c r="JG16" s="19">
        <v>-16.35671</v>
      </c>
      <c r="JH16" s="19">
        <v>177.5</v>
      </c>
      <c r="JI16" s="19">
        <v>185.36338000000001</v>
      </c>
      <c r="JJ16" s="19">
        <v>185.36338000000001</v>
      </c>
      <c r="JK16" s="19">
        <v>-7.8633800000000003</v>
      </c>
      <c r="JL16" s="19">
        <v>175.8</v>
      </c>
      <c r="JM16" s="19">
        <v>185.36338000000001</v>
      </c>
      <c r="JN16" s="19">
        <v>185.36338000000001</v>
      </c>
      <c r="JO16" s="19">
        <v>-9.5633800000000004</v>
      </c>
      <c r="JP16" s="19">
        <v>211.1</v>
      </c>
      <c r="JQ16" s="19">
        <v>185.36338000000001</v>
      </c>
      <c r="JR16" s="19">
        <v>185.36338000000001</v>
      </c>
      <c r="JS16" s="19">
        <v>25.736619999999998</v>
      </c>
      <c r="JT16" s="19">
        <v>274.2</v>
      </c>
      <c r="JU16" s="19">
        <v>278.88004000000001</v>
      </c>
      <c r="JV16" s="19">
        <v>278.88004000000001</v>
      </c>
      <c r="JW16" s="19">
        <v>-4.68004</v>
      </c>
      <c r="JX16" s="19">
        <v>76.5</v>
      </c>
      <c r="JY16" s="19">
        <v>73.590999999999994</v>
      </c>
      <c r="JZ16" s="19">
        <v>73.590999999999994</v>
      </c>
      <c r="KA16" s="19">
        <v>2.9089999999999998</v>
      </c>
      <c r="KB16" s="19">
        <v>37.200000000000003</v>
      </c>
      <c r="KC16" s="19">
        <v>36.905999999999999</v>
      </c>
      <c r="KD16" s="19">
        <v>36.905999999999999</v>
      </c>
      <c r="KE16" s="19">
        <v>0.29399999999999998</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0.37169999999999997</v>
      </c>
      <c r="LF16" s="19">
        <v>0.37169999999999997</v>
      </c>
      <c r="LG16" s="19">
        <v>2.8299999999999999E-2</v>
      </c>
      <c r="LH16" s="19">
        <v>155.5</v>
      </c>
      <c r="LI16" s="19">
        <v>107.39261</v>
      </c>
      <c r="LJ16" s="19">
        <v>113.40206000000001</v>
      </c>
      <c r="LK16" s="19">
        <v>42.097940000000001</v>
      </c>
      <c r="LL16" s="19">
        <v>87.2</v>
      </c>
      <c r="LM16" s="19">
        <v>88.267799999999994</v>
      </c>
      <c r="LN16" s="19">
        <v>82.557379999999995</v>
      </c>
      <c r="LO16" s="19">
        <v>4.64262</v>
      </c>
      <c r="LP16" s="19">
        <v>63.7</v>
      </c>
      <c r="LQ16" s="19">
        <v>67.133979999999994</v>
      </c>
      <c r="LR16" s="19">
        <v>67.133979999999994</v>
      </c>
      <c r="LS16" s="19">
        <v>-3.43398</v>
      </c>
      <c r="LT16" s="19">
        <v>67.5</v>
      </c>
      <c r="LU16" s="19">
        <v>72.373850000000004</v>
      </c>
      <c r="LV16" s="19">
        <v>70.367270000000005</v>
      </c>
      <c r="LW16" s="19">
        <v>-2.86727</v>
      </c>
      <c r="LX16" s="19">
        <v>29.9</v>
      </c>
      <c r="LY16" s="19">
        <v>29.951440000000002</v>
      </c>
      <c r="LZ16" s="19">
        <v>29.951460000000001</v>
      </c>
      <c r="MA16" s="19">
        <v>-5.1459999999999999E-2</v>
      </c>
      <c r="MB16" s="19"/>
      <c r="MC16" s="19"/>
      <c r="MD16" s="19"/>
      <c r="ME16" s="19">
        <v>0</v>
      </c>
      <c r="MF16" s="19">
        <v>0</v>
      </c>
      <c r="MG16" s="19"/>
      <c r="MH16" s="19"/>
      <c r="MI16" s="19">
        <v>0</v>
      </c>
      <c r="MJ16" s="19"/>
      <c r="MK16" s="19"/>
      <c r="ML16" s="19"/>
      <c r="MM16" s="19">
        <v>0</v>
      </c>
      <c r="MN16" s="19">
        <v>146.30000000000001</v>
      </c>
      <c r="MO16" s="19">
        <v>151.08876000000001</v>
      </c>
      <c r="MP16" s="19">
        <v>151.08886000000001</v>
      </c>
      <c r="MQ16" s="19">
        <v>-4.7888599999999997</v>
      </c>
      <c r="MR16" s="19">
        <v>148.6</v>
      </c>
      <c r="MS16" s="19">
        <v>151.08876000000001</v>
      </c>
      <c r="MT16" s="19">
        <v>151.08886000000001</v>
      </c>
      <c r="MU16" s="19">
        <v>-2.4888599999999999</v>
      </c>
      <c r="MV16" s="19">
        <v>148.80000000000001</v>
      </c>
      <c r="MW16" s="19">
        <v>151.54248000000001</v>
      </c>
      <c r="MX16" s="19">
        <v>151.54257999999999</v>
      </c>
      <c r="MY16" s="19">
        <v>-2.7425799999999998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61.6</v>
      </c>
      <c r="OG16" s="19">
        <v>80.22</v>
      </c>
      <c r="OH16" s="19">
        <v>80.22</v>
      </c>
      <c r="OI16" s="19">
        <v>-18.62</v>
      </c>
      <c r="OJ16" s="19">
        <v>0</v>
      </c>
      <c r="OK16" s="19"/>
      <c r="OL16" s="19"/>
      <c r="OM16" s="19">
        <v>0</v>
      </c>
      <c r="ON16" s="19">
        <v>0</v>
      </c>
      <c r="OO16" s="19">
        <v>11.808999999999999</v>
      </c>
      <c r="OP16" s="19">
        <v>11.808999999999999</v>
      </c>
      <c r="OQ16" s="19">
        <v>-11.808999999999999</v>
      </c>
      <c r="OR16" s="19">
        <v>0</v>
      </c>
      <c r="OS16" s="19"/>
      <c r="OT16" s="19"/>
      <c r="OU16" s="19">
        <v>0</v>
      </c>
      <c r="OV16" s="19">
        <v>3.9</v>
      </c>
      <c r="OW16" s="19">
        <v>3.9</v>
      </c>
      <c r="OX16" s="19">
        <v>3.9</v>
      </c>
      <c r="OY16" s="19">
        <v>0</v>
      </c>
      <c r="OZ16" s="19"/>
      <c r="PA16" s="19"/>
      <c r="PB16" s="19"/>
      <c r="PC16" s="19">
        <v>0</v>
      </c>
      <c r="PD16" s="19">
        <v>9.9</v>
      </c>
      <c r="PE16" s="19"/>
      <c r="PF16" s="19"/>
      <c r="PG16" s="19">
        <v>9.9</v>
      </c>
      <c r="PH16" s="19">
        <v>2.5</v>
      </c>
      <c r="PI16" s="19"/>
      <c r="PJ16" s="19"/>
      <c r="PK16" s="19">
        <v>2.5</v>
      </c>
      <c r="PL16" s="19">
        <v>0</v>
      </c>
      <c r="PM16" s="19"/>
      <c r="PN16" s="19"/>
      <c r="PO16" s="19">
        <v>0</v>
      </c>
      <c r="PP16" s="19">
        <v>0.3</v>
      </c>
      <c r="PQ16" s="19">
        <v>1</v>
      </c>
      <c r="PR16" s="19">
        <v>1</v>
      </c>
      <c r="PS16" s="19">
        <v>-0.7</v>
      </c>
      <c r="PT16" s="19">
        <v>1.1000000000000001</v>
      </c>
      <c r="PU16" s="19">
        <v>1.5</v>
      </c>
      <c r="PV16" s="19">
        <v>1.5</v>
      </c>
      <c r="PW16" s="19">
        <v>-0.4</v>
      </c>
      <c r="PX16" s="19">
        <v>3.9</v>
      </c>
      <c r="PY16" s="19">
        <v>4</v>
      </c>
      <c r="PZ16" s="19">
        <v>4</v>
      </c>
      <c r="QA16" s="19">
        <v>-0.1</v>
      </c>
      <c r="QB16" s="19">
        <v>20.100000000000001</v>
      </c>
      <c r="QC16" s="19">
        <v>18.4466</v>
      </c>
      <c r="QD16" s="19">
        <v>18.4466</v>
      </c>
      <c r="QE16" s="19">
        <v>1.6534</v>
      </c>
      <c r="QF16" s="19">
        <v>3.6</v>
      </c>
      <c r="QG16" s="19">
        <v>3.1</v>
      </c>
      <c r="QH16" s="19">
        <v>3.1</v>
      </c>
      <c r="QI16" s="19">
        <v>0.5</v>
      </c>
      <c r="QJ16" s="19">
        <v>9.9</v>
      </c>
      <c r="QK16" s="19">
        <v>3.1</v>
      </c>
      <c r="QL16" s="19">
        <v>3.1</v>
      </c>
      <c r="QM16" s="19">
        <v>6.8</v>
      </c>
      <c r="QN16" s="19">
        <v>3.6</v>
      </c>
      <c r="QO16" s="19">
        <v>3.5</v>
      </c>
      <c r="QP16" s="19">
        <v>3.5</v>
      </c>
      <c r="QQ16" s="19">
        <v>0.1</v>
      </c>
      <c r="QR16" s="19">
        <v>16.7</v>
      </c>
      <c r="QS16" s="19">
        <v>17.475729999999999</v>
      </c>
      <c r="QT16" s="19">
        <v>17.475729999999999</v>
      </c>
      <c r="QU16" s="19">
        <v>-0.77573000000000003</v>
      </c>
      <c r="QV16" s="19">
        <v>0</v>
      </c>
      <c r="QW16" s="19"/>
      <c r="QX16" s="19"/>
      <c r="QY16" s="19">
        <v>0</v>
      </c>
      <c r="QZ16" s="19">
        <v>0</v>
      </c>
      <c r="RA16" s="19"/>
      <c r="RB16" s="19"/>
      <c r="RC16" s="19">
        <v>0</v>
      </c>
      <c r="RD16" s="19">
        <v>19.8</v>
      </c>
      <c r="RE16" s="19">
        <v>22.35</v>
      </c>
      <c r="RF16" s="19">
        <v>22.35</v>
      </c>
      <c r="RG16" s="19">
        <v>-2.5499999999999998</v>
      </c>
      <c r="RH16" s="19">
        <v>60.4</v>
      </c>
      <c r="RI16" s="19">
        <v>56.53</v>
      </c>
      <c r="RJ16" s="19">
        <v>56.53</v>
      </c>
      <c r="RK16" s="19">
        <v>3.87</v>
      </c>
      <c r="RL16" s="19">
        <v>2.9</v>
      </c>
      <c r="RM16" s="19">
        <v>3</v>
      </c>
      <c r="RN16" s="19">
        <v>3</v>
      </c>
      <c r="RO16" s="19">
        <v>-0.1</v>
      </c>
      <c r="RP16" s="19">
        <v>2.4</v>
      </c>
      <c r="RQ16" s="19">
        <v>2.4</v>
      </c>
      <c r="RR16" s="19">
        <v>2.4</v>
      </c>
      <c r="RS16" s="19">
        <v>0</v>
      </c>
      <c r="RT16" s="19">
        <v>2.4</v>
      </c>
      <c r="RU16" s="19">
        <v>2.4</v>
      </c>
      <c r="RV16" s="19">
        <v>2.4</v>
      </c>
      <c r="RW16" s="19">
        <v>0</v>
      </c>
      <c r="RX16" s="19">
        <v>2.5</v>
      </c>
      <c r="RY16" s="19">
        <v>2.8</v>
      </c>
      <c r="RZ16" s="19">
        <v>2.8</v>
      </c>
      <c r="SA16" s="19">
        <v>-0.3</v>
      </c>
      <c r="SB16" s="19">
        <v>0</v>
      </c>
      <c r="SC16" s="19"/>
      <c r="SD16" s="19"/>
      <c r="SE16" s="19">
        <v>0</v>
      </c>
      <c r="SF16" s="19">
        <v>1.7</v>
      </c>
      <c r="SG16" s="19">
        <v>1.899</v>
      </c>
      <c r="SH16" s="19">
        <v>1.899</v>
      </c>
      <c r="SI16" s="19">
        <v>-0.19900000000000001</v>
      </c>
      <c r="SJ16" s="19">
        <v>12.3</v>
      </c>
      <c r="SK16" s="19">
        <v>11.550459999999999</v>
      </c>
      <c r="SL16" s="19">
        <v>15.263680000000001</v>
      </c>
      <c r="SM16" s="19">
        <v>-2.9636800000000001</v>
      </c>
      <c r="SN16" s="19">
        <v>1</v>
      </c>
      <c r="SO16" s="19">
        <v>1.04</v>
      </c>
      <c r="SP16" s="19">
        <v>1.04</v>
      </c>
      <c r="SQ16" s="19">
        <v>-0.04</v>
      </c>
      <c r="SR16" s="19"/>
      <c r="SS16" s="19">
        <v>0.4</v>
      </c>
      <c r="ST16" s="19">
        <v>0.4</v>
      </c>
      <c r="SU16" s="19">
        <v>-0.4</v>
      </c>
      <c r="SV16" s="19">
        <v>3.8</v>
      </c>
      <c r="SW16" s="19">
        <v>4.3</v>
      </c>
      <c r="SX16" s="19">
        <v>4.3</v>
      </c>
      <c r="SY16" s="19">
        <v>-0.5</v>
      </c>
      <c r="SZ16" s="19">
        <v>2.5</v>
      </c>
      <c r="TA16" s="19">
        <v>2.2999999999999998</v>
      </c>
      <c r="TB16" s="19">
        <v>2.2999999999999998</v>
      </c>
      <c r="TC16" s="19">
        <v>0.2</v>
      </c>
      <c r="TD16" s="19">
        <v>3.4</v>
      </c>
      <c r="TE16" s="19">
        <v>3.5</v>
      </c>
      <c r="TF16" s="19">
        <v>3.5</v>
      </c>
      <c r="TG16" s="19">
        <v>-0.1</v>
      </c>
      <c r="TH16" s="19">
        <v>5.0999999999999996</v>
      </c>
      <c r="TI16" s="19">
        <v>5</v>
      </c>
      <c r="TJ16" s="19">
        <v>5</v>
      </c>
      <c r="TK16" s="19">
        <v>0.1</v>
      </c>
      <c r="TL16" s="19"/>
      <c r="TM16" s="19"/>
      <c r="TN16" s="19"/>
      <c r="TO16" s="19">
        <v>0</v>
      </c>
      <c r="TP16" s="19">
        <v>26.5</v>
      </c>
      <c r="TQ16" s="19">
        <v>19.983000000000001</v>
      </c>
      <c r="TR16" s="19">
        <v>19.983000000000001</v>
      </c>
      <c r="TS16" s="19">
        <v>6.5170000000000003</v>
      </c>
      <c r="TT16" s="19">
        <v>20.3</v>
      </c>
      <c r="TU16" s="19">
        <v>32.161999999999999</v>
      </c>
      <c r="TV16" s="19">
        <v>32.161999999999999</v>
      </c>
      <c r="TW16" s="19">
        <v>-11.862</v>
      </c>
      <c r="TX16" s="19">
        <v>0</v>
      </c>
      <c r="TY16" s="19"/>
      <c r="TZ16" s="19"/>
      <c r="UA16" s="19">
        <v>0</v>
      </c>
      <c r="UB16" s="19">
        <v>98</v>
      </c>
      <c r="UC16" s="19">
        <v>42.542000000000002</v>
      </c>
      <c r="UD16" s="19">
        <v>42.542000000000002</v>
      </c>
      <c r="UE16" s="19">
        <v>55.457999999999998</v>
      </c>
      <c r="UF16" s="19">
        <v>114.1</v>
      </c>
      <c r="UG16" s="19">
        <v>66.861999999999995</v>
      </c>
      <c r="UH16" s="19">
        <v>66.861999999999995</v>
      </c>
      <c r="UI16" s="19">
        <v>47.238</v>
      </c>
      <c r="UJ16" s="19">
        <v>15.8</v>
      </c>
      <c r="UK16" s="19">
        <v>4.5229999999999997</v>
      </c>
      <c r="UL16" s="19">
        <v>4.5229999999999997</v>
      </c>
      <c r="UM16" s="19">
        <v>11.276999999999999</v>
      </c>
      <c r="UN16" s="19">
        <v>9.4</v>
      </c>
      <c r="UO16" s="19">
        <v>3.2349999999999999</v>
      </c>
      <c r="UP16" s="19">
        <v>3.2349999999999999</v>
      </c>
      <c r="UQ16" s="19">
        <v>6.165</v>
      </c>
      <c r="UR16" s="19">
        <v>5.7</v>
      </c>
      <c r="US16" s="19">
        <v>7</v>
      </c>
      <c r="UT16" s="19">
        <v>7</v>
      </c>
      <c r="UU16" s="19">
        <v>-1.3</v>
      </c>
      <c r="UV16" s="19">
        <v>2.1</v>
      </c>
      <c r="UW16" s="19">
        <v>3</v>
      </c>
      <c r="UX16" s="19">
        <v>3</v>
      </c>
      <c r="UY16" s="19">
        <v>-0.9</v>
      </c>
      <c r="UZ16" s="19">
        <v>7.9</v>
      </c>
      <c r="VA16" s="19">
        <v>7</v>
      </c>
      <c r="VB16" s="19">
        <v>7</v>
      </c>
      <c r="VC16" s="19">
        <v>0.9</v>
      </c>
      <c r="VD16" s="19">
        <v>4</v>
      </c>
      <c r="VE16" s="19">
        <v>4</v>
      </c>
      <c r="VF16" s="19">
        <v>4</v>
      </c>
      <c r="VG16" s="19">
        <v>0</v>
      </c>
      <c r="VH16" s="19">
        <v>4.5999999999999996</v>
      </c>
      <c r="VI16" s="19">
        <v>4</v>
      </c>
      <c r="VJ16" s="19">
        <v>4</v>
      </c>
      <c r="VK16" s="19">
        <v>0.6</v>
      </c>
      <c r="VL16" s="19">
        <v>4.5999999999999996</v>
      </c>
      <c r="VM16" s="19">
        <v>4.2</v>
      </c>
      <c r="VN16" s="19">
        <v>4.2</v>
      </c>
      <c r="VO16" s="19">
        <v>0.4</v>
      </c>
      <c r="VP16" s="19">
        <v>0.1</v>
      </c>
      <c r="VQ16" s="19">
        <v>7.1349999999999998</v>
      </c>
      <c r="VR16" s="19">
        <v>7.1349999999999998</v>
      </c>
      <c r="VS16" s="19">
        <v>-7.0350000000000001</v>
      </c>
      <c r="VT16" s="19">
        <v>0</v>
      </c>
      <c r="VU16" s="19"/>
      <c r="VV16" s="19"/>
      <c r="VW16" s="19">
        <v>0</v>
      </c>
      <c r="VX16" s="19">
        <v>0</v>
      </c>
      <c r="VY16" s="19"/>
      <c r="VZ16" s="19"/>
      <c r="WA16" s="19">
        <v>0</v>
      </c>
      <c r="WB16" s="19">
        <v>0</v>
      </c>
      <c r="WC16" s="19"/>
      <c r="WD16" s="19"/>
      <c r="WE16" s="19">
        <v>0</v>
      </c>
      <c r="WF16" s="19">
        <v>0.6</v>
      </c>
      <c r="WG16" s="19">
        <v>0.6</v>
      </c>
      <c r="WH16" s="19">
        <v>0.6</v>
      </c>
      <c r="WI16" s="19">
        <v>0</v>
      </c>
      <c r="WJ16" s="19">
        <v>106.2</v>
      </c>
      <c r="WK16" s="19">
        <v>58</v>
      </c>
      <c r="WL16" s="19">
        <v>58</v>
      </c>
      <c r="WM16" s="19">
        <v>48.2</v>
      </c>
      <c r="WN16" s="19">
        <v>119.2</v>
      </c>
      <c r="WO16" s="19">
        <v>54</v>
      </c>
      <c r="WP16" s="19">
        <v>54</v>
      </c>
      <c r="WQ16" s="19">
        <v>65.2</v>
      </c>
      <c r="WR16" s="19">
        <v>0</v>
      </c>
      <c r="WS16" s="19"/>
      <c r="WT16" s="19"/>
      <c r="WU16" s="19">
        <v>0</v>
      </c>
      <c r="WV16" s="19">
        <v>0</v>
      </c>
      <c r="WW16" s="19"/>
      <c r="WX16" s="19"/>
      <c r="WY16" s="19">
        <v>0</v>
      </c>
      <c r="WZ16" s="19">
        <v>7.1</v>
      </c>
      <c r="XA16" s="19">
        <v>7.2</v>
      </c>
      <c r="XB16" s="19">
        <v>7.2</v>
      </c>
      <c r="XC16" s="19">
        <v>-0.1</v>
      </c>
      <c r="XD16" s="19"/>
      <c r="XE16" s="19"/>
      <c r="XF16" s="19"/>
      <c r="XG16" s="19">
        <v>0</v>
      </c>
      <c r="XH16" s="19">
        <v>0</v>
      </c>
      <c r="XI16" s="19">
        <v>10.8</v>
      </c>
      <c r="XJ16" s="19">
        <v>10.8</v>
      </c>
      <c r="XK16" s="19">
        <v>-10.8</v>
      </c>
      <c r="XL16" s="19">
        <v>28.8</v>
      </c>
      <c r="XM16" s="19">
        <v>29</v>
      </c>
      <c r="XN16" s="19">
        <v>29</v>
      </c>
      <c r="XO16" s="19">
        <v>-0.2</v>
      </c>
      <c r="XP16" s="19">
        <v>24.8</v>
      </c>
      <c r="XQ16" s="19">
        <v>29</v>
      </c>
      <c r="XR16" s="19">
        <v>29</v>
      </c>
      <c r="XS16" s="19">
        <v>-4.2</v>
      </c>
      <c r="XT16" s="19">
        <v>15.7</v>
      </c>
      <c r="XU16" s="19">
        <v>14</v>
      </c>
      <c r="XV16" s="19">
        <v>14</v>
      </c>
      <c r="XW16" s="19">
        <v>1.7</v>
      </c>
      <c r="XX16" s="19">
        <v>19.100000000000001</v>
      </c>
      <c r="XY16" s="19">
        <v>20</v>
      </c>
      <c r="XZ16" s="19">
        <v>20</v>
      </c>
      <c r="YA16" s="19">
        <v>-0.9</v>
      </c>
      <c r="YB16" s="19">
        <v>7.9</v>
      </c>
      <c r="YC16" s="19">
        <v>7.15</v>
      </c>
      <c r="YD16" s="19">
        <v>7.15</v>
      </c>
      <c r="YE16" s="19">
        <v>0.75</v>
      </c>
      <c r="YF16" s="19">
        <v>11</v>
      </c>
      <c r="YG16" s="19">
        <v>11</v>
      </c>
      <c r="YH16" s="19">
        <v>11</v>
      </c>
      <c r="YI16" s="19">
        <v>0</v>
      </c>
    </row>
    <row r="17" spans="1:659" ht="24" customHeight="1" x14ac:dyDescent="0.3">
      <c r="A17" s="1"/>
      <c r="B17" s="13" t="s">
        <v>60</v>
      </c>
      <c r="C17" s="13" t="s">
        <v>798</v>
      </c>
      <c r="D17" s="14">
        <v>25.8</v>
      </c>
      <c r="E17" s="14">
        <v>112.66807</v>
      </c>
      <c r="F17" s="14">
        <v>92.924729999999997</v>
      </c>
      <c r="G17" s="14">
        <v>-67.12473</v>
      </c>
      <c r="H17" s="14">
        <v>626.29999999999995</v>
      </c>
      <c r="I17" s="14">
        <v>451.41149999999999</v>
      </c>
      <c r="J17" s="14">
        <v>451.41149999999999</v>
      </c>
      <c r="K17" s="14">
        <v>174.88849999999999</v>
      </c>
      <c r="L17" s="14">
        <v>142.69999999999999</v>
      </c>
      <c r="M17" s="14">
        <v>146.85218</v>
      </c>
      <c r="N17" s="14">
        <v>146.85218</v>
      </c>
      <c r="O17" s="14">
        <v>-4.1521800000000004</v>
      </c>
      <c r="P17" s="14"/>
      <c r="Q17" s="14"/>
      <c r="R17" s="14"/>
      <c r="S17" s="14">
        <v>0</v>
      </c>
      <c r="T17" s="14"/>
      <c r="U17" s="14"/>
      <c r="V17" s="14"/>
      <c r="W17" s="14">
        <v>0</v>
      </c>
      <c r="X17" s="14">
        <v>60.5</v>
      </c>
      <c r="Y17" s="14"/>
      <c r="Z17" s="14"/>
      <c r="AA17" s="14">
        <v>60.5</v>
      </c>
      <c r="AB17" s="14">
        <v>74.2</v>
      </c>
      <c r="AC17" s="14">
        <v>74.988759999999999</v>
      </c>
      <c r="AD17" s="14">
        <v>70.28</v>
      </c>
      <c r="AE17" s="14">
        <v>3.92</v>
      </c>
      <c r="AF17" s="14"/>
      <c r="AG17" s="14"/>
      <c r="AH17" s="14"/>
      <c r="AI17" s="14">
        <v>0</v>
      </c>
      <c r="AJ17" s="14"/>
      <c r="AK17" s="14"/>
      <c r="AL17" s="14"/>
      <c r="AM17" s="14">
        <v>0</v>
      </c>
      <c r="AN17" s="14">
        <v>187.7</v>
      </c>
      <c r="AO17" s="14">
        <v>196.22801999999999</v>
      </c>
      <c r="AP17" s="14">
        <v>196.22801999999999</v>
      </c>
      <c r="AQ17" s="14">
        <v>-8.5280199999999997</v>
      </c>
      <c r="AR17" s="14">
        <v>207.5</v>
      </c>
      <c r="AS17" s="14">
        <v>196.22801999999999</v>
      </c>
      <c r="AT17" s="14">
        <v>196.22801999999999</v>
      </c>
      <c r="AU17" s="14">
        <v>11.271979999999999</v>
      </c>
      <c r="AV17" s="14">
        <v>211.4</v>
      </c>
      <c r="AW17" s="14">
        <v>196.22801999999999</v>
      </c>
      <c r="AX17" s="14">
        <v>196.22801999999999</v>
      </c>
      <c r="AY17" s="14">
        <v>15.17198</v>
      </c>
      <c r="AZ17" s="14">
        <v>288.5</v>
      </c>
      <c r="BA17" s="14">
        <v>295.22593999999998</v>
      </c>
      <c r="BB17" s="14">
        <v>295.22593999999998</v>
      </c>
      <c r="BC17" s="14">
        <v>-6.7259399999999996</v>
      </c>
      <c r="BD17" s="14">
        <v>215.1</v>
      </c>
      <c r="BE17" s="14">
        <v>207.04164</v>
      </c>
      <c r="BF17" s="14">
        <v>207.04164</v>
      </c>
      <c r="BG17" s="14">
        <v>8.0583600000000004</v>
      </c>
      <c r="BH17" s="14">
        <v>110.3</v>
      </c>
      <c r="BI17" s="14">
        <v>103.83168999999999</v>
      </c>
      <c r="BJ17" s="14">
        <v>103.8317</v>
      </c>
      <c r="BK17" s="14">
        <v>6.4683000000000002</v>
      </c>
      <c r="BL17" s="14">
        <v>238.3</v>
      </c>
      <c r="BM17" s="14">
        <v>246.65304</v>
      </c>
      <c r="BN17" s="14">
        <v>330.12581</v>
      </c>
      <c r="BO17" s="14">
        <v>-91.825810000000004</v>
      </c>
      <c r="BP17" s="14">
        <v>2.7</v>
      </c>
      <c r="BQ17" s="14">
        <v>3.4527100000000002</v>
      </c>
      <c r="BR17" s="14">
        <v>3.4527100000000002</v>
      </c>
      <c r="BS17" s="14">
        <v>-0.75270999999999999</v>
      </c>
      <c r="BT17" s="14"/>
      <c r="BU17" s="14"/>
      <c r="BV17" s="14"/>
      <c r="BW17" s="14">
        <v>0</v>
      </c>
      <c r="BX17" s="14"/>
      <c r="BY17" s="14"/>
      <c r="BZ17" s="14"/>
      <c r="CA17" s="14">
        <v>0</v>
      </c>
      <c r="CB17" s="14"/>
      <c r="CC17" s="14"/>
      <c r="CD17" s="14"/>
      <c r="CE17" s="14">
        <v>0</v>
      </c>
      <c r="CF17" s="14"/>
      <c r="CG17" s="14"/>
      <c r="CH17" s="14"/>
      <c r="CI17" s="14">
        <v>0</v>
      </c>
      <c r="CJ17" s="14">
        <v>123.8</v>
      </c>
      <c r="CK17" s="14">
        <v>124.71798</v>
      </c>
      <c r="CL17" s="14">
        <v>124.71798</v>
      </c>
      <c r="CM17" s="14">
        <v>-0.91798000000000002</v>
      </c>
      <c r="CN17" s="14">
        <v>5.6</v>
      </c>
      <c r="CO17" s="14">
        <v>5.1333399999999996</v>
      </c>
      <c r="CP17" s="14">
        <v>5.1333399999999996</v>
      </c>
      <c r="CQ17" s="14">
        <v>0.46666000000000002</v>
      </c>
      <c r="CR17" s="14">
        <v>5.5</v>
      </c>
      <c r="CS17" s="14">
        <v>2.8177599999999998</v>
      </c>
      <c r="CT17" s="14">
        <v>2.8177599999999998</v>
      </c>
      <c r="CU17" s="14">
        <v>2.6822400000000002</v>
      </c>
      <c r="CV17" s="14"/>
      <c r="CW17" s="14"/>
      <c r="CX17" s="14"/>
      <c r="CY17" s="14">
        <v>0</v>
      </c>
      <c r="CZ17" s="14">
        <v>6.8</v>
      </c>
      <c r="DA17" s="14">
        <v>6.8787000000000003</v>
      </c>
      <c r="DB17" s="14">
        <v>6.8787000000000003</v>
      </c>
      <c r="DC17" s="14">
        <v>-7.8700000000000006E-2</v>
      </c>
      <c r="DD17" s="14">
        <v>10.7</v>
      </c>
      <c r="DE17" s="14">
        <v>14.919420000000001</v>
      </c>
      <c r="DF17" s="14">
        <v>14.919420000000001</v>
      </c>
      <c r="DG17" s="14">
        <v>-4.2194200000000004</v>
      </c>
      <c r="DH17" s="14">
        <v>47.4</v>
      </c>
      <c r="DI17" s="14">
        <v>80.937370000000001</v>
      </c>
      <c r="DJ17" s="14">
        <v>83.320499999999996</v>
      </c>
      <c r="DK17" s="14">
        <v>-35.920499999999997</v>
      </c>
      <c r="DL17" s="14"/>
      <c r="DM17" s="14"/>
      <c r="DN17" s="14"/>
      <c r="DO17" s="14">
        <v>0</v>
      </c>
      <c r="DP17" s="14"/>
      <c r="DQ17" s="14"/>
      <c r="DR17" s="14"/>
      <c r="DS17" s="14">
        <v>0</v>
      </c>
      <c r="DT17" s="14">
        <v>0</v>
      </c>
      <c r="DU17" s="14"/>
      <c r="DV17" s="14"/>
      <c r="DW17" s="14">
        <v>0</v>
      </c>
      <c r="DX17" s="14"/>
      <c r="DY17" s="14"/>
      <c r="DZ17" s="14"/>
      <c r="EA17" s="14">
        <v>0</v>
      </c>
      <c r="EB17" s="14">
        <v>59.5</v>
      </c>
      <c r="EC17" s="14">
        <v>75.249300000000005</v>
      </c>
      <c r="ED17" s="14">
        <v>80.866640000000004</v>
      </c>
      <c r="EE17" s="14">
        <v>-21.36664</v>
      </c>
      <c r="EF17" s="14">
        <v>47</v>
      </c>
      <c r="EG17" s="14">
        <v>101.45569</v>
      </c>
      <c r="EH17" s="14">
        <v>110.26321</v>
      </c>
      <c r="EI17" s="14">
        <v>-63.263210000000001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25.9</v>
      </c>
      <c r="FE17" s="14">
        <v>28.99052</v>
      </c>
      <c r="FF17" s="14">
        <v>28.99052</v>
      </c>
      <c r="FG17" s="14">
        <v>-3.0905200000000002</v>
      </c>
      <c r="FH17" s="14">
        <v>0</v>
      </c>
      <c r="FI17" s="14">
        <v>66.989869999999996</v>
      </c>
      <c r="FJ17" s="14"/>
      <c r="FK17" s="14">
        <v>0</v>
      </c>
      <c r="FL17" s="14"/>
      <c r="FM17" s="14"/>
      <c r="FN17" s="14"/>
      <c r="FO17" s="14">
        <v>0</v>
      </c>
      <c r="FP17" s="14">
        <v>18</v>
      </c>
      <c r="FQ17" s="14">
        <v>16.68403</v>
      </c>
      <c r="FR17" s="14">
        <v>16.68403</v>
      </c>
      <c r="FS17" s="14">
        <v>1.3159700000000001</v>
      </c>
      <c r="FT17" s="14">
        <v>9.6</v>
      </c>
      <c r="FU17" s="14">
        <v>9.5</v>
      </c>
      <c r="FV17" s="14">
        <v>9.5</v>
      </c>
      <c r="FW17" s="14">
        <v>0.1</v>
      </c>
      <c r="FX17" s="14">
        <v>65.099999999999994</v>
      </c>
      <c r="FY17" s="14">
        <v>68.150589999999994</v>
      </c>
      <c r="FZ17" s="14">
        <v>68.150589999999994</v>
      </c>
      <c r="GA17" s="14">
        <v>-3.0505900000000001</v>
      </c>
      <c r="GB17" s="14">
        <v>178.8</v>
      </c>
      <c r="GC17" s="14">
        <v>184.91498000000001</v>
      </c>
      <c r="GD17" s="14">
        <v>184.91498000000001</v>
      </c>
      <c r="GE17" s="14">
        <v>-6.1149800000000001</v>
      </c>
      <c r="GF17" s="14">
        <v>178.9</v>
      </c>
      <c r="GG17" s="14">
        <v>184.91498000000001</v>
      </c>
      <c r="GH17" s="14">
        <v>184.91498000000001</v>
      </c>
      <c r="GI17" s="14">
        <v>-6.0149800000000004</v>
      </c>
      <c r="GJ17" s="14">
        <v>183.6</v>
      </c>
      <c r="GK17" s="14">
        <v>185.47028</v>
      </c>
      <c r="GL17" s="14">
        <v>185.47028</v>
      </c>
      <c r="GM17" s="14">
        <v>-1.8702799999999999</v>
      </c>
      <c r="GN17" s="14">
        <v>53</v>
      </c>
      <c r="GO17" s="14">
        <v>89.418210000000002</v>
      </c>
      <c r="GP17" s="14">
        <v>69.155519999999996</v>
      </c>
      <c r="GQ17" s="14">
        <v>-16.155519999999999</v>
      </c>
      <c r="GR17" s="14">
        <v>7.7</v>
      </c>
      <c r="GS17" s="14">
        <v>7.9823300000000001</v>
      </c>
      <c r="GT17" s="14">
        <v>7.9823300000000001</v>
      </c>
      <c r="GU17" s="14">
        <v>-0.28233000000000003</v>
      </c>
      <c r="GV17" s="14">
        <v>9</v>
      </c>
      <c r="GW17" s="14">
        <v>8.3742099999999997</v>
      </c>
      <c r="GX17" s="14">
        <v>8.3742199999999993</v>
      </c>
      <c r="GY17" s="14">
        <v>0.62578</v>
      </c>
      <c r="GZ17" s="14">
        <v>18.2</v>
      </c>
      <c r="HA17" s="14">
        <v>18.000070000000001</v>
      </c>
      <c r="HB17" s="14">
        <v>15.067500000000001</v>
      </c>
      <c r="HC17" s="14">
        <v>3.1324999999999998</v>
      </c>
      <c r="HD17" s="14"/>
      <c r="HE17" s="14"/>
      <c r="HF17" s="14"/>
      <c r="HG17" s="14">
        <v>0</v>
      </c>
      <c r="HH17" s="14">
        <v>2</v>
      </c>
      <c r="HI17" s="14">
        <v>1.97359</v>
      </c>
      <c r="HJ17" s="14">
        <v>1.97359</v>
      </c>
      <c r="HK17" s="14">
        <v>2.6409999999999999E-2</v>
      </c>
      <c r="HL17" s="14">
        <v>0</v>
      </c>
      <c r="HM17" s="14"/>
      <c r="HN17" s="14"/>
      <c r="HO17" s="14">
        <v>0</v>
      </c>
      <c r="HP17" s="14">
        <v>29.2</v>
      </c>
      <c r="HQ17" s="14">
        <v>35.06512</v>
      </c>
      <c r="HR17" s="14">
        <v>40.767710000000001</v>
      </c>
      <c r="HS17" s="14">
        <v>-11.56771</v>
      </c>
      <c r="HT17" s="14"/>
      <c r="HU17" s="14"/>
      <c r="HV17" s="14"/>
      <c r="HW17" s="14">
        <v>0</v>
      </c>
      <c r="HX17" s="14"/>
      <c r="HY17" s="14"/>
      <c r="HZ17" s="14"/>
      <c r="IA17" s="14">
        <v>0</v>
      </c>
      <c r="IB17" s="14">
        <v>52</v>
      </c>
      <c r="IC17" s="14">
        <v>53.108029999999999</v>
      </c>
      <c r="ID17" s="14">
        <v>72.012799999999999</v>
      </c>
      <c r="IE17" s="14">
        <v>-20.012799999999999</v>
      </c>
      <c r="IF17" s="14"/>
      <c r="IG17" s="14"/>
      <c r="IH17" s="14"/>
      <c r="II17" s="14">
        <v>0</v>
      </c>
      <c r="IJ17" s="14"/>
      <c r="IK17" s="14"/>
      <c r="IL17" s="14"/>
      <c r="IM17" s="14">
        <v>0</v>
      </c>
      <c r="IN17" s="14">
        <v>47</v>
      </c>
      <c r="IO17" s="14"/>
      <c r="IP17" s="14">
        <v>45.221359999999997</v>
      </c>
      <c r="IQ17" s="14">
        <v>1.77864</v>
      </c>
      <c r="IR17" s="14"/>
      <c r="IS17" s="14"/>
      <c r="IT17" s="14"/>
      <c r="IU17" s="14">
        <v>0</v>
      </c>
      <c r="IV17" s="14"/>
      <c r="IW17" s="14"/>
      <c r="IX17" s="14"/>
      <c r="IY17" s="14">
        <v>0</v>
      </c>
      <c r="IZ17" s="14"/>
      <c r="JA17" s="14"/>
      <c r="JB17" s="14"/>
      <c r="JC17" s="14">
        <v>0</v>
      </c>
      <c r="JD17" s="14">
        <v>31.9</v>
      </c>
      <c r="JE17" s="14">
        <v>77.824110000000005</v>
      </c>
      <c r="JF17" s="14">
        <v>53.169800000000002</v>
      </c>
      <c r="JG17" s="14">
        <v>-21.2698</v>
      </c>
      <c r="JH17" s="14">
        <v>177.7</v>
      </c>
      <c r="JI17" s="14">
        <v>185.36338000000001</v>
      </c>
      <c r="JJ17" s="14">
        <v>185.36338000000001</v>
      </c>
      <c r="JK17" s="14">
        <v>-7.6633800000000001</v>
      </c>
      <c r="JL17" s="14">
        <v>175.6</v>
      </c>
      <c r="JM17" s="14">
        <v>185.36338000000001</v>
      </c>
      <c r="JN17" s="14">
        <v>185.36338000000001</v>
      </c>
      <c r="JO17" s="14">
        <v>-9.7633799999999997</v>
      </c>
      <c r="JP17" s="14">
        <v>211.2</v>
      </c>
      <c r="JQ17" s="14">
        <v>185.36338000000001</v>
      </c>
      <c r="JR17" s="14">
        <v>185.36338000000001</v>
      </c>
      <c r="JS17" s="14">
        <v>25.83662</v>
      </c>
      <c r="JT17" s="14">
        <v>273.2</v>
      </c>
      <c r="JU17" s="14">
        <v>278.88004000000001</v>
      </c>
      <c r="JV17" s="14">
        <v>278.88004000000001</v>
      </c>
      <c r="JW17" s="14">
        <v>-5.68004</v>
      </c>
      <c r="JX17" s="14">
        <v>76.099999999999994</v>
      </c>
      <c r="JY17" s="14">
        <v>73.590999999999994</v>
      </c>
      <c r="JZ17" s="14">
        <v>73.590999999999994</v>
      </c>
      <c r="KA17" s="14">
        <v>2.5089999999999999</v>
      </c>
      <c r="KB17" s="14">
        <v>36.9</v>
      </c>
      <c r="KC17" s="14">
        <v>36.905999999999999</v>
      </c>
      <c r="KD17" s="14">
        <v>36.905999999999999</v>
      </c>
      <c r="KE17" s="14">
        <v>-6.0000000000000001E-3</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0.37169999999999997</v>
      </c>
      <c r="LF17" s="14">
        <v>0.37169999999999997</v>
      </c>
      <c r="LG17" s="14">
        <v>2.8299999999999999E-2</v>
      </c>
      <c r="LH17" s="14">
        <v>120.3</v>
      </c>
      <c r="LI17" s="14">
        <v>107.31447</v>
      </c>
      <c r="LJ17" s="14">
        <v>115.22819</v>
      </c>
      <c r="LK17" s="14">
        <v>5.0718100000000002</v>
      </c>
      <c r="LL17" s="14">
        <v>74</v>
      </c>
      <c r="LM17" s="14">
        <v>91.817350000000005</v>
      </c>
      <c r="LN17" s="14">
        <v>90.624459999999999</v>
      </c>
      <c r="LO17" s="14">
        <v>-16.624459999999999</v>
      </c>
      <c r="LP17" s="14">
        <v>62.8</v>
      </c>
      <c r="LQ17" s="14">
        <v>67.133979999999994</v>
      </c>
      <c r="LR17" s="14">
        <v>67.133979999999994</v>
      </c>
      <c r="LS17" s="14">
        <v>-4.3339800000000004</v>
      </c>
      <c r="LT17" s="14">
        <v>67</v>
      </c>
      <c r="LU17" s="14">
        <v>72.373850000000004</v>
      </c>
      <c r="LV17" s="14">
        <v>69.757369999999995</v>
      </c>
      <c r="LW17" s="14">
        <v>-2.7573699999999999</v>
      </c>
      <c r="LX17" s="14">
        <v>29.7</v>
      </c>
      <c r="LY17" s="14">
        <v>29.951440000000002</v>
      </c>
      <c r="LZ17" s="14">
        <v>29.951460000000001</v>
      </c>
      <c r="MA17" s="14">
        <v>-0.25146000000000002</v>
      </c>
      <c r="MB17" s="14"/>
      <c r="MC17" s="14"/>
      <c r="MD17" s="14"/>
      <c r="ME17" s="14">
        <v>0</v>
      </c>
      <c r="MF17" s="14">
        <v>0</v>
      </c>
      <c r="MG17" s="14"/>
      <c r="MH17" s="14"/>
      <c r="MI17" s="14">
        <v>0</v>
      </c>
      <c r="MJ17" s="14"/>
      <c r="MK17" s="14"/>
      <c r="ML17" s="14"/>
      <c r="MM17" s="14">
        <v>0</v>
      </c>
      <c r="MN17" s="14">
        <v>146.80000000000001</v>
      </c>
      <c r="MO17" s="14">
        <v>151.08876000000001</v>
      </c>
      <c r="MP17" s="14">
        <v>153.82586000000001</v>
      </c>
      <c r="MQ17" s="14">
        <v>-7.0258599999999998</v>
      </c>
      <c r="MR17" s="14">
        <v>148.5</v>
      </c>
      <c r="MS17" s="14">
        <v>151.08876000000001</v>
      </c>
      <c r="MT17" s="14">
        <v>153.82586000000001</v>
      </c>
      <c r="MU17" s="14">
        <v>-5.3258599999999996</v>
      </c>
      <c r="MV17" s="14">
        <v>147.69999999999999</v>
      </c>
      <c r="MW17" s="14">
        <v>151.54248000000001</v>
      </c>
      <c r="MX17" s="14">
        <v>154.2878</v>
      </c>
      <c r="MY17" s="14">
        <v>-6.5877999999999997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66.3</v>
      </c>
      <c r="OG17" s="14">
        <v>81.55</v>
      </c>
      <c r="OH17" s="14">
        <v>81.55</v>
      </c>
      <c r="OI17" s="14">
        <v>-15.25</v>
      </c>
      <c r="OJ17" s="14">
        <v>0</v>
      </c>
      <c r="OK17" s="14"/>
      <c r="OL17" s="14"/>
      <c r="OM17" s="14">
        <v>0</v>
      </c>
      <c r="ON17" s="14">
        <v>0</v>
      </c>
      <c r="OO17" s="14">
        <v>11.845000000000001</v>
      </c>
      <c r="OP17" s="14">
        <v>11.845000000000001</v>
      </c>
      <c r="OQ17" s="14">
        <v>-11.845000000000001</v>
      </c>
      <c r="OR17" s="14">
        <v>0</v>
      </c>
      <c r="OS17" s="14"/>
      <c r="OT17" s="14"/>
      <c r="OU17" s="14">
        <v>0</v>
      </c>
      <c r="OV17" s="14">
        <v>3.9</v>
      </c>
      <c r="OW17" s="14">
        <v>3.9</v>
      </c>
      <c r="OX17" s="14">
        <v>3.9</v>
      </c>
      <c r="OY17" s="14">
        <v>0</v>
      </c>
      <c r="OZ17" s="14"/>
      <c r="PA17" s="14"/>
      <c r="PB17" s="14"/>
      <c r="PC17" s="14">
        <v>0</v>
      </c>
      <c r="PD17" s="14">
        <v>10.1</v>
      </c>
      <c r="PE17" s="14"/>
      <c r="PF17" s="14"/>
      <c r="PG17" s="14">
        <v>10.1</v>
      </c>
      <c r="PH17" s="14">
        <v>3.8</v>
      </c>
      <c r="PI17" s="14"/>
      <c r="PJ17" s="14"/>
      <c r="PK17" s="14">
        <v>3.8</v>
      </c>
      <c r="PL17" s="14">
        <v>0</v>
      </c>
      <c r="PM17" s="14"/>
      <c r="PN17" s="14"/>
      <c r="PO17" s="14">
        <v>0</v>
      </c>
      <c r="PP17" s="14">
        <v>0.3</v>
      </c>
      <c r="PQ17" s="14">
        <v>1</v>
      </c>
      <c r="PR17" s="14">
        <v>1</v>
      </c>
      <c r="PS17" s="14">
        <v>-0.7</v>
      </c>
      <c r="PT17" s="14">
        <v>1.1000000000000001</v>
      </c>
      <c r="PU17" s="14">
        <v>1.5</v>
      </c>
      <c r="PV17" s="14">
        <v>1.5</v>
      </c>
      <c r="PW17" s="14">
        <v>-0.4</v>
      </c>
      <c r="PX17" s="14">
        <v>3.8</v>
      </c>
      <c r="PY17" s="14">
        <v>4</v>
      </c>
      <c r="PZ17" s="14">
        <v>4</v>
      </c>
      <c r="QA17" s="14">
        <v>-0.2</v>
      </c>
      <c r="QB17" s="14">
        <v>19.899999999999999</v>
      </c>
      <c r="QC17" s="14">
        <v>18.4466</v>
      </c>
      <c r="QD17" s="14">
        <v>18.4466</v>
      </c>
      <c r="QE17" s="14">
        <v>1.4534</v>
      </c>
      <c r="QF17" s="14">
        <v>3.6</v>
      </c>
      <c r="QG17" s="14">
        <v>3.1</v>
      </c>
      <c r="QH17" s="14">
        <v>3.1</v>
      </c>
      <c r="QI17" s="14">
        <v>0.5</v>
      </c>
      <c r="QJ17" s="14">
        <v>10.1</v>
      </c>
      <c r="QK17" s="14">
        <v>3.1</v>
      </c>
      <c r="QL17" s="14">
        <v>3.1</v>
      </c>
      <c r="QM17" s="14">
        <v>7</v>
      </c>
      <c r="QN17" s="14">
        <v>3.6</v>
      </c>
      <c r="QO17" s="14">
        <v>3.5</v>
      </c>
      <c r="QP17" s="14">
        <v>3.5</v>
      </c>
      <c r="QQ17" s="14">
        <v>0.1</v>
      </c>
      <c r="QR17" s="14">
        <v>16.7</v>
      </c>
      <c r="QS17" s="14">
        <v>17.475729999999999</v>
      </c>
      <c r="QT17" s="14">
        <v>17.475729999999999</v>
      </c>
      <c r="QU17" s="14">
        <v>-0.77573000000000003</v>
      </c>
      <c r="QV17" s="14">
        <v>0</v>
      </c>
      <c r="QW17" s="14"/>
      <c r="QX17" s="14"/>
      <c r="QY17" s="14">
        <v>0</v>
      </c>
      <c r="QZ17" s="14">
        <v>0</v>
      </c>
      <c r="RA17" s="14"/>
      <c r="RB17" s="14"/>
      <c r="RC17" s="14">
        <v>0</v>
      </c>
      <c r="RD17" s="14">
        <v>17.5</v>
      </c>
      <c r="RE17" s="14">
        <v>22.84</v>
      </c>
      <c r="RF17" s="14">
        <v>22.84</v>
      </c>
      <c r="RG17" s="14">
        <v>-5.34</v>
      </c>
      <c r="RH17" s="14">
        <v>59.1</v>
      </c>
      <c r="RI17" s="14">
        <v>58.67</v>
      </c>
      <c r="RJ17" s="14">
        <v>58.67</v>
      </c>
      <c r="RK17" s="14">
        <v>0.43</v>
      </c>
      <c r="RL17" s="14">
        <v>2.9</v>
      </c>
      <c r="RM17" s="14">
        <v>3</v>
      </c>
      <c r="RN17" s="14">
        <v>3</v>
      </c>
      <c r="RO17" s="14">
        <v>-0.1</v>
      </c>
      <c r="RP17" s="14">
        <v>2.4</v>
      </c>
      <c r="RQ17" s="14">
        <v>2.4</v>
      </c>
      <c r="RR17" s="14">
        <v>2.4</v>
      </c>
      <c r="RS17" s="14">
        <v>0</v>
      </c>
      <c r="RT17" s="14">
        <v>2.4</v>
      </c>
      <c r="RU17" s="14">
        <v>2.4</v>
      </c>
      <c r="RV17" s="14">
        <v>2.4</v>
      </c>
      <c r="RW17" s="14">
        <v>0</v>
      </c>
      <c r="RX17" s="14">
        <v>2.5</v>
      </c>
      <c r="RY17" s="14">
        <v>2.8</v>
      </c>
      <c r="RZ17" s="14">
        <v>2.8</v>
      </c>
      <c r="SA17" s="14">
        <v>-0.3</v>
      </c>
      <c r="SB17" s="14">
        <v>0</v>
      </c>
      <c r="SC17" s="14"/>
      <c r="SD17" s="14"/>
      <c r="SE17" s="14">
        <v>0</v>
      </c>
      <c r="SF17" s="14">
        <v>1.7</v>
      </c>
      <c r="SG17" s="14">
        <v>1.899</v>
      </c>
      <c r="SH17" s="14">
        <v>1.899</v>
      </c>
      <c r="SI17" s="14">
        <v>-0.19900000000000001</v>
      </c>
      <c r="SJ17" s="14">
        <v>12.1</v>
      </c>
      <c r="SK17" s="14">
        <v>12.2843</v>
      </c>
      <c r="SL17" s="14">
        <v>16.657119999999999</v>
      </c>
      <c r="SM17" s="14">
        <v>-4.5571200000000003</v>
      </c>
      <c r="SN17" s="14">
        <v>1</v>
      </c>
      <c r="SO17" s="14">
        <v>1</v>
      </c>
      <c r="SP17" s="14">
        <v>1</v>
      </c>
      <c r="SQ17" s="14">
        <v>0</v>
      </c>
      <c r="SR17" s="14"/>
      <c r="SS17" s="14">
        <v>0.4</v>
      </c>
      <c r="ST17" s="14">
        <v>0.4</v>
      </c>
      <c r="SU17" s="14">
        <v>-0.4</v>
      </c>
      <c r="SV17" s="14">
        <v>3.8</v>
      </c>
      <c r="SW17" s="14">
        <v>4.3</v>
      </c>
      <c r="SX17" s="14">
        <v>4.3</v>
      </c>
      <c r="SY17" s="14">
        <v>-0.5</v>
      </c>
      <c r="SZ17" s="14">
        <v>2.4</v>
      </c>
      <c r="TA17" s="14">
        <v>2.2999999999999998</v>
      </c>
      <c r="TB17" s="14">
        <v>2.2999999999999998</v>
      </c>
      <c r="TC17" s="14">
        <v>0.1</v>
      </c>
      <c r="TD17" s="14">
        <v>3.3</v>
      </c>
      <c r="TE17" s="14">
        <v>3.5</v>
      </c>
      <c r="TF17" s="14">
        <v>3.5</v>
      </c>
      <c r="TG17" s="14">
        <v>-0.2</v>
      </c>
      <c r="TH17" s="14">
        <v>4.8</v>
      </c>
      <c r="TI17" s="14">
        <v>5</v>
      </c>
      <c r="TJ17" s="14">
        <v>5</v>
      </c>
      <c r="TK17" s="14">
        <v>-0.2</v>
      </c>
      <c r="TL17" s="14"/>
      <c r="TM17" s="14"/>
      <c r="TN17" s="14"/>
      <c r="TO17" s="14">
        <v>0</v>
      </c>
      <c r="TP17" s="14">
        <v>22.4</v>
      </c>
      <c r="TQ17" s="14">
        <v>20.087</v>
      </c>
      <c r="TR17" s="14">
        <v>20.087</v>
      </c>
      <c r="TS17" s="14">
        <v>2.3130000000000002</v>
      </c>
      <c r="TT17" s="14">
        <v>11.3</v>
      </c>
      <c r="TU17" s="14">
        <v>29.91</v>
      </c>
      <c r="TV17" s="14">
        <v>29.91</v>
      </c>
      <c r="TW17" s="14">
        <v>-18.61</v>
      </c>
      <c r="TX17" s="14">
        <v>0</v>
      </c>
      <c r="TY17" s="14"/>
      <c r="TZ17" s="14"/>
      <c r="UA17" s="14">
        <v>0</v>
      </c>
      <c r="UB17" s="14">
        <v>92.2</v>
      </c>
      <c r="UC17" s="14">
        <v>46.042000000000002</v>
      </c>
      <c r="UD17" s="14">
        <v>46.042000000000002</v>
      </c>
      <c r="UE17" s="14">
        <v>46.158000000000001</v>
      </c>
      <c r="UF17" s="14">
        <v>108.6</v>
      </c>
      <c r="UG17" s="14">
        <v>69.203999999999994</v>
      </c>
      <c r="UH17" s="14">
        <v>69.203999999999994</v>
      </c>
      <c r="UI17" s="14">
        <v>39.396000000000001</v>
      </c>
      <c r="UJ17" s="14">
        <v>17.7</v>
      </c>
      <c r="UK17" s="14">
        <v>4.8369999999999997</v>
      </c>
      <c r="UL17" s="14">
        <v>4.8369999999999997</v>
      </c>
      <c r="UM17" s="14">
        <v>12.863</v>
      </c>
      <c r="UN17" s="14">
        <v>12.1</v>
      </c>
      <c r="UO17" s="14">
        <v>3.5990000000000002</v>
      </c>
      <c r="UP17" s="14">
        <v>3.5990000000000002</v>
      </c>
      <c r="UQ17" s="14">
        <v>8.5009999999999994</v>
      </c>
      <c r="UR17" s="14">
        <v>5.6</v>
      </c>
      <c r="US17" s="14">
        <v>7</v>
      </c>
      <c r="UT17" s="14">
        <v>7</v>
      </c>
      <c r="UU17" s="14">
        <v>-1.4</v>
      </c>
      <c r="UV17" s="14">
        <v>2.1</v>
      </c>
      <c r="UW17" s="14">
        <v>3</v>
      </c>
      <c r="UX17" s="14">
        <v>3</v>
      </c>
      <c r="UY17" s="14">
        <v>-0.9</v>
      </c>
      <c r="UZ17" s="14">
        <v>7.9</v>
      </c>
      <c r="VA17" s="14">
        <v>7</v>
      </c>
      <c r="VB17" s="14">
        <v>7</v>
      </c>
      <c r="VC17" s="14">
        <v>0.9</v>
      </c>
      <c r="VD17" s="14">
        <v>4</v>
      </c>
      <c r="VE17" s="14">
        <v>4</v>
      </c>
      <c r="VF17" s="14">
        <v>4</v>
      </c>
      <c r="VG17" s="14">
        <v>0</v>
      </c>
      <c r="VH17" s="14">
        <v>4.5999999999999996</v>
      </c>
      <c r="VI17" s="14">
        <v>4</v>
      </c>
      <c r="VJ17" s="14">
        <v>4</v>
      </c>
      <c r="VK17" s="14">
        <v>0.6</v>
      </c>
      <c r="VL17" s="14">
        <v>4.5999999999999996</v>
      </c>
      <c r="VM17" s="14">
        <v>4.2</v>
      </c>
      <c r="VN17" s="14">
        <v>4.2</v>
      </c>
      <c r="VO17" s="14">
        <v>0.4</v>
      </c>
      <c r="VP17" s="14">
        <v>0</v>
      </c>
      <c r="VQ17" s="14">
        <v>7.1829999999999998</v>
      </c>
      <c r="VR17" s="14">
        <v>7.1829999999999998</v>
      </c>
      <c r="VS17" s="14">
        <v>-7.1829999999999998</v>
      </c>
      <c r="VT17" s="14">
        <v>0</v>
      </c>
      <c r="VU17" s="14"/>
      <c r="VV17" s="14"/>
      <c r="VW17" s="14">
        <v>0</v>
      </c>
      <c r="VX17" s="14">
        <v>0</v>
      </c>
      <c r="VY17" s="14"/>
      <c r="VZ17" s="14"/>
      <c r="WA17" s="14">
        <v>0</v>
      </c>
      <c r="WB17" s="14">
        <v>0</v>
      </c>
      <c r="WC17" s="14"/>
      <c r="WD17" s="14"/>
      <c r="WE17" s="14">
        <v>0</v>
      </c>
      <c r="WF17" s="14">
        <v>0.6</v>
      </c>
      <c r="WG17" s="14">
        <v>0.6</v>
      </c>
      <c r="WH17" s="14">
        <v>0.6</v>
      </c>
      <c r="WI17" s="14">
        <v>0</v>
      </c>
      <c r="WJ17" s="14">
        <v>106.8</v>
      </c>
      <c r="WK17" s="14">
        <v>67</v>
      </c>
      <c r="WL17" s="14">
        <v>67</v>
      </c>
      <c r="WM17" s="14">
        <v>39.799999999999997</v>
      </c>
      <c r="WN17" s="14">
        <v>108.8</v>
      </c>
      <c r="WO17" s="14">
        <v>63</v>
      </c>
      <c r="WP17" s="14">
        <v>63</v>
      </c>
      <c r="WQ17" s="14">
        <v>45.8</v>
      </c>
      <c r="WR17" s="14">
        <v>0</v>
      </c>
      <c r="WS17" s="14"/>
      <c r="WT17" s="14"/>
      <c r="WU17" s="14">
        <v>0</v>
      </c>
      <c r="WV17" s="14">
        <v>0</v>
      </c>
      <c r="WW17" s="14"/>
      <c r="WX17" s="14"/>
      <c r="WY17" s="14">
        <v>0</v>
      </c>
      <c r="WZ17" s="14">
        <v>7</v>
      </c>
      <c r="XA17" s="14">
        <v>7.2</v>
      </c>
      <c r="XB17" s="14">
        <v>7.2</v>
      </c>
      <c r="XC17" s="14">
        <v>-0.2</v>
      </c>
      <c r="XD17" s="14"/>
      <c r="XE17" s="14"/>
      <c r="XF17" s="14"/>
      <c r="XG17" s="14">
        <v>0</v>
      </c>
      <c r="XH17" s="14">
        <v>0</v>
      </c>
      <c r="XI17" s="14">
        <v>10.8</v>
      </c>
      <c r="XJ17" s="14">
        <v>10.8</v>
      </c>
      <c r="XK17" s="14">
        <v>-10.8</v>
      </c>
      <c r="XL17" s="14">
        <v>28.9</v>
      </c>
      <c r="XM17" s="14">
        <v>29</v>
      </c>
      <c r="XN17" s="14">
        <v>29</v>
      </c>
      <c r="XO17" s="14">
        <v>-0.1</v>
      </c>
      <c r="XP17" s="14">
        <v>25.8</v>
      </c>
      <c r="XQ17" s="14">
        <v>29</v>
      </c>
      <c r="XR17" s="14">
        <v>29</v>
      </c>
      <c r="XS17" s="14">
        <v>-3.2</v>
      </c>
      <c r="XT17" s="14">
        <v>15.8</v>
      </c>
      <c r="XU17" s="14">
        <v>14</v>
      </c>
      <c r="XV17" s="14">
        <v>14</v>
      </c>
      <c r="XW17" s="14">
        <v>1.8</v>
      </c>
      <c r="XX17" s="14">
        <v>19.100000000000001</v>
      </c>
      <c r="XY17" s="14">
        <v>20</v>
      </c>
      <c r="XZ17" s="14">
        <v>20</v>
      </c>
      <c r="YA17" s="14">
        <v>-0.9</v>
      </c>
      <c r="YB17" s="14">
        <v>8.1</v>
      </c>
      <c r="YC17" s="14">
        <v>7.15</v>
      </c>
      <c r="YD17" s="14">
        <v>7.15</v>
      </c>
      <c r="YE17" s="14">
        <v>0.95</v>
      </c>
      <c r="YF17" s="14">
        <v>11.1</v>
      </c>
      <c r="YG17" s="14">
        <v>11</v>
      </c>
      <c r="YH17" s="14">
        <v>11</v>
      </c>
      <c r="YI17" s="14">
        <v>0.1</v>
      </c>
    </row>
    <row r="18" spans="1:659" ht="24" customHeight="1" x14ac:dyDescent="0.3">
      <c r="A18" s="1"/>
      <c r="B18" s="16" t="s">
        <v>60</v>
      </c>
      <c r="C18" s="16" t="s">
        <v>799</v>
      </c>
      <c r="D18" s="17">
        <v>27.1</v>
      </c>
      <c r="E18" s="17">
        <v>103.03489</v>
      </c>
      <c r="F18" s="17">
        <v>88.858080000000001</v>
      </c>
      <c r="G18" s="17">
        <v>-61.75808</v>
      </c>
      <c r="H18" s="17">
        <v>639</v>
      </c>
      <c r="I18" s="17">
        <v>635.88252999999997</v>
      </c>
      <c r="J18" s="17">
        <v>451.41149999999999</v>
      </c>
      <c r="K18" s="17">
        <v>187.58850000000001</v>
      </c>
      <c r="L18" s="17">
        <v>144.80000000000001</v>
      </c>
      <c r="M18" s="17">
        <v>146.87699000000001</v>
      </c>
      <c r="N18" s="17">
        <v>146.85218</v>
      </c>
      <c r="O18" s="17">
        <v>-2.0521799999999999</v>
      </c>
      <c r="P18" s="17"/>
      <c r="Q18" s="17"/>
      <c r="R18" s="17"/>
      <c r="S18" s="17">
        <v>0</v>
      </c>
      <c r="T18" s="17"/>
      <c r="U18" s="17"/>
      <c r="V18" s="17"/>
      <c r="W18" s="17">
        <v>0</v>
      </c>
      <c r="X18" s="17">
        <v>60.9</v>
      </c>
      <c r="Y18" s="17"/>
      <c r="Z18" s="17"/>
      <c r="AA18" s="17">
        <v>60.9</v>
      </c>
      <c r="AB18" s="17">
        <v>78.599999999999994</v>
      </c>
      <c r="AC18" s="17">
        <v>74.988759999999999</v>
      </c>
      <c r="AD18" s="17">
        <v>70.28</v>
      </c>
      <c r="AE18" s="17">
        <v>8.32</v>
      </c>
      <c r="AF18" s="17"/>
      <c r="AG18" s="17"/>
      <c r="AH18" s="17"/>
      <c r="AI18" s="17">
        <v>0</v>
      </c>
      <c r="AJ18" s="17"/>
      <c r="AK18" s="17"/>
      <c r="AL18" s="17"/>
      <c r="AM18" s="17">
        <v>0</v>
      </c>
      <c r="AN18" s="17">
        <v>190.4</v>
      </c>
      <c r="AO18" s="17">
        <v>185.38536999999999</v>
      </c>
      <c r="AP18" s="17">
        <v>196.22801999999999</v>
      </c>
      <c r="AQ18" s="17">
        <v>-5.8280200000000004</v>
      </c>
      <c r="AR18" s="17">
        <v>208.6</v>
      </c>
      <c r="AS18" s="17">
        <v>185.38536999999999</v>
      </c>
      <c r="AT18" s="17">
        <v>196.22801999999999</v>
      </c>
      <c r="AU18" s="17">
        <v>12.371980000000001</v>
      </c>
      <c r="AV18" s="17">
        <v>211.5</v>
      </c>
      <c r="AW18" s="17">
        <v>185.38536999999999</v>
      </c>
      <c r="AX18" s="17">
        <v>196.22801999999999</v>
      </c>
      <c r="AY18" s="17">
        <v>15.271979999999999</v>
      </c>
      <c r="AZ18" s="17">
        <v>289.3</v>
      </c>
      <c r="BA18" s="17">
        <v>278.91313000000002</v>
      </c>
      <c r="BB18" s="17">
        <v>295.22593999999998</v>
      </c>
      <c r="BC18" s="17">
        <v>-5.9259399999999998</v>
      </c>
      <c r="BD18" s="17">
        <v>218.3</v>
      </c>
      <c r="BE18" s="17">
        <v>207.04164</v>
      </c>
      <c r="BF18" s="17">
        <v>207.04164</v>
      </c>
      <c r="BG18" s="17">
        <v>11.25836</v>
      </c>
      <c r="BH18" s="17">
        <v>112.1</v>
      </c>
      <c r="BI18" s="17">
        <v>103.8317</v>
      </c>
      <c r="BJ18" s="17">
        <v>103.8317</v>
      </c>
      <c r="BK18" s="17">
        <v>8.2683</v>
      </c>
      <c r="BL18" s="17">
        <v>216.6</v>
      </c>
      <c r="BM18" s="17">
        <v>205.82473999999999</v>
      </c>
      <c r="BN18" s="17">
        <v>278.90323999999998</v>
      </c>
      <c r="BO18" s="17">
        <v>-62.303240000000002</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125.7</v>
      </c>
      <c r="CK18" s="17">
        <v>124.71798</v>
      </c>
      <c r="CL18" s="17">
        <v>124.71798</v>
      </c>
      <c r="CM18" s="17">
        <v>0.98202</v>
      </c>
      <c r="CN18" s="17">
        <v>5.7</v>
      </c>
      <c r="CO18" s="17">
        <v>5.1333399999999996</v>
      </c>
      <c r="CP18" s="17">
        <v>5.1333399999999996</v>
      </c>
      <c r="CQ18" s="17">
        <v>0.56666000000000005</v>
      </c>
      <c r="CR18" s="17">
        <v>5.2</v>
      </c>
      <c r="CS18" s="17">
        <v>2.8177599999999998</v>
      </c>
      <c r="CT18" s="17">
        <v>2.8177599999999998</v>
      </c>
      <c r="CU18" s="17">
        <v>2.3822399999999999</v>
      </c>
      <c r="CV18" s="17"/>
      <c r="CW18" s="17"/>
      <c r="CX18" s="17"/>
      <c r="CY18" s="17">
        <v>0</v>
      </c>
      <c r="CZ18" s="17">
        <v>6.8</v>
      </c>
      <c r="DA18" s="17">
        <v>6.8787000000000003</v>
      </c>
      <c r="DB18" s="17">
        <v>6.8787000000000003</v>
      </c>
      <c r="DC18" s="17">
        <v>-7.8700000000000006E-2</v>
      </c>
      <c r="DD18" s="17">
        <v>10.8</v>
      </c>
      <c r="DE18" s="17">
        <v>14.919420000000001</v>
      </c>
      <c r="DF18" s="17">
        <v>14.919420000000001</v>
      </c>
      <c r="DG18" s="17">
        <v>-4.1194199999999999</v>
      </c>
      <c r="DH18" s="17">
        <v>50.8</v>
      </c>
      <c r="DI18" s="17">
        <v>81.318510000000003</v>
      </c>
      <c r="DJ18" s="17">
        <v>81.708960000000005</v>
      </c>
      <c r="DK18" s="17">
        <v>-30.90896</v>
      </c>
      <c r="DL18" s="17"/>
      <c r="DM18" s="17"/>
      <c r="DN18" s="17"/>
      <c r="DO18" s="17">
        <v>0</v>
      </c>
      <c r="DP18" s="17"/>
      <c r="DQ18" s="17"/>
      <c r="DR18" s="17"/>
      <c r="DS18" s="17">
        <v>0</v>
      </c>
      <c r="DT18" s="17">
        <v>0</v>
      </c>
      <c r="DU18" s="17"/>
      <c r="DV18" s="17"/>
      <c r="DW18" s="17">
        <v>0</v>
      </c>
      <c r="DX18" s="17"/>
      <c r="DY18" s="17"/>
      <c r="DZ18" s="17"/>
      <c r="EA18" s="17">
        <v>0</v>
      </c>
      <c r="EB18" s="17">
        <v>60.9</v>
      </c>
      <c r="EC18" s="17">
        <v>66.544250000000005</v>
      </c>
      <c r="ED18" s="17">
        <v>79.605900000000005</v>
      </c>
      <c r="EE18" s="17">
        <v>-18.7059</v>
      </c>
      <c r="EF18" s="17">
        <v>54.7</v>
      </c>
      <c r="EG18" s="17">
        <v>110.26321</v>
      </c>
      <c r="EH18" s="17">
        <v>92.978769999999997</v>
      </c>
      <c r="EI18" s="17">
        <v>-38.278770000000002</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25</v>
      </c>
      <c r="FE18" s="17">
        <v>28.99052</v>
      </c>
      <c r="FF18" s="17">
        <v>28.99052</v>
      </c>
      <c r="FG18" s="17">
        <v>-3.9905200000000001</v>
      </c>
      <c r="FH18" s="17">
        <v>0</v>
      </c>
      <c r="FI18" s="17"/>
      <c r="FJ18" s="17">
        <v>67.010310000000004</v>
      </c>
      <c r="FK18" s="17">
        <v>-67.010310000000004</v>
      </c>
      <c r="FL18" s="17"/>
      <c r="FM18" s="17"/>
      <c r="FN18" s="17"/>
      <c r="FO18" s="17">
        <v>0</v>
      </c>
      <c r="FP18" s="17">
        <v>18.2</v>
      </c>
      <c r="FQ18" s="17">
        <v>16.68403</v>
      </c>
      <c r="FR18" s="17">
        <v>16.68403</v>
      </c>
      <c r="FS18" s="17">
        <v>1.51597</v>
      </c>
      <c r="FT18" s="17">
        <v>9.6</v>
      </c>
      <c r="FU18" s="17">
        <v>9.5</v>
      </c>
      <c r="FV18" s="17">
        <v>9.5</v>
      </c>
      <c r="FW18" s="17">
        <v>0.1</v>
      </c>
      <c r="FX18" s="17">
        <v>63.9</v>
      </c>
      <c r="FY18" s="17">
        <v>68.150589999999994</v>
      </c>
      <c r="FZ18" s="17">
        <v>68.150589999999994</v>
      </c>
      <c r="GA18" s="17">
        <v>-4.2505899999999999</v>
      </c>
      <c r="GB18" s="17">
        <v>183</v>
      </c>
      <c r="GC18" s="17">
        <v>184.91498000000001</v>
      </c>
      <c r="GD18" s="17">
        <v>184.91498000000001</v>
      </c>
      <c r="GE18" s="17">
        <v>-1.9149799999999999</v>
      </c>
      <c r="GF18" s="17">
        <v>184</v>
      </c>
      <c r="GG18" s="17">
        <v>184.91498000000001</v>
      </c>
      <c r="GH18" s="17">
        <v>184.91498000000001</v>
      </c>
      <c r="GI18" s="17">
        <v>-0.91498000000000002</v>
      </c>
      <c r="GJ18" s="17">
        <v>185.9</v>
      </c>
      <c r="GK18" s="17">
        <v>185.47028</v>
      </c>
      <c r="GL18" s="17">
        <v>185.47028</v>
      </c>
      <c r="GM18" s="17">
        <v>0.42971999999999999</v>
      </c>
      <c r="GN18" s="17">
        <v>53.5</v>
      </c>
      <c r="GO18" s="17">
        <v>59.713500000000003</v>
      </c>
      <c r="GP18" s="17">
        <v>65.250649999999993</v>
      </c>
      <c r="GQ18" s="17">
        <v>-11.75065</v>
      </c>
      <c r="GR18" s="17">
        <v>7.8</v>
      </c>
      <c r="GS18" s="17">
        <v>7.9823300000000001</v>
      </c>
      <c r="GT18" s="17">
        <v>7.9823300000000001</v>
      </c>
      <c r="GU18" s="17">
        <v>-0.18232999999999999</v>
      </c>
      <c r="GV18" s="17">
        <v>9</v>
      </c>
      <c r="GW18" s="17">
        <v>8.3742199999999993</v>
      </c>
      <c r="GX18" s="17">
        <v>8.3742199999999993</v>
      </c>
      <c r="GY18" s="17">
        <v>0.62578</v>
      </c>
      <c r="GZ18" s="17">
        <v>15</v>
      </c>
      <c r="HA18" s="17">
        <v>15.067500000000001</v>
      </c>
      <c r="HB18" s="17">
        <v>35.371740000000003</v>
      </c>
      <c r="HC18" s="17">
        <v>-20.371739999999999</v>
      </c>
      <c r="HD18" s="17"/>
      <c r="HE18" s="17"/>
      <c r="HF18" s="17"/>
      <c r="HG18" s="17">
        <v>0</v>
      </c>
      <c r="HH18" s="17">
        <v>2</v>
      </c>
      <c r="HI18" s="17">
        <v>1.97359</v>
      </c>
      <c r="HJ18" s="17">
        <v>1.97359</v>
      </c>
      <c r="HK18" s="17">
        <v>2.6409999999999999E-2</v>
      </c>
      <c r="HL18" s="17">
        <v>0</v>
      </c>
      <c r="HM18" s="17"/>
      <c r="HN18" s="17"/>
      <c r="HO18" s="17">
        <v>0</v>
      </c>
      <c r="HP18" s="17">
        <v>34.700000000000003</v>
      </c>
      <c r="HQ18" s="17">
        <v>40.767710000000001</v>
      </c>
      <c r="HR18" s="17">
        <v>25</v>
      </c>
      <c r="HS18" s="17">
        <v>9.6999999999999993</v>
      </c>
      <c r="HT18" s="17"/>
      <c r="HU18" s="17"/>
      <c r="HV18" s="17"/>
      <c r="HW18" s="17">
        <v>0</v>
      </c>
      <c r="HX18" s="17"/>
      <c r="HY18" s="17"/>
      <c r="HZ18" s="17"/>
      <c r="IA18" s="17">
        <v>0</v>
      </c>
      <c r="IB18" s="17">
        <v>54</v>
      </c>
      <c r="IC18" s="17">
        <v>63.285229999999999</v>
      </c>
      <c r="ID18" s="17">
        <v>66.99521</v>
      </c>
      <c r="IE18" s="17">
        <v>-12.99521</v>
      </c>
      <c r="IF18" s="17"/>
      <c r="IG18" s="17"/>
      <c r="IH18" s="17"/>
      <c r="II18" s="17">
        <v>0</v>
      </c>
      <c r="IJ18" s="17"/>
      <c r="IK18" s="17"/>
      <c r="IL18" s="17"/>
      <c r="IM18" s="17">
        <v>0</v>
      </c>
      <c r="IN18" s="17">
        <v>47.2</v>
      </c>
      <c r="IO18" s="17"/>
      <c r="IP18" s="17">
        <v>45.221359999999997</v>
      </c>
      <c r="IQ18" s="17">
        <v>1.97864</v>
      </c>
      <c r="IR18" s="17"/>
      <c r="IS18" s="17"/>
      <c r="IT18" s="17"/>
      <c r="IU18" s="17">
        <v>0</v>
      </c>
      <c r="IV18" s="17"/>
      <c r="IW18" s="17"/>
      <c r="IX18" s="17"/>
      <c r="IY18" s="17">
        <v>0</v>
      </c>
      <c r="IZ18" s="17"/>
      <c r="JA18" s="17"/>
      <c r="JB18" s="17"/>
      <c r="JC18" s="17">
        <v>0</v>
      </c>
      <c r="JD18" s="17">
        <v>34.200000000000003</v>
      </c>
      <c r="JE18" s="17">
        <v>41.681359999999998</v>
      </c>
      <c r="JF18" s="17">
        <v>48.418610000000001</v>
      </c>
      <c r="JG18" s="17">
        <v>-14.21861</v>
      </c>
      <c r="JH18" s="17">
        <v>179</v>
      </c>
      <c r="JI18" s="17">
        <v>185.35228000000001</v>
      </c>
      <c r="JJ18" s="17">
        <v>185.35228000000001</v>
      </c>
      <c r="JK18" s="17">
        <v>-6.3522800000000004</v>
      </c>
      <c r="JL18" s="17">
        <v>176.9</v>
      </c>
      <c r="JM18" s="17">
        <v>185.35228000000001</v>
      </c>
      <c r="JN18" s="17">
        <v>185.35228000000001</v>
      </c>
      <c r="JO18" s="17">
        <v>-8.45228</v>
      </c>
      <c r="JP18" s="17">
        <v>211.4</v>
      </c>
      <c r="JQ18" s="17">
        <v>185.35228000000001</v>
      </c>
      <c r="JR18" s="17">
        <v>185.35228000000001</v>
      </c>
      <c r="JS18" s="17">
        <v>26.047720000000002</v>
      </c>
      <c r="JT18" s="17">
        <v>274.39999999999998</v>
      </c>
      <c r="JU18" s="17">
        <v>278.86333000000002</v>
      </c>
      <c r="JV18" s="17">
        <v>278.86333000000002</v>
      </c>
      <c r="JW18" s="17">
        <v>-4.46333</v>
      </c>
      <c r="JX18" s="17">
        <v>76.900000000000006</v>
      </c>
      <c r="JY18" s="17">
        <v>44.848439999999997</v>
      </c>
      <c r="JZ18" s="17">
        <v>73.590999999999994</v>
      </c>
      <c r="KA18" s="17">
        <v>3.3090000000000002</v>
      </c>
      <c r="KB18" s="17">
        <v>37.1</v>
      </c>
      <c r="KC18" s="17">
        <v>22.49156</v>
      </c>
      <c r="KD18" s="17">
        <v>36.905999999999999</v>
      </c>
      <c r="KE18" s="17">
        <v>0.19400000000000001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0.37169999999999997</v>
      </c>
      <c r="LF18" s="17">
        <v>0.37169999999999997</v>
      </c>
      <c r="LG18" s="17">
        <v>2.8299999999999999E-2</v>
      </c>
      <c r="LH18" s="17">
        <v>150.9</v>
      </c>
      <c r="LI18" s="17">
        <v>128.66990000000001</v>
      </c>
      <c r="LJ18" s="17">
        <v>113.40209</v>
      </c>
      <c r="LK18" s="17">
        <v>37.497909999999997</v>
      </c>
      <c r="LL18" s="17">
        <v>77.2</v>
      </c>
      <c r="LM18" s="17">
        <v>71.370149999999995</v>
      </c>
      <c r="LN18" s="17">
        <v>84.144099999999995</v>
      </c>
      <c r="LO18" s="17">
        <v>-6.9440999999999997</v>
      </c>
      <c r="LP18" s="17">
        <v>64.3</v>
      </c>
      <c r="LQ18" s="17">
        <v>67.133979999999994</v>
      </c>
      <c r="LR18" s="17">
        <v>67.133979999999994</v>
      </c>
      <c r="LS18" s="17">
        <v>-2.8339799999999999</v>
      </c>
      <c r="LT18" s="17">
        <v>67.5</v>
      </c>
      <c r="LU18" s="17">
        <v>65.268039999999999</v>
      </c>
      <c r="LV18" s="17">
        <v>70.367260000000002</v>
      </c>
      <c r="LW18" s="17">
        <v>-2.8672599999999999</v>
      </c>
      <c r="LX18" s="17">
        <v>30</v>
      </c>
      <c r="LY18" s="17">
        <v>29.951460000000001</v>
      </c>
      <c r="LZ18" s="17">
        <v>29.951460000000001</v>
      </c>
      <c r="MA18" s="17">
        <v>4.854E-2</v>
      </c>
      <c r="MB18" s="17"/>
      <c r="MC18" s="17"/>
      <c r="MD18" s="17"/>
      <c r="ME18" s="17">
        <v>0</v>
      </c>
      <c r="MF18" s="17">
        <v>0</v>
      </c>
      <c r="MG18" s="17"/>
      <c r="MH18" s="17"/>
      <c r="MI18" s="17">
        <v>0</v>
      </c>
      <c r="MJ18" s="17"/>
      <c r="MK18" s="17"/>
      <c r="ML18" s="17"/>
      <c r="MM18" s="17">
        <v>0</v>
      </c>
      <c r="MN18" s="17">
        <v>147.80000000000001</v>
      </c>
      <c r="MO18" s="17">
        <v>151.08876000000001</v>
      </c>
      <c r="MP18" s="17">
        <v>151.08886000000001</v>
      </c>
      <c r="MQ18" s="17">
        <v>-3.2888600000000001</v>
      </c>
      <c r="MR18" s="17">
        <v>150.4</v>
      </c>
      <c r="MS18" s="17">
        <v>151.08876000000001</v>
      </c>
      <c r="MT18" s="17">
        <v>151.08886000000001</v>
      </c>
      <c r="MU18" s="17">
        <v>-0.68886000000000003</v>
      </c>
      <c r="MV18" s="17">
        <v>150.9</v>
      </c>
      <c r="MW18" s="17">
        <v>151.54248000000001</v>
      </c>
      <c r="MX18" s="17">
        <v>151.54257999999999</v>
      </c>
      <c r="MY18" s="17">
        <v>-0.64258000000000004</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98.5</v>
      </c>
      <c r="OG18" s="17">
        <v>82.87</v>
      </c>
      <c r="OH18" s="17">
        <v>82.87</v>
      </c>
      <c r="OI18" s="17">
        <v>15.63</v>
      </c>
      <c r="OJ18" s="17">
        <v>0</v>
      </c>
      <c r="OK18" s="17"/>
      <c r="OL18" s="17"/>
      <c r="OM18" s="17">
        <v>0</v>
      </c>
      <c r="ON18" s="17">
        <v>0</v>
      </c>
      <c r="OO18" s="17">
        <v>11.868</v>
      </c>
      <c r="OP18" s="17">
        <v>11.868</v>
      </c>
      <c r="OQ18" s="17">
        <v>-11.868</v>
      </c>
      <c r="OR18" s="17">
        <v>0</v>
      </c>
      <c r="OS18" s="17"/>
      <c r="OT18" s="17"/>
      <c r="OU18" s="17">
        <v>0</v>
      </c>
      <c r="OV18" s="17">
        <v>4</v>
      </c>
      <c r="OW18" s="17">
        <v>3.9</v>
      </c>
      <c r="OX18" s="17">
        <v>3.9</v>
      </c>
      <c r="OY18" s="17">
        <v>0.1</v>
      </c>
      <c r="OZ18" s="17"/>
      <c r="PA18" s="17"/>
      <c r="PB18" s="17"/>
      <c r="PC18" s="17">
        <v>0</v>
      </c>
      <c r="PD18" s="17">
        <v>9.8000000000000007</v>
      </c>
      <c r="PE18" s="17"/>
      <c r="PF18" s="17"/>
      <c r="PG18" s="17">
        <v>9.8000000000000007</v>
      </c>
      <c r="PH18" s="17">
        <v>4.9000000000000004</v>
      </c>
      <c r="PI18" s="17"/>
      <c r="PJ18" s="17"/>
      <c r="PK18" s="17">
        <v>4.9000000000000004</v>
      </c>
      <c r="PL18" s="17">
        <v>0</v>
      </c>
      <c r="PM18" s="17"/>
      <c r="PN18" s="17"/>
      <c r="PO18" s="17">
        <v>0</v>
      </c>
      <c r="PP18" s="17">
        <v>0.3</v>
      </c>
      <c r="PQ18" s="17">
        <v>1</v>
      </c>
      <c r="PR18" s="17">
        <v>1</v>
      </c>
      <c r="PS18" s="17">
        <v>-0.7</v>
      </c>
      <c r="PT18" s="17">
        <v>1.2</v>
      </c>
      <c r="PU18" s="17">
        <v>1.5</v>
      </c>
      <c r="PV18" s="17">
        <v>1.5</v>
      </c>
      <c r="PW18" s="17">
        <v>-0.3</v>
      </c>
      <c r="PX18" s="17">
        <v>3.7</v>
      </c>
      <c r="PY18" s="17">
        <v>4</v>
      </c>
      <c r="PZ18" s="17">
        <v>4</v>
      </c>
      <c r="QA18" s="17">
        <v>-0.3</v>
      </c>
      <c r="QB18" s="17">
        <v>20.3</v>
      </c>
      <c r="QC18" s="17">
        <v>18.4466</v>
      </c>
      <c r="QD18" s="17">
        <v>18.4466</v>
      </c>
      <c r="QE18" s="17">
        <v>1.8533999999999999</v>
      </c>
      <c r="QF18" s="17">
        <v>3.6</v>
      </c>
      <c r="QG18" s="17">
        <v>3.1</v>
      </c>
      <c r="QH18" s="17">
        <v>3.1</v>
      </c>
      <c r="QI18" s="17">
        <v>0.5</v>
      </c>
      <c r="QJ18" s="17">
        <v>10.1</v>
      </c>
      <c r="QK18" s="17">
        <v>3.1</v>
      </c>
      <c r="QL18" s="17">
        <v>3.1</v>
      </c>
      <c r="QM18" s="17">
        <v>7</v>
      </c>
      <c r="QN18" s="17">
        <v>3.5</v>
      </c>
      <c r="QO18" s="17">
        <v>3.5</v>
      </c>
      <c r="QP18" s="17">
        <v>3.5</v>
      </c>
      <c r="QQ18" s="17">
        <v>0</v>
      </c>
      <c r="QR18" s="17">
        <v>16.7</v>
      </c>
      <c r="QS18" s="17">
        <v>17.475729999999999</v>
      </c>
      <c r="QT18" s="17">
        <v>17.475729999999999</v>
      </c>
      <c r="QU18" s="17">
        <v>-0.77573000000000003</v>
      </c>
      <c r="QV18" s="17">
        <v>0</v>
      </c>
      <c r="QW18" s="17"/>
      <c r="QX18" s="17"/>
      <c r="QY18" s="17">
        <v>0</v>
      </c>
      <c r="QZ18" s="17">
        <v>0</v>
      </c>
      <c r="RA18" s="17"/>
      <c r="RB18" s="17"/>
      <c r="RC18" s="17">
        <v>0</v>
      </c>
      <c r="RD18" s="17">
        <v>23.1</v>
      </c>
      <c r="RE18" s="17">
        <v>23.28</v>
      </c>
      <c r="RF18" s="17">
        <v>23.28</v>
      </c>
      <c r="RG18" s="17">
        <v>-0.18</v>
      </c>
      <c r="RH18" s="17">
        <v>64</v>
      </c>
      <c r="RI18" s="17">
        <v>60.4</v>
      </c>
      <c r="RJ18" s="17">
        <v>60.43</v>
      </c>
      <c r="RK18" s="17">
        <v>3.57</v>
      </c>
      <c r="RL18" s="17">
        <v>2.9</v>
      </c>
      <c r="RM18" s="17">
        <v>3</v>
      </c>
      <c r="RN18" s="17">
        <v>3</v>
      </c>
      <c r="RO18" s="17">
        <v>-0.1</v>
      </c>
      <c r="RP18" s="17">
        <v>2.4</v>
      </c>
      <c r="RQ18" s="17">
        <v>2.4</v>
      </c>
      <c r="RR18" s="17">
        <v>2.4</v>
      </c>
      <c r="RS18" s="17">
        <v>0</v>
      </c>
      <c r="RT18" s="17">
        <v>2.4</v>
      </c>
      <c r="RU18" s="17">
        <v>2.4</v>
      </c>
      <c r="RV18" s="17">
        <v>2.4</v>
      </c>
      <c r="RW18" s="17">
        <v>0</v>
      </c>
      <c r="RX18" s="17">
        <v>2.5</v>
      </c>
      <c r="RY18" s="17">
        <v>2.8</v>
      </c>
      <c r="RZ18" s="17">
        <v>2.8</v>
      </c>
      <c r="SA18" s="17">
        <v>-0.3</v>
      </c>
      <c r="SB18" s="17">
        <v>0</v>
      </c>
      <c r="SC18" s="17"/>
      <c r="SD18" s="17"/>
      <c r="SE18" s="17">
        <v>0</v>
      </c>
      <c r="SF18" s="17">
        <v>1.7</v>
      </c>
      <c r="SG18" s="17">
        <v>1.899</v>
      </c>
      <c r="SH18" s="17">
        <v>1.899</v>
      </c>
      <c r="SI18" s="17">
        <v>-0.19900000000000001</v>
      </c>
      <c r="SJ18" s="17">
        <v>12</v>
      </c>
      <c r="SK18" s="17">
        <v>14.63837</v>
      </c>
      <c r="SL18" s="17">
        <v>15.496510000000001</v>
      </c>
      <c r="SM18" s="17">
        <v>-3.4965099999999998</v>
      </c>
      <c r="SN18" s="17">
        <v>1</v>
      </c>
      <c r="SO18" s="17">
        <v>1</v>
      </c>
      <c r="SP18" s="17">
        <v>1</v>
      </c>
      <c r="SQ18" s="17">
        <v>0</v>
      </c>
      <c r="SR18" s="17"/>
      <c r="SS18" s="17">
        <v>0.4</v>
      </c>
      <c r="ST18" s="17">
        <v>0.4</v>
      </c>
      <c r="SU18" s="17">
        <v>-0.4</v>
      </c>
      <c r="SV18" s="17">
        <v>3.9</v>
      </c>
      <c r="SW18" s="17">
        <v>4.3</v>
      </c>
      <c r="SX18" s="17">
        <v>4.3</v>
      </c>
      <c r="SY18" s="17">
        <v>-0.4</v>
      </c>
      <c r="SZ18" s="17">
        <v>2.4</v>
      </c>
      <c r="TA18" s="17">
        <v>2.2999999999999998</v>
      </c>
      <c r="TB18" s="17">
        <v>2.2999999999999998</v>
      </c>
      <c r="TC18" s="17">
        <v>0.1</v>
      </c>
      <c r="TD18" s="17">
        <v>3.6</v>
      </c>
      <c r="TE18" s="17">
        <v>3.5</v>
      </c>
      <c r="TF18" s="17">
        <v>3.5</v>
      </c>
      <c r="TG18" s="17">
        <v>0.1</v>
      </c>
      <c r="TH18" s="17">
        <v>5.0999999999999996</v>
      </c>
      <c r="TI18" s="17">
        <v>5</v>
      </c>
      <c r="TJ18" s="17">
        <v>5</v>
      </c>
      <c r="TK18" s="17">
        <v>0.1</v>
      </c>
      <c r="TL18" s="17"/>
      <c r="TM18" s="17"/>
      <c r="TN18" s="17"/>
      <c r="TO18" s="17">
        <v>0</v>
      </c>
      <c r="TP18" s="17">
        <v>17.3</v>
      </c>
      <c r="TQ18" s="17">
        <v>20.497</v>
      </c>
      <c r="TR18" s="17">
        <v>20.497</v>
      </c>
      <c r="TS18" s="17">
        <v>-3.1970000000000001</v>
      </c>
      <c r="TT18" s="17">
        <v>5</v>
      </c>
      <c r="TU18" s="17">
        <v>27.87</v>
      </c>
      <c r="TV18" s="17">
        <v>27.87</v>
      </c>
      <c r="TW18" s="17">
        <v>-22.87</v>
      </c>
      <c r="TX18" s="17">
        <v>0</v>
      </c>
      <c r="TY18" s="17"/>
      <c r="TZ18" s="17"/>
      <c r="UA18" s="17">
        <v>0</v>
      </c>
      <c r="UB18" s="17">
        <v>86.2</v>
      </c>
      <c r="UC18" s="17">
        <v>78.5</v>
      </c>
      <c r="UD18" s="17">
        <v>51.363999999999997</v>
      </c>
      <c r="UE18" s="17">
        <v>34.835999999999999</v>
      </c>
      <c r="UF18" s="17">
        <v>110.6</v>
      </c>
      <c r="UG18" s="17">
        <v>115.6</v>
      </c>
      <c r="UH18" s="17">
        <v>72.941000000000003</v>
      </c>
      <c r="UI18" s="17">
        <v>37.658999999999999</v>
      </c>
      <c r="UJ18" s="17">
        <v>17.3</v>
      </c>
      <c r="UK18" s="17">
        <v>5.5570000000000004</v>
      </c>
      <c r="UL18" s="17">
        <v>5.5570000000000004</v>
      </c>
      <c r="UM18" s="17">
        <v>11.743</v>
      </c>
      <c r="UN18" s="17">
        <v>9.6999999999999993</v>
      </c>
      <c r="UO18" s="17">
        <v>4.1210000000000004</v>
      </c>
      <c r="UP18" s="17">
        <v>4.1210000000000004</v>
      </c>
      <c r="UQ18" s="17">
        <v>5.5789999999999997</v>
      </c>
      <c r="UR18" s="17">
        <v>5.6</v>
      </c>
      <c r="US18" s="17">
        <v>7</v>
      </c>
      <c r="UT18" s="17">
        <v>7</v>
      </c>
      <c r="UU18" s="17">
        <v>-1.4</v>
      </c>
      <c r="UV18" s="17">
        <v>2.1</v>
      </c>
      <c r="UW18" s="17">
        <v>3</v>
      </c>
      <c r="UX18" s="17">
        <v>3</v>
      </c>
      <c r="UY18" s="17">
        <v>-0.9</v>
      </c>
      <c r="UZ18" s="17">
        <v>7.9</v>
      </c>
      <c r="VA18" s="17">
        <v>7</v>
      </c>
      <c r="VB18" s="17">
        <v>7</v>
      </c>
      <c r="VC18" s="17">
        <v>0.9</v>
      </c>
      <c r="VD18" s="17">
        <v>4</v>
      </c>
      <c r="VE18" s="17">
        <v>4</v>
      </c>
      <c r="VF18" s="17">
        <v>4</v>
      </c>
      <c r="VG18" s="17">
        <v>0</v>
      </c>
      <c r="VH18" s="17">
        <v>4.3</v>
      </c>
      <c r="VI18" s="17">
        <v>4</v>
      </c>
      <c r="VJ18" s="17">
        <v>4</v>
      </c>
      <c r="VK18" s="17">
        <v>0.3</v>
      </c>
      <c r="VL18" s="17">
        <v>4.4000000000000004</v>
      </c>
      <c r="VM18" s="17">
        <v>4.2</v>
      </c>
      <c r="VN18" s="17">
        <v>4.2</v>
      </c>
      <c r="VO18" s="17">
        <v>0.2</v>
      </c>
      <c r="VP18" s="17">
        <v>0</v>
      </c>
      <c r="VQ18" s="17">
        <v>7.1959999999999997</v>
      </c>
      <c r="VR18" s="17">
        <v>7.1959999999999997</v>
      </c>
      <c r="VS18" s="17">
        <v>-7.1959999999999997</v>
      </c>
      <c r="VT18" s="17">
        <v>0</v>
      </c>
      <c r="VU18" s="17"/>
      <c r="VV18" s="17"/>
      <c r="VW18" s="17">
        <v>0</v>
      </c>
      <c r="VX18" s="17">
        <v>0</v>
      </c>
      <c r="VY18" s="17"/>
      <c r="VZ18" s="17"/>
      <c r="WA18" s="17">
        <v>0</v>
      </c>
      <c r="WB18" s="17">
        <v>0</v>
      </c>
      <c r="WC18" s="17"/>
      <c r="WD18" s="17"/>
      <c r="WE18" s="17">
        <v>0</v>
      </c>
      <c r="WF18" s="17">
        <v>0.6</v>
      </c>
      <c r="WG18" s="17">
        <v>0.6</v>
      </c>
      <c r="WH18" s="17">
        <v>0.6</v>
      </c>
      <c r="WI18" s="17">
        <v>0</v>
      </c>
      <c r="WJ18" s="17">
        <v>94.9</v>
      </c>
      <c r="WK18" s="17">
        <v>74.099999999999994</v>
      </c>
      <c r="WL18" s="17">
        <v>75</v>
      </c>
      <c r="WM18" s="17">
        <v>19.899999999999999</v>
      </c>
      <c r="WN18" s="17">
        <v>127.5</v>
      </c>
      <c r="WO18" s="17">
        <v>106</v>
      </c>
      <c r="WP18" s="17">
        <v>74</v>
      </c>
      <c r="WQ18" s="17">
        <v>53.5</v>
      </c>
      <c r="WR18" s="17">
        <v>0</v>
      </c>
      <c r="WS18" s="17"/>
      <c r="WT18" s="17"/>
      <c r="WU18" s="17">
        <v>0</v>
      </c>
      <c r="WV18" s="17">
        <v>0</v>
      </c>
      <c r="WW18" s="17"/>
      <c r="WX18" s="17"/>
      <c r="WY18" s="17">
        <v>0</v>
      </c>
      <c r="WZ18" s="17">
        <v>7</v>
      </c>
      <c r="XA18" s="17">
        <v>7.2</v>
      </c>
      <c r="XB18" s="17">
        <v>7.2</v>
      </c>
      <c r="XC18" s="17">
        <v>-0.2</v>
      </c>
      <c r="XD18" s="17"/>
      <c r="XE18" s="17"/>
      <c r="XF18" s="17"/>
      <c r="XG18" s="17">
        <v>0</v>
      </c>
      <c r="XH18" s="17">
        <v>0</v>
      </c>
      <c r="XI18" s="17">
        <v>10.8</v>
      </c>
      <c r="XJ18" s="17">
        <v>10.8</v>
      </c>
      <c r="XK18" s="17">
        <v>-10.8</v>
      </c>
      <c r="XL18" s="17">
        <v>29.6</v>
      </c>
      <c r="XM18" s="17">
        <v>29</v>
      </c>
      <c r="XN18" s="17">
        <v>29</v>
      </c>
      <c r="XO18" s="17">
        <v>0.6</v>
      </c>
      <c r="XP18" s="17">
        <v>26</v>
      </c>
      <c r="XQ18" s="17">
        <v>29</v>
      </c>
      <c r="XR18" s="17">
        <v>29</v>
      </c>
      <c r="XS18" s="17">
        <v>-3</v>
      </c>
      <c r="XT18" s="17">
        <v>15.8</v>
      </c>
      <c r="XU18" s="17">
        <v>14</v>
      </c>
      <c r="XV18" s="17">
        <v>14</v>
      </c>
      <c r="XW18" s="17">
        <v>1.8</v>
      </c>
      <c r="XX18" s="17">
        <v>19</v>
      </c>
      <c r="XY18" s="17">
        <v>20</v>
      </c>
      <c r="XZ18" s="17">
        <v>20</v>
      </c>
      <c r="YA18" s="17">
        <v>-1</v>
      </c>
      <c r="YB18" s="17">
        <v>6.9</v>
      </c>
      <c r="YC18" s="17">
        <v>7.15</v>
      </c>
      <c r="YD18" s="17">
        <v>7.15</v>
      </c>
      <c r="YE18" s="17">
        <v>-0.25</v>
      </c>
      <c r="YF18" s="17">
        <v>11.1</v>
      </c>
      <c r="YG18" s="17">
        <v>11</v>
      </c>
      <c r="YH18" s="17">
        <v>11</v>
      </c>
      <c r="YI18" s="17">
        <v>0.1</v>
      </c>
    </row>
    <row r="19" spans="1:659" ht="24" customHeight="1" x14ac:dyDescent="0.3">
      <c r="A19" s="1"/>
      <c r="B19" s="16" t="s">
        <v>60</v>
      </c>
      <c r="C19" s="16" t="s">
        <v>800</v>
      </c>
      <c r="D19" s="17">
        <v>27.8</v>
      </c>
      <c r="E19" s="17">
        <v>101.71487</v>
      </c>
      <c r="F19" s="17">
        <v>85.734160000000003</v>
      </c>
      <c r="G19" s="17">
        <v>-57.934159999999999</v>
      </c>
      <c r="H19" s="17">
        <v>633.5</v>
      </c>
      <c r="I19" s="17">
        <v>635.88252999999997</v>
      </c>
      <c r="J19" s="17">
        <v>451.41149999999999</v>
      </c>
      <c r="K19" s="17">
        <v>182.08850000000001</v>
      </c>
      <c r="L19" s="17">
        <v>144.69999999999999</v>
      </c>
      <c r="M19" s="17">
        <v>146.87699000000001</v>
      </c>
      <c r="N19" s="17">
        <v>146.85218</v>
      </c>
      <c r="O19" s="17">
        <v>-2.15218</v>
      </c>
      <c r="P19" s="17"/>
      <c r="Q19" s="17"/>
      <c r="R19" s="17"/>
      <c r="S19" s="17">
        <v>0</v>
      </c>
      <c r="T19" s="17"/>
      <c r="U19" s="17"/>
      <c r="V19" s="17"/>
      <c r="W19" s="17">
        <v>0</v>
      </c>
      <c r="X19" s="17">
        <v>60.8</v>
      </c>
      <c r="Y19" s="17"/>
      <c r="Z19" s="17"/>
      <c r="AA19" s="17">
        <v>60.8</v>
      </c>
      <c r="AB19" s="17">
        <v>78</v>
      </c>
      <c r="AC19" s="17">
        <v>74.988759999999999</v>
      </c>
      <c r="AD19" s="17">
        <v>70.28</v>
      </c>
      <c r="AE19" s="17">
        <v>7.72</v>
      </c>
      <c r="AF19" s="17"/>
      <c r="AG19" s="17"/>
      <c r="AH19" s="17"/>
      <c r="AI19" s="17">
        <v>0</v>
      </c>
      <c r="AJ19" s="17"/>
      <c r="AK19" s="17"/>
      <c r="AL19" s="17"/>
      <c r="AM19" s="17">
        <v>0</v>
      </c>
      <c r="AN19" s="17">
        <v>189.1</v>
      </c>
      <c r="AO19" s="17">
        <v>196.22801999999999</v>
      </c>
      <c r="AP19" s="17">
        <v>196.22801999999999</v>
      </c>
      <c r="AQ19" s="17">
        <v>-7.1280200000000002</v>
      </c>
      <c r="AR19" s="17">
        <v>209.4</v>
      </c>
      <c r="AS19" s="17">
        <v>196.22801999999999</v>
      </c>
      <c r="AT19" s="17">
        <v>196.22801999999999</v>
      </c>
      <c r="AU19" s="17">
        <v>13.17198</v>
      </c>
      <c r="AV19" s="17">
        <v>211.5</v>
      </c>
      <c r="AW19" s="17">
        <v>196.22801999999999</v>
      </c>
      <c r="AX19" s="17">
        <v>196.22801999999999</v>
      </c>
      <c r="AY19" s="17">
        <v>15.271979999999999</v>
      </c>
      <c r="AZ19" s="17">
        <v>290.3</v>
      </c>
      <c r="BA19" s="17">
        <v>295.22593999999998</v>
      </c>
      <c r="BB19" s="17">
        <v>295.22593999999998</v>
      </c>
      <c r="BC19" s="17">
        <v>-4.9259399999999998</v>
      </c>
      <c r="BD19" s="17">
        <v>216.9</v>
      </c>
      <c r="BE19" s="17">
        <v>207.04164</v>
      </c>
      <c r="BF19" s="17">
        <v>207.04164</v>
      </c>
      <c r="BG19" s="17">
        <v>9.8583599999999993</v>
      </c>
      <c r="BH19" s="17">
        <v>111.6</v>
      </c>
      <c r="BI19" s="17">
        <v>103.8317</v>
      </c>
      <c r="BJ19" s="17">
        <v>103.8317</v>
      </c>
      <c r="BK19" s="17">
        <v>7.7683</v>
      </c>
      <c r="BL19" s="17">
        <v>207.5</v>
      </c>
      <c r="BM19" s="17">
        <v>214.27605</v>
      </c>
      <c r="BN19" s="17">
        <v>272.6404</v>
      </c>
      <c r="BO19" s="17">
        <v>-65.1404</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121</v>
      </c>
      <c r="CK19" s="17">
        <v>124.71798</v>
      </c>
      <c r="CL19" s="17">
        <v>124.71798</v>
      </c>
      <c r="CM19" s="17">
        <v>-3.7179799999999998</v>
      </c>
      <c r="CN19" s="17">
        <v>5.5</v>
      </c>
      <c r="CO19" s="17">
        <v>5.1333399999999996</v>
      </c>
      <c r="CP19" s="17">
        <v>5.1333399999999996</v>
      </c>
      <c r="CQ19" s="17">
        <v>0.36665999999999999</v>
      </c>
      <c r="CR19" s="17">
        <v>4.9000000000000004</v>
      </c>
      <c r="CS19" s="17">
        <v>2.8177599999999998</v>
      </c>
      <c r="CT19" s="17">
        <v>2.8177599999999998</v>
      </c>
      <c r="CU19" s="17">
        <v>2.0822400000000001</v>
      </c>
      <c r="CV19" s="17"/>
      <c r="CW19" s="17"/>
      <c r="CX19" s="17"/>
      <c r="CY19" s="17">
        <v>0</v>
      </c>
      <c r="CZ19" s="17">
        <v>6.9</v>
      </c>
      <c r="DA19" s="17">
        <v>6.8787000000000003</v>
      </c>
      <c r="DB19" s="17">
        <v>6.8787000000000003</v>
      </c>
      <c r="DC19" s="17">
        <v>2.1299999999999999E-2</v>
      </c>
      <c r="DD19" s="17">
        <v>11.6</v>
      </c>
      <c r="DE19" s="17">
        <v>14.919420000000001</v>
      </c>
      <c r="DF19" s="17">
        <v>14.919420000000001</v>
      </c>
      <c r="DG19" s="17">
        <v>-3.31942</v>
      </c>
      <c r="DH19" s="17">
        <v>50.1</v>
      </c>
      <c r="DI19" s="17">
        <v>80.183940000000007</v>
      </c>
      <c r="DJ19" s="17">
        <v>81.708960000000005</v>
      </c>
      <c r="DK19" s="17">
        <v>-31.60896</v>
      </c>
      <c r="DL19" s="17"/>
      <c r="DM19" s="17"/>
      <c r="DN19" s="17"/>
      <c r="DO19" s="17">
        <v>0</v>
      </c>
      <c r="DP19" s="17"/>
      <c r="DQ19" s="17"/>
      <c r="DR19" s="17"/>
      <c r="DS19" s="17">
        <v>0</v>
      </c>
      <c r="DT19" s="17">
        <v>0</v>
      </c>
      <c r="DU19" s="17"/>
      <c r="DV19" s="17"/>
      <c r="DW19" s="17">
        <v>0</v>
      </c>
      <c r="DX19" s="17"/>
      <c r="DY19" s="17"/>
      <c r="DZ19" s="17"/>
      <c r="EA19" s="17">
        <v>0</v>
      </c>
      <c r="EB19" s="17">
        <v>59.9</v>
      </c>
      <c r="EC19" s="17">
        <v>66.218909999999994</v>
      </c>
      <c r="ED19" s="17">
        <v>78.864159999999998</v>
      </c>
      <c r="EE19" s="17">
        <v>-18.96416</v>
      </c>
      <c r="EF19" s="17">
        <v>63.4</v>
      </c>
      <c r="EG19" s="17">
        <v>99.268559999999994</v>
      </c>
      <c r="EH19" s="17">
        <v>109.79380999999999</v>
      </c>
      <c r="EI19" s="17">
        <v>-46.393810000000002</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25.9</v>
      </c>
      <c r="FE19" s="17">
        <v>28.99052</v>
      </c>
      <c r="FF19" s="17">
        <v>28.99052</v>
      </c>
      <c r="FG19" s="17">
        <v>-3.0905200000000002</v>
      </c>
      <c r="FH19" s="17">
        <v>0</v>
      </c>
      <c r="FI19" s="17"/>
      <c r="FJ19" s="17">
        <v>67.010310000000004</v>
      </c>
      <c r="FK19" s="17">
        <v>-67.010310000000004</v>
      </c>
      <c r="FL19" s="17"/>
      <c r="FM19" s="17"/>
      <c r="FN19" s="17"/>
      <c r="FO19" s="17">
        <v>0</v>
      </c>
      <c r="FP19" s="17">
        <v>18.100000000000001</v>
      </c>
      <c r="FQ19" s="17">
        <v>16.68403</v>
      </c>
      <c r="FR19" s="17">
        <v>16.68403</v>
      </c>
      <c r="FS19" s="17">
        <v>1.41597</v>
      </c>
      <c r="FT19" s="17">
        <v>9.6</v>
      </c>
      <c r="FU19" s="17">
        <v>9.5</v>
      </c>
      <c r="FV19" s="17">
        <v>9.5</v>
      </c>
      <c r="FW19" s="17">
        <v>0.1</v>
      </c>
      <c r="FX19" s="17">
        <v>63.7</v>
      </c>
      <c r="FY19" s="17">
        <v>68.150589999999994</v>
      </c>
      <c r="FZ19" s="17">
        <v>68.150589999999994</v>
      </c>
      <c r="GA19" s="17">
        <v>-4.45059</v>
      </c>
      <c r="GB19" s="17">
        <v>181.1</v>
      </c>
      <c r="GC19" s="17">
        <v>184.91498000000001</v>
      </c>
      <c r="GD19" s="17">
        <v>184.91498000000001</v>
      </c>
      <c r="GE19" s="17">
        <v>-3.8149799999999998</v>
      </c>
      <c r="GF19" s="17">
        <v>181.7</v>
      </c>
      <c r="GG19" s="17">
        <v>184.91498000000001</v>
      </c>
      <c r="GH19" s="17">
        <v>184.91498000000001</v>
      </c>
      <c r="GI19" s="17">
        <v>-3.2149800000000002</v>
      </c>
      <c r="GJ19" s="17">
        <v>185.1</v>
      </c>
      <c r="GK19" s="17">
        <v>185.47028</v>
      </c>
      <c r="GL19" s="17">
        <v>185.47028</v>
      </c>
      <c r="GM19" s="17">
        <v>-0.37028</v>
      </c>
      <c r="GN19" s="17">
        <v>53.1</v>
      </c>
      <c r="GO19" s="17">
        <v>60.959829999999997</v>
      </c>
      <c r="GP19" s="17">
        <v>68.14931</v>
      </c>
      <c r="GQ19" s="17">
        <v>-15.04931</v>
      </c>
      <c r="GR19" s="17">
        <v>7.8</v>
      </c>
      <c r="GS19" s="17">
        <v>7.9823300000000001</v>
      </c>
      <c r="GT19" s="17">
        <v>7.9823300000000001</v>
      </c>
      <c r="GU19" s="17">
        <v>-0.18232999999999999</v>
      </c>
      <c r="GV19" s="17">
        <v>9.1999999999999993</v>
      </c>
      <c r="GW19" s="17">
        <v>8.3742199999999993</v>
      </c>
      <c r="GX19" s="17">
        <v>8.3742199999999993</v>
      </c>
      <c r="GY19" s="17">
        <v>0.82577999999999996</v>
      </c>
      <c r="GZ19" s="17">
        <v>18.8</v>
      </c>
      <c r="HA19" s="17">
        <v>26.472619999999999</v>
      </c>
      <c r="HB19" s="17">
        <v>15.067500000000001</v>
      </c>
      <c r="HC19" s="17">
        <v>3.7324999999999999</v>
      </c>
      <c r="HD19" s="17"/>
      <c r="HE19" s="17"/>
      <c r="HF19" s="17"/>
      <c r="HG19" s="17">
        <v>0</v>
      </c>
      <c r="HH19" s="17">
        <v>2</v>
      </c>
      <c r="HI19" s="17">
        <v>1.97359</v>
      </c>
      <c r="HJ19" s="17">
        <v>1.97359</v>
      </c>
      <c r="HK19" s="17">
        <v>2.6409999999999999E-2</v>
      </c>
      <c r="HL19" s="17">
        <v>0</v>
      </c>
      <c r="HM19" s="17"/>
      <c r="HN19" s="17"/>
      <c r="HO19" s="17">
        <v>0</v>
      </c>
      <c r="HP19" s="17">
        <v>21.7</v>
      </c>
      <c r="HQ19" s="17">
        <v>43.846449999999997</v>
      </c>
      <c r="HR19" s="17">
        <v>25</v>
      </c>
      <c r="HS19" s="17">
        <v>-3.3</v>
      </c>
      <c r="HT19" s="17"/>
      <c r="HU19" s="17"/>
      <c r="HV19" s="17"/>
      <c r="HW19" s="17">
        <v>0</v>
      </c>
      <c r="HX19" s="17"/>
      <c r="HY19" s="17"/>
      <c r="HZ19" s="17"/>
      <c r="IA19" s="17">
        <v>0</v>
      </c>
      <c r="IB19" s="17">
        <v>52.8</v>
      </c>
      <c r="IC19" s="17">
        <v>72.171679999999995</v>
      </c>
      <c r="ID19" s="17">
        <v>70.085890000000006</v>
      </c>
      <c r="IE19" s="17">
        <v>-17.285889999999998</v>
      </c>
      <c r="IF19" s="17"/>
      <c r="IG19" s="17"/>
      <c r="IH19" s="17"/>
      <c r="II19" s="17">
        <v>0</v>
      </c>
      <c r="IJ19" s="17"/>
      <c r="IK19" s="17"/>
      <c r="IL19" s="17"/>
      <c r="IM19" s="17">
        <v>0</v>
      </c>
      <c r="IN19" s="17">
        <v>47.2</v>
      </c>
      <c r="IO19" s="17"/>
      <c r="IP19" s="17">
        <v>45.221359999999997</v>
      </c>
      <c r="IQ19" s="17">
        <v>1.97864</v>
      </c>
      <c r="IR19" s="17"/>
      <c r="IS19" s="17"/>
      <c r="IT19" s="17"/>
      <c r="IU19" s="17">
        <v>0</v>
      </c>
      <c r="IV19" s="17"/>
      <c r="IW19" s="17"/>
      <c r="IX19" s="17"/>
      <c r="IY19" s="17">
        <v>0</v>
      </c>
      <c r="IZ19" s="17"/>
      <c r="JA19" s="17"/>
      <c r="JB19" s="17"/>
      <c r="JC19" s="17">
        <v>0</v>
      </c>
      <c r="JD19" s="17">
        <v>33.799999999999997</v>
      </c>
      <c r="JE19" s="17">
        <v>43.19782</v>
      </c>
      <c r="JF19" s="17">
        <v>51.945509999999999</v>
      </c>
      <c r="JG19" s="17">
        <v>-18.145510000000002</v>
      </c>
      <c r="JH19" s="17">
        <v>179.4</v>
      </c>
      <c r="JI19" s="17">
        <v>185.35228000000001</v>
      </c>
      <c r="JJ19" s="17">
        <v>185.35228000000001</v>
      </c>
      <c r="JK19" s="17">
        <v>-5.95228</v>
      </c>
      <c r="JL19" s="17">
        <v>176.8</v>
      </c>
      <c r="JM19" s="17">
        <v>185.35228000000001</v>
      </c>
      <c r="JN19" s="17">
        <v>185.35228000000001</v>
      </c>
      <c r="JO19" s="17">
        <v>-8.5522799999999997</v>
      </c>
      <c r="JP19" s="17">
        <v>210.9</v>
      </c>
      <c r="JQ19" s="17">
        <v>185.35228000000001</v>
      </c>
      <c r="JR19" s="17">
        <v>185.35228000000001</v>
      </c>
      <c r="JS19" s="17">
        <v>25.547720000000002</v>
      </c>
      <c r="JT19" s="17">
        <v>273.89999999999998</v>
      </c>
      <c r="JU19" s="17">
        <v>278.86333000000002</v>
      </c>
      <c r="JV19" s="17">
        <v>278.86333000000002</v>
      </c>
      <c r="JW19" s="17">
        <v>-4.96333</v>
      </c>
      <c r="JX19" s="17">
        <v>77.099999999999994</v>
      </c>
      <c r="JY19" s="17">
        <v>44.848439999999997</v>
      </c>
      <c r="JZ19" s="17">
        <v>73.590999999999994</v>
      </c>
      <c r="KA19" s="17">
        <v>3.5089999999999999</v>
      </c>
      <c r="KB19" s="17">
        <v>37.1</v>
      </c>
      <c r="KC19" s="17">
        <v>22.49156</v>
      </c>
      <c r="KD19" s="17">
        <v>36.905999999999999</v>
      </c>
      <c r="KE19" s="17">
        <v>0.19400000000000001</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0.37169999999999997</v>
      </c>
      <c r="LF19" s="17">
        <v>0.37169999999999997</v>
      </c>
      <c r="LG19" s="17">
        <v>2.8299999999999999E-2</v>
      </c>
      <c r="LH19" s="17">
        <v>95.5</v>
      </c>
      <c r="LI19" s="17">
        <v>122.3301</v>
      </c>
      <c r="LJ19" s="17">
        <v>116.14852999999999</v>
      </c>
      <c r="LK19" s="17">
        <v>-20.648530000000001</v>
      </c>
      <c r="LL19" s="17">
        <v>69.599999999999994</v>
      </c>
      <c r="LM19" s="17">
        <v>80.786789999999996</v>
      </c>
      <c r="LN19" s="17">
        <v>88.259330000000006</v>
      </c>
      <c r="LO19" s="17">
        <v>-18.659330000000001</v>
      </c>
      <c r="LP19" s="17">
        <v>63.7</v>
      </c>
      <c r="LQ19" s="17">
        <v>67.133979999999994</v>
      </c>
      <c r="LR19" s="17">
        <v>67.133979999999994</v>
      </c>
      <c r="LS19" s="17">
        <v>-3.43398</v>
      </c>
      <c r="LT19" s="17">
        <v>67.3</v>
      </c>
      <c r="LU19" s="17">
        <v>67.385440000000003</v>
      </c>
      <c r="LV19" s="17">
        <v>69.44999</v>
      </c>
      <c r="LW19" s="17">
        <v>-2.1499899999999998</v>
      </c>
      <c r="LX19" s="17">
        <v>29.7</v>
      </c>
      <c r="LY19" s="17">
        <v>29.951460000000001</v>
      </c>
      <c r="LZ19" s="17">
        <v>29.951460000000001</v>
      </c>
      <c r="MA19" s="17">
        <v>-0.25146000000000002</v>
      </c>
      <c r="MB19" s="17"/>
      <c r="MC19" s="17"/>
      <c r="MD19" s="17"/>
      <c r="ME19" s="17">
        <v>0</v>
      </c>
      <c r="MF19" s="17">
        <v>0</v>
      </c>
      <c r="MG19" s="17"/>
      <c r="MH19" s="17"/>
      <c r="MI19" s="17">
        <v>0</v>
      </c>
      <c r="MJ19" s="17"/>
      <c r="MK19" s="17"/>
      <c r="ML19" s="17"/>
      <c r="MM19" s="17">
        <v>0</v>
      </c>
      <c r="MN19" s="17">
        <v>147.69999999999999</v>
      </c>
      <c r="MO19" s="17">
        <v>151.08876000000001</v>
      </c>
      <c r="MP19" s="17">
        <v>154.22291000000001</v>
      </c>
      <c r="MQ19" s="17">
        <v>-6.5229100000000004</v>
      </c>
      <c r="MR19" s="17">
        <v>150</v>
      </c>
      <c r="MS19" s="17">
        <v>151.08876000000001</v>
      </c>
      <c r="MT19" s="17">
        <v>154.22291000000001</v>
      </c>
      <c r="MU19" s="17">
        <v>-4.2229099999999997</v>
      </c>
      <c r="MV19" s="17">
        <v>150.4</v>
      </c>
      <c r="MW19" s="17">
        <v>151.54248000000001</v>
      </c>
      <c r="MX19" s="17">
        <v>154.68603999999999</v>
      </c>
      <c r="MY19" s="17">
        <v>-4.2860399999999998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113.6</v>
      </c>
      <c r="OG19" s="17">
        <v>84.67</v>
      </c>
      <c r="OH19" s="17">
        <v>84.67</v>
      </c>
      <c r="OI19" s="17">
        <v>28.93</v>
      </c>
      <c r="OJ19" s="17">
        <v>0</v>
      </c>
      <c r="OK19" s="17"/>
      <c r="OL19" s="17"/>
      <c r="OM19" s="17">
        <v>0</v>
      </c>
      <c r="ON19" s="17">
        <v>8.9</v>
      </c>
      <c r="OO19" s="17">
        <v>11.941000000000001</v>
      </c>
      <c r="OP19" s="17">
        <v>11.941000000000001</v>
      </c>
      <c r="OQ19" s="17">
        <v>-3.0409999999999999</v>
      </c>
      <c r="OR19" s="17">
        <v>0</v>
      </c>
      <c r="OS19" s="17"/>
      <c r="OT19" s="17"/>
      <c r="OU19" s="17">
        <v>0</v>
      </c>
      <c r="OV19" s="17">
        <v>4</v>
      </c>
      <c r="OW19" s="17">
        <v>3.9</v>
      </c>
      <c r="OX19" s="17">
        <v>3.9</v>
      </c>
      <c r="OY19" s="17">
        <v>0.1</v>
      </c>
      <c r="OZ19" s="17"/>
      <c r="PA19" s="17"/>
      <c r="PB19" s="17"/>
      <c r="PC19" s="17">
        <v>0</v>
      </c>
      <c r="PD19" s="17">
        <v>9.9</v>
      </c>
      <c r="PE19" s="17"/>
      <c r="PF19" s="17"/>
      <c r="PG19" s="17">
        <v>9.9</v>
      </c>
      <c r="PH19" s="17">
        <v>4.9000000000000004</v>
      </c>
      <c r="PI19" s="17"/>
      <c r="PJ19" s="17"/>
      <c r="PK19" s="17">
        <v>4.9000000000000004</v>
      </c>
      <c r="PL19" s="17">
        <v>0</v>
      </c>
      <c r="PM19" s="17">
        <v>27.928000000000001</v>
      </c>
      <c r="PN19" s="17">
        <v>27.928000000000001</v>
      </c>
      <c r="PO19" s="17">
        <v>-27.928000000000001</v>
      </c>
      <c r="PP19" s="17">
        <v>0.3</v>
      </c>
      <c r="PQ19" s="17">
        <v>1</v>
      </c>
      <c r="PR19" s="17">
        <v>1</v>
      </c>
      <c r="PS19" s="17">
        <v>-0.7</v>
      </c>
      <c r="PT19" s="17">
        <v>1.1000000000000001</v>
      </c>
      <c r="PU19" s="17">
        <v>1.5</v>
      </c>
      <c r="PV19" s="17">
        <v>1.5</v>
      </c>
      <c r="PW19" s="17">
        <v>-0.4</v>
      </c>
      <c r="PX19" s="17">
        <v>3.6</v>
      </c>
      <c r="PY19" s="17">
        <v>4</v>
      </c>
      <c r="PZ19" s="17">
        <v>4</v>
      </c>
      <c r="QA19" s="17">
        <v>-0.4</v>
      </c>
      <c r="QB19" s="17">
        <v>19.899999999999999</v>
      </c>
      <c r="QC19" s="17">
        <v>18.4466</v>
      </c>
      <c r="QD19" s="17">
        <v>18.4466</v>
      </c>
      <c r="QE19" s="17">
        <v>1.4534</v>
      </c>
      <c r="QF19" s="17">
        <v>3.6</v>
      </c>
      <c r="QG19" s="17">
        <v>3.1</v>
      </c>
      <c r="QH19" s="17">
        <v>3.1</v>
      </c>
      <c r="QI19" s="17">
        <v>0.5</v>
      </c>
      <c r="QJ19" s="17">
        <v>10.1</v>
      </c>
      <c r="QK19" s="17">
        <v>3.1</v>
      </c>
      <c r="QL19" s="17">
        <v>3.1</v>
      </c>
      <c r="QM19" s="17">
        <v>7</v>
      </c>
      <c r="QN19" s="17">
        <v>3.6</v>
      </c>
      <c r="QO19" s="17">
        <v>3.5</v>
      </c>
      <c r="QP19" s="17">
        <v>3.5</v>
      </c>
      <c r="QQ19" s="17">
        <v>0.1</v>
      </c>
      <c r="QR19" s="17">
        <v>16.7</v>
      </c>
      <c r="QS19" s="17">
        <v>17.475729999999999</v>
      </c>
      <c r="QT19" s="17">
        <v>17.475729999999999</v>
      </c>
      <c r="QU19" s="17">
        <v>-0.77573000000000003</v>
      </c>
      <c r="QV19" s="17">
        <v>0.4</v>
      </c>
      <c r="QW19" s="17"/>
      <c r="QX19" s="17"/>
      <c r="QY19" s="17">
        <v>0.4</v>
      </c>
      <c r="QZ19" s="17">
        <v>0.2</v>
      </c>
      <c r="RA19" s="17"/>
      <c r="RB19" s="17"/>
      <c r="RC19" s="17">
        <v>0.2</v>
      </c>
      <c r="RD19" s="17">
        <v>27.3</v>
      </c>
      <c r="RE19" s="17">
        <v>23.66</v>
      </c>
      <c r="RF19" s="17">
        <v>23.66</v>
      </c>
      <c r="RG19" s="17">
        <v>3.64</v>
      </c>
      <c r="RH19" s="17">
        <v>72.7</v>
      </c>
      <c r="RI19" s="17">
        <v>61.6</v>
      </c>
      <c r="RJ19" s="17">
        <v>61.62</v>
      </c>
      <c r="RK19" s="17">
        <v>11.08</v>
      </c>
      <c r="RL19" s="17">
        <v>2.9</v>
      </c>
      <c r="RM19" s="17">
        <v>3</v>
      </c>
      <c r="RN19" s="17">
        <v>3</v>
      </c>
      <c r="RO19" s="17">
        <v>-0.1</v>
      </c>
      <c r="RP19" s="17">
        <v>2.4</v>
      </c>
      <c r="RQ19" s="17">
        <v>2.4</v>
      </c>
      <c r="RR19" s="17">
        <v>2.4</v>
      </c>
      <c r="RS19" s="17">
        <v>0</v>
      </c>
      <c r="RT19" s="17">
        <v>2.4</v>
      </c>
      <c r="RU19" s="17">
        <v>2.4</v>
      </c>
      <c r="RV19" s="17">
        <v>2.4</v>
      </c>
      <c r="RW19" s="17">
        <v>0</v>
      </c>
      <c r="RX19" s="17">
        <v>2.5</v>
      </c>
      <c r="RY19" s="17">
        <v>2.8</v>
      </c>
      <c r="RZ19" s="17">
        <v>2.8</v>
      </c>
      <c r="SA19" s="17">
        <v>-0.3</v>
      </c>
      <c r="SB19" s="17">
        <v>0</v>
      </c>
      <c r="SC19" s="17"/>
      <c r="SD19" s="17"/>
      <c r="SE19" s="17">
        <v>0</v>
      </c>
      <c r="SF19" s="17">
        <v>1.7</v>
      </c>
      <c r="SG19" s="17">
        <v>1.899</v>
      </c>
      <c r="SH19" s="17">
        <v>1.899</v>
      </c>
      <c r="SI19" s="17">
        <v>-0.19900000000000001</v>
      </c>
      <c r="SJ19" s="17">
        <v>12.2</v>
      </c>
      <c r="SK19" s="17">
        <v>16.69387</v>
      </c>
      <c r="SL19" s="17">
        <v>16.211410000000001</v>
      </c>
      <c r="SM19" s="17">
        <v>-4.0114099999999997</v>
      </c>
      <c r="SN19" s="17">
        <v>1</v>
      </c>
      <c r="SO19" s="17">
        <v>1</v>
      </c>
      <c r="SP19" s="17">
        <v>1</v>
      </c>
      <c r="SQ19" s="17">
        <v>0</v>
      </c>
      <c r="SR19" s="17"/>
      <c r="SS19" s="17">
        <v>0.4</v>
      </c>
      <c r="ST19" s="17">
        <v>0.4</v>
      </c>
      <c r="SU19" s="17">
        <v>-0.4</v>
      </c>
      <c r="SV19" s="17">
        <v>4.0999999999999996</v>
      </c>
      <c r="SW19" s="17">
        <v>4.3</v>
      </c>
      <c r="SX19" s="17">
        <v>4.3</v>
      </c>
      <c r="SY19" s="17">
        <v>-0.2</v>
      </c>
      <c r="SZ19" s="17">
        <v>2.4</v>
      </c>
      <c r="TA19" s="17">
        <v>2.2999999999999998</v>
      </c>
      <c r="TB19" s="17">
        <v>2.2999999999999998</v>
      </c>
      <c r="TC19" s="17">
        <v>0.1</v>
      </c>
      <c r="TD19" s="17">
        <v>3.3</v>
      </c>
      <c r="TE19" s="17">
        <v>3.5</v>
      </c>
      <c r="TF19" s="17">
        <v>3.5</v>
      </c>
      <c r="TG19" s="17">
        <v>-0.2</v>
      </c>
      <c r="TH19" s="17">
        <v>5</v>
      </c>
      <c r="TI19" s="17">
        <v>5</v>
      </c>
      <c r="TJ19" s="17">
        <v>5</v>
      </c>
      <c r="TK19" s="17">
        <v>0</v>
      </c>
      <c r="TL19" s="17"/>
      <c r="TM19" s="17"/>
      <c r="TN19" s="17"/>
      <c r="TO19" s="17">
        <v>0</v>
      </c>
      <c r="TP19" s="17">
        <v>19.2</v>
      </c>
      <c r="TQ19" s="17">
        <v>20.841000000000001</v>
      </c>
      <c r="TR19" s="17">
        <v>20.841000000000001</v>
      </c>
      <c r="TS19" s="17">
        <v>-1.641</v>
      </c>
      <c r="TT19" s="17">
        <v>16.7</v>
      </c>
      <c r="TU19" s="17">
        <v>26.445</v>
      </c>
      <c r="TV19" s="17">
        <v>26.445</v>
      </c>
      <c r="TW19" s="17">
        <v>-9.7449999999999992</v>
      </c>
      <c r="TX19" s="17">
        <v>0</v>
      </c>
      <c r="TY19" s="17"/>
      <c r="TZ19" s="17"/>
      <c r="UA19" s="17">
        <v>0</v>
      </c>
      <c r="UB19" s="17">
        <v>87.6</v>
      </c>
      <c r="UC19" s="17">
        <v>74.7</v>
      </c>
      <c r="UD19" s="17">
        <v>56.384</v>
      </c>
      <c r="UE19" s="17">
        <v>31.216000000000001</v>
      </c>
      <c r="UF19" s="17">
        <v>110.3</v>
      </c>
      <c r="UG19" s="17">
        <v>116.1</v>
      </c>
      <c r="UH19" s="17">
        <v>76.281999999999996</v>
      </c>
      <c r="UI19" s="17">
        <v>34.018000000000001</v>
      </c>
      <c r="UJ19" s="17">
        <v>14.7</v>
      </c>
      <c r="UK19" s="17">
        <v>6.2450000000000001</v>
      </c>
      <c r="UL19" s="17">
        <v>6.2450000000000001</v>
      </c>
      <c r="UM19" s="17">
        <v>8.4550000000000001</v>
      </c>
      <c r="UN19" s="17">
        <v>9.8000000000000007</v>
      </c>
      <c r="UO19" s="17">
        <v>4.734</v>
      </c>
      <c r="UP19" s="17">
        <v>4.734</v>
      </c>
      <c r="UQ19" s="17">
        <v>5.0659999999999998</v>
      </c>
      <c r="UR19" s="17">
        <v>5.6</v>
      </c>
      <c r="US19" s="17">
        <v>7</v>
      </c>
      <c r="UT19" s="17">
        <v>7</v>
      </c>
      <c r="UU19" s="17">
        <v>-1.4</v>
      </c>
      <c r="UV19" s="17">
        <v>2.2000000000000002</v>
      </c>
      <c r="UW19" s="17">
        <v>3</v>
      </c>
      <c r="UX19" s="17">
        <v>3</v>
      </c>
      <c r="UY19" s="17">
        <v>-0.8</v>
      </c>
      <c r="UZ19" s="17">
        <v>7.9</v>
      </c>
      <c r="VA19" s="17">
        <v>7</v>
      </c>
      <c r="VB19" s="17">
        <v>7</v>
      </c>
      <c r="VC19" s="17">
        <v>0.9</v>
      </c>
      <c r="VD19" s="17">
        <v>4</v>
      </c>
      <c r="VE19" s="17">
        <v>4</v>
      </c>
      <c r="VF19" s="17">
        <v>4</v>
      </c>
      <c r="VG19" s="17">
        <v>0</v>
      </c>
      <c r="VH19" s="17">
        <v>4.3</v>
      </c>
      <c r="VI19" s="17">
        <v>4</v>
      </c>
      <c r="VJ19" s="17">
        <v>4</v>
      </c>
      <c r="VK19" s="17">
        <v>0.3</v>
      </c>
      <c r="VL19" s="17">
        <v>4.4000000000000004</v>
      </c>
      <c r="VM19" s="17">
        <v>4.2</v>
      </c>
      <c r="VN19" s="17">
        <v>4.2</v>
      </c>
      <c r="VO19" s="17">
        <v>0.2</v>
      </c>
      <c r="VP19" s="17">
        <v>5.4</v>
      </c>
      <c r="VQ19" s="17">
        <v>7.2160000000000002</v>
      </c>
      <c r="VR19" s="17">
        <v>7.2160000000000002</v>
      </c>
      <c r="VS19" s="17">
        <v>-1.8160000000000001</v>
      </c>
      <c r="VT19" s="17">
        <v>0</v>
      </c>
      <c r="VU19" s="17"/>
      <c r="VV19" s="17"/>
      <c r="VW19" s="17">
        <v>0</v>
      </c>
      <c r="VX19" s="17">
        <v>0</v>
      </c>
      <c r="VY19" s="17"/>
      <c r="VZ19" s="17"/>
      <c r="WA19" s="17">
        <v>0</v>
      </c>
      <c r="WB19" s="17">
        <v>0</v>
      </c>
      <c r="WC19" s="17"/>
      <c r="WD19" s="17"/>
      <c r="WE19" s="17">
        <v>0</v>
      </c>
      <c r="WF19" s="17">
        <v>0.6</v>
      </c>
      <c r="WG19" s="17">
        <v>0.6</v>
      </c>
      <c r="WH19" s="17">
        <v>0.6</v>
      </c>
      <c r="WI19" s="17">
        <v>0</v>
      </c>
      <c r="WJ19" s="17">
        <v>97.4</v>
      </c>
      <c r="WK19" s="17">
        <v>76.7</v>
      </c>
      <c r="WL19" s="17">
        <v>79</v>
      </c>
      <c r="WM19" s="17">
        <v>18.399999999999999</v>
      </c>
      <c r="WN19" s="17">
        <v>99</v>
      </c>
      <c r="WO19" s="17">
        <v>111</v>
      </c>
      <c r="WP19" s="17">
        <v>80</v>
      </c>
      <c r="WQ19" s="17">
        <v>19</v>
      </c>
      <c r="WR19" s="17">
        <v>0</v>
      </c>
      <c r="WS19" s="17"/>
      <c r="WT19" s="17"/>
      <c r="WU19" s="17">
        <v>0</v>
      </c>
      <c r="WV19" s="17">
        <v>0</v>
      </c>
      <c r="WW19" s="17"/>
      <c r="WX19" s="17"/>
      <c r="WY19" s="17">
        <v>0</v>
      </c>
      <c r="WZ19" s="17">
        <v>7.1</v>
      </c>
      <c r="XA19" s="17">
        <v>7.2</v>
      </c>
      <c r="XB19" s="17">
        <v>7.2</v>
      </c>
      <c r="XC19" s="17">
        <v>-0.1</v>
      </c>
      <c r="XD19" s="17"/>
      <c r="XE19" s="17"/>
      <c r="XF19" s="17"/>
      <c r="XG19" s="17">
        <v>0</v>
      </c>
      <c r="XH19" s="17">
        <v>0</v>
      </c>
      <c r="XI19" s="17">
        <v>10.8</v>
      </c>
      <c r="XJ19" s="17">
        <v>10.8</v>
      </c>
      <c r="XK19" s="17">
        <v>-10.8</v>
      </c>
      <c r="XL19" s="17">
        <v>29.2</v>
      </c>
      <c r="XM19" s="17">
        <v>29</v>
      </c>
      <c r="XN19" s="17">
        <v>29</v>
      </c>
      <c r="XO19" s="17">
        <v>0.2</v>
      </c>
      <c r="XP19" s="17">
        <v>26.4</v>
      </c>
      <c r="XQ19" s="17">
        <v>29</v>
      </c>
      <c r="XR19" s="17">
        <v>29</v>
      </c>
      <c r="XS19" s="17">
        <v>-2.6</v>
      </c>
      <c r="XT19" s="17">
        <v>15.3</v>
      </c>
      <c r="XU19" s="17">
        <v>14</v>
      </c>
      <c r="XV19" s="17">
        <v>14</v>
      </c>
      <c r="XW19" s="17">
        <v>1.3</v>
      </c>
      <c r="XX19" s="17">
        <v>19</v>
      </c>
      <c r="XY19" s="17">
        <v>20</v>
      </c>
      <c r="XZ19" s="17">
        <v>20</v>
      </c>
      <c r="YA19" s="17">
        <v>-1</v>
      </c>
      <c r="YB19" s="17">
        <v>8.1999999999999993</v>
      </c>
      <c r="YC19" s="17">
        <v>7.15</v>
      </c>
      <c r="YD19" s="17">
        <v>7.15</v>
      </c>
      <c r="YE19" s="17">
        <v>1.05</v>
      </c>
      <c r="YF19" s="17">
        <v>11.1</v>
      </c>
      <c r="YG19" s="17">
        <v>11</v>
      </c>
      <c r="YH19" s="17">
        <v>11</v>
      </c>
      <c r="YI19" s="17">
        <v>0.1</v>
      </c>
    </row>
    <row r="20" spans="1:659" ht="24" customHeight="1" x14ac:dyDescent="0.3">
      <c r="A20" s="1"/>
      <c r="B20" s="16" t="s">
        <v>60</v>
      </c>
      <c r="C20" s="16" t="s">
        <v>801</v>
      </c>
      <c r="D20" s="17">
        <v>30.7</v>
      </c>
      <c r="E20" s="17">
        <v>93.163290000000003</v>
      </c>
      <c r="F20" s="17">
        <v>81.07893</v>
      </c>
      <c r="G20" s="17">
        <v>-50.378929999999997</v>
      </c>
      <c r="H20" s="17">
        <v>635.79999999999995</v>
      </c>
      <c r="I20" s="17">
        <v>635.88252999999997</v>
      </c>
      <c r="J20" s="17">
        <v>451.41149999999999</v>
      </c>
      <c r="K20" s="17">
        <v>184.38849999999999</v>
      </c>
      <c r="L20" s="17">
        <v>144.6</v>
      </c>
      <c r="M20" s="17">
        <v>146.87699000000001</v>
      </c>
      <c r="N20" s="17">
        <v>146.85218</v>
      </c>
      <c r="O20" s="17">
        <v>-2.2521800000000001</v>
      </c>
      <c r="P20" s="17"/>
      <c r="Q20" s="17"/>
      <c r="R20" s="17"/>
      <c r="S20" s="17">
        <v>0</v>
      </c>
      <c r="T20" s="17"/>
      <c r="U20" s="17"/>
      <c r="V20" s="17"/>
      <c r="W20" s="17">
        <v>0</v>
      </c>
      <c r="X20" s="17">
        <v>60</v>
      </c>
      <c r="Y20" s="17"/>
      <c r="Z20" s="17"/>
      <c r="AA20" s="17">
        <v>60</v>
      </c>
      <c r="AB20" s="17">
        <v>80.2</v>
      </c>
      <c r="AC20" s="17">
        <v>74.988759999999999</v>
      </c>
      <c r="AD20" s="17">
        <v>70.28</v>
      </c>
      <c r="AE20" s="17">
        <v>9.92</v>
      </c>
      <c r="AF20" s="17"/>
      <c r="AG20" s="17"/>
      <c r="AH20" s="17"/>
      <c r="AI20" s="17">
        <v>0</v>
      </c>
      <c r="AJ20" s="17"/>
      <c r="AK20" s="17"/>
      <c r="AL20" s="17"/>
      <c r="AM20" s="17">
        <v>0</v>
      </c>
      <c r="AN20" s="17">
        <v>189.4</v>
      </c>
      <c r="AO20" s="17">
        <v>193.28242</v>
      </c>
      <c r="AP20" s="17">
        <v>196.22801999999999</v>
      </c>
      <c r="AQ20" s="17">
        <v>-6.8280200000000004</v>
      </c>
      <c r="AR20" s="17">
        <v>208.6</v>
      </c>
      <c r="AS20" s="17">
        <v>193.28242</v>
      </c>
      <c r="AT20" s="17">
        <v>196.22801999999999</v>
      </c>
      <c r="AU20" s="17">
        <v>12.371980000000001</v>
      </c>
      <c r="AV20" s="17">
        <v>210</v>
      </c>
      <c r="AW20" s="17">
        <v>193.28242</v>
      </c>
      <c r="AX20" s="17">
        <v>196.22801999999999</v>
      </c>
      <c r="AY20" s="17">
        <v>13.771979999999999</v>
      </c>
      <c r="AZ20" s="17">
        <v>292.10000000000002</v>
      </c>
      <c r="BA20" s="17">
        <v>290.79426999999998</v>
      </c>
      <c r="BB20" s="17">
        <v>295.22593999999998</v>
      </c>
      <c r="BC20" s="17">
        <v>-3.1259399999999999</v>
      </c>
      <c r="BD20" s="17">
        <v>217.2</v>
      </c>
      <c r="BE20" s="17">
        <v>207.04164</v>
      </c>
      <c r="BF20" s="17">
        <v>207.04164</v>
      </c>
      <c r="BG20" s="17">
        <v>10.15836</v>
      </c>
      <c r="BH20" s="17">
        <v>111.7</v>
      </c>
      <c r="BI20" s="17">
        <v>103.8317</v>
      </c>
      <c r="BJ20" s="17">
        <v>103.8317</v>
      </c>
      <c r="BK20" s="17">
        <v>7.8682999999999996</v>
      </c>
      <c r="BL20" s="17">
        <v>138.5</v>
      </c>
      <c r="BM20" s="17">
        <v>205.82473999999999</v>
      </c>
      <c r="BN20" s="17">
        <v>247.95436000000001</v>
      </c>
      <c r="BO20" s="17">
        <v>-109.45435999999999</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123.3</v>
      </c>
      <c r="CK20" s="17">
        <v>124.71798</v>
      </c>
      <c r="CL20" s="17">
        <v>124.71798</v>
      </c>
      <c r="CM20" s="17">
        <v>-1.41798</v>
      </c>
      <c r="CN20" s="17">
        <v>5.7</v>
      </c>
      <c r="CO20" s="17">
        <v>5.1333399999999996</v>
      </c>
      <c r="CP20" s="17">
        <v>5.1333399999999996</v>
      </c>
      <c r="CQ20" s="17">
        <v>0.56666000000000005</v>
      </c>
      <c r="CR20" s="17">
        <v>5</v>
      </c>
      <c r="CS20" s="17">
        <v>2.8177599999999998</v>
      </c>
      <c r="CT20" s="17">
        <v>2.8177599999999998</v>
      </c>
      <c r="CU20" s="17">
        <v>2.1822400000000002</v>
      </c>
      <c r="CV20" s="17"/>
      <c r="CW20" s="17"/>
      <c r="CX20" s="17"/>
      <c r="CY20" s="17">
        <v>0</v>
      </c>
      <c r="CZ20" s="17">
        <v>6.8</v>
      </c>
      <c r="DA20" s="17">
        <v>6.8787000000000003</v>
      </c>
      <c r="DB20" s="17">
        <v>6.8787000000000003</v>
      </c>
      <c r="DC20" s="17">
        <v>-7.8700000000000006E-2</v>
      </c>
      <c r="DD20" s="17">
        <v>11.7</v>
      </c>
      <c r="DE20" s="17">
        <v>14.919420000000001</v>
      </c>
      <c r="DF20" s="17">
        <v>14.919420000000001</v>
      </c>
      <c r="DG20" s="17">
        <v>-3.2194199999999999</v>
      </c>
      <c r="DH20" s="17">
        <v>50.3</v>
      </c>
      <c r="DI20" s="17">
        <v>80.183940000000007</v>
      </c>
      <c r="DJ20" s="17">
        <v>81.708960000000005</v>
      </c>
      <c r="DK20" s="17">
        <v>-31.40896</v>
      </c>
      <c r="DL20" s="17"/>
      <c r="DM20" s="17"/>
      <c r="DN20" s="17"/>
      <c r="DO20" s="17">
        <v>0</v>
      </c>
      <c r="DP20" s="17"/>
      <c r="DQ20" s="17"/>
      <c r="DR20" s="17"/>
      <c r="DS20" s="17">
        <v>0</v>
      </c>
      <c r="DT20" s="17">
        <v>0</v>
      </c>
      <c r="DU20" s="17"/>
      <c r="DV20" s="17"/>
      <c r="DW20" s="17">
        <v>0</v>
      </c>
      <c r="DX20" s="17"/>
      <c r="DY20" s="17"/>
      <c r="DZ20" s="17"/>
      <c r="EA20" s="17">
        <v>0</v>
      </c>
      <c r="EB20" s="17">
        <v>60.2</v>
      </c>
      <c r="EC20" s="17">
        <v>63.350879999999997</v>
      </c>
      <c r="ED20" s="17">
        <v>74.172820000000002</v>
      </c>
      <c r="EE20" s="17">
        <v>-13.97282</v>
      </c>
      <c r="EF20" s="17">
        <v>81.599999999999994</v>
      </c>
      <c r="EG20" s="17">
        <v>108.23634</v>
      </c>
      <c r="EH20" s="17">
        <v>103.60825</v>
      </c>
      <c r="EI20" s="17">
        <v>-22.00825</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26.5</v>
      </c>
      <c r="FE20" s="17">
        <v>28.99052</v>
      </c>
      <c r="FF20" s="17">
        <v>28.99052</v>
      </c>
      <c r="FG20" s="17">
        <v>-2.4905200000000001</v>
      </c>
      <c r="FH20" s="17">
        <v>0</v>
      </c>
      <c r="FI20" s="17"/>
      <c r="FJ20" s="17">
        <v>67.010310000000004</v>
      </c>
      <c r="FK20" s="17">
        <v>-67.010310000000004</v>
      </c>
      <c r="FL20" s="17"/>
      <c r="FM20" s="17"/>
      <c r="FN20" s="17"/>
      <c r="FO20" s="17">
        <v>0</v>
      </c>
      <c r="FP20" s="17">
        <v>18</v>
      </c>
      <c r="FQ20" s="17">
        <v>16.68403</v>
      </c>
      <c r="FR20" s="17">
        <v>16.68403</v>
      </c>
      <c r="FS20" s="17">
        <v>1.3159700000000001</v>
      </c>
      <c r="FT20" s="17">
        <v>9.6</v>
      </c>
      <c r="FU20" s="17">
        <v>9.5</v>
      </c>
      <c r="FV20" s="17">
        <v>9.5</v>
      </c>
      <c r="FW20" s="17">
        <v>0.1</v>
      </c>
      <c r="FX20" s="17">
        <v>62.8</v>
      </c>
      <c r="FY20" s="17">
        <v>68.150589999999994</v>
      </c>
      <c r="FZ20" s="17">
        <v>68.150589999999994</v>
      </c>
      <c r="GA20" s="17">
        <v>-5.3505900000000004</v>
      </c>
      <c r="GB20" s="17">
        <v>182</v>
      </c>
      <c r="GC20" s="17">
        <v>184.91498000000001</v>
      </c>
      <c r="GD20" s="17">
        <v>184.91498000000001</v>
      </c>
      <c r="GE20" s="17">
        <v>-2.9149799999999999</v>
      </c>
      <c r="GF20" s="17">
        <v>182.4</v>
      </c>
      <c r="GG20" s="17">
        <v>184.91498000000001</v>
      </c>
      <c r="GH20" s="17">
        <v>184.91498000000001</v>
      </c>
      <c r="GI20" s="17">
        <v>-2.51498</v>
      </c>
      <c r="GJ20" s="17">
        <v>185.1</v>
      </c>
      <c r="GK20" s="17">
        <v>185.47028</v>
      </c>
      <c r="GL20" s="17">
        <v>185.47028</v>
      </c>
      <c r="GM20" s="17">
        <v>-0.37028</v>
      </c>
      <c r="GN20" s="17">
        <v>52</v>
      </c>
      <c r="GO20" s="17">
        <v>59.622199999999999</v>
      </c>
      <c r="GP20" s="17">
        <v>66.606620000000007</v>
      </c>
      <c r="GQ20" s="17">
        <v>-14.606619999999999</v>
      </c>
      <c r="GR20" s="17">
        <v>7.7</v>
      </c>
      <c r="GS20" s="17">
        <v>7.9823300000000001</v>
      </c>
      <c r="GT20" s="17">
        <v>7.9823300000000001</v>
      </c>
      <c r="GU20" s="17">
        <v>-0.28233000000000003</v>
      </c>
      <c r="GV20" s="17">
        <v>9</v>
      </c>
      <c r="GW20" s="17">
        <v>8.3742199999999993</v>
      </c>
      <c r="GX20" s="17">
        <v>8.3742199999999993</v>
      </c>
      <c r="GY20" s="17">
        <v>0.62578</v>
      </c>
      <c r="GZ20" s="17">
        <v>15</v>
      </c>
      <c r="HA20" s="17">
        <v>15.067500000000001</v>
      </c>
      <c r="HB20" s="17">
        <v>15.067500000000001</v>
      </c>
      <c r="HC20" s="17">
        <v>-6.7500000000000004E-2</v>
      </c>
      <c r="HD20" s="17"/>
      <c r="HE20" s="17"/>
      <c r="HF20" s="17"/>
      <c r="HG20" s="17">
        <v>0</v>
      </c>
      <c r="HH20" s="17">
        <v>2</v>
      </c>
      <c r="HI20" s="17">
        <v>1.97359</v>
      </c>
      <c r="HJ20" s="17">
        <v>1.97359</v>
      </c>
      <c r="HK20" s="17">
        <v>2.6409999999999999E-2</v>
      </c>
      <c r="HL20" s="17">
        <v>0</v>
      </c>
      <c r="HM20" s="17"/>
      <c r="HN20" s="17"/>
      <c r="HO20" s="17">
        <v>0</v>
      </c>
      <c r="HP20" s="17">
        <v>31.1</v>
      </c>
      <c r="HQ20" s="17">
        <v>42.794580000000003</v>
      </c>
      <c r="HR20" s="17">
        <v>26.804120000000001</v>
      </c>
      <c r="HS20" s="17">
        <v>4.2958800000000004</v>
      </c>
      <c r="HT20" s="17"/>
      <c r="HU20" s="17"/>
      <c r="HV20" s="17"/>
      <c r="HW20" s="17">
        <v>0</v>
      </c>
      <c r="HX20" s="17"/>
      <c r="HY20" s="17"/>
      <c r="HZ20" s="17"/>
      <c r="IA20" s="17">
        <v>0</v>
      </c>
      <c r="IB20" s="17">
        <v>53.4</v>
      </c>
      <c r="IC20" s="17">
        <v>67.95138</v>
      </c>
      <c r="ID20" s="17">
        <v>68.858360000000005</v>
      </c>
      <c r="IE20" s="17">
        <v>-15.458360000000001</v>
      </c>
      <c r="IF20" s="17"/>
      <c r="IG20" s="17"/>
      <c r="IH20" s="17"/>
      <c r="II20" s="17">
        <v>0</v>
      </c>
      <c r="IJ20" s="17"/>
      <c r="IK20" s="17"/>
      <c r="IL20" s="17"/>
      <c r="IM20" s="17">
        <v>0</v>
      </c>
      <c r="IN20" s="17">
        <v>47.1</v>
      </c>
      <c r="IO20" s="17"/>
      <c r="IP20" s="17">
        <v>45.221359999999997</v>
      </c>
      <c r="IQ20" s="17">
        <v>1.8786400000000001</v>
      </c>
      <c r="IR20" s="17"/>
      <c r="IS20" s="17"/>
      <c r="IT20" s="17"/>
      <c r="IU20" s="17">
        <v>0</v>
      </c>
      <c r="IV20" s="17"/>
      <c r="IW20" s="17"/>
      <c r="IX20" s="17"/>
      <c r="IY20" s="17">
        <v>0</v>
      </c>
      <c r="IZ20" s="17"/>
      <c r="JA20" s="17"/>
      <c r="JB20" s="17"/>
      <c r="JC20" s="17">
        <v>0</v>
      </c>
      <c r="JD20" s="17">
        <v>34</v>
      </c>
      <c r="JE20" s="17">
        <v>41.570279999999997</v>
      </c>
      <c r="JF20" s="17">
        <v>50.068460000000002</v>
      </c>
      <c r="JG20" s="17">
        <v>-16.068460000000002</v>
      </c>
      <c r="JH20" s="17">
        <v>178.6</v>
      </c>
      <c r="JI20" s="17">
        <v>185.31679</v>
      </c>
      <c r="JJ20" s="17">
        <v>185.31679</v>
      </c>
      <c r="JK20" s="17">
        <v>-6.7167899999999996</v>
      </c>
      <c r="JL20" s="17">
        <v>176.2</v>
      </c>
      <c r="JM20" s="17">
        <v>185.31679</v>
      </c>
      <c r="JN20" s="17">
        <v>185.31679</v>
      </c>
      <c r="JO20" s="17">
        <v>-9.1167899999999999</v>
      </c>
      <c r="JP20" s="17">
        <v>209.9</v>
      </c>
      <c r="JQ20" s="17">
        <v>185.31679</v>
      </c>
      <c r="JR20" s="17">
        <v>185.31679</v>
      </c>
      <c r="JS20" s="17">
        <v>24.583210000000001</v>
      </c>
      <c r="JT20" s="17">
        <v>274</v>
      </c>
      <c r="JU20" s="17">
        <v>278.80993999999998</v>
      </c>
      <c r="JV20" s="17">
        <v>278.80993999999998</v>
      </c>
      <c r="JW20" s="17">
        <v>-4.8099400000000001</v>
      </c>
      <c r="JX20" s="17">
        <v>76.900000000000006</v>
      </c>
      <c r="JY20" s="17">
        <v>44.848439999999997</v>
      </c>
      <c r="JZ20" s="17">
        <v>73.590999999999994</v>
      </c>
      <c r="KA20" s="17">
        <v>3.3090000000000002</v>
      </c>
      <c r="KB20" s="17">
        <v>37.299999999999997</v>
      </c>
      <c r="KC20" s="17">
        <v>22.49156</v>
      </c>
      <c r="KD20" s="17">
        <v>36.905999999999999</v>
      </c>
      <c r="KE20" s="17">
        <v>0.39400000000000002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0.37169999999999997</v>
      </c>
      <c r="LF20" s="17">
        <v>0.37169999999999997</v>
      </c>
      <c r="LG20" s="17">
        <v>2.8299999999999999E-2</v>
      </c>
      <c r="LH20" s="17">
        <v>133.9</v>
      </c>
      <c r="LI20" s="17">
        <v>129.04272</v>
      </c>
      <c r="LJ20" s="17">
        <v>114.74016</v>
      </c>
      <c r="LK20" s="17">
        <v>19.159839999999999</v>
      </c>
      <c r="LL20" s="17">
        <v>76.900000000000006</v>
      </c>
      <c r="LM20" s="17">
        <v>76.240480000000005</v>
      </c>
      <c r="LN20" s="17">
        <v>85.366110000000006</v>
      </c>
      <c r="LO20" s="17">
        <v>-8.4661100000000005</v>
      </c>
      <c r="LP20" s="17">
        <v>70.599999999999994</v>
      </c>
      <c r="LQ20" s="17">
        <v>67.133979999999994</v>
      </c>
      <c r="LR20" s="17">
        <v>67.133979999999994</v>
      </c>
      <c r="LS20" s="17">
        <v>3.4660199999999999</v>
      </c>
      <c r="LT20" s="17">
        <v>67.400000000000006</v>
      </c>
      <c r="LU20" s="17">
        <v>65.143529999999998</v>
      </c>
      <c r="LV20" s="17">
        <v>69.920370000000005</v>
      </c>
      <c r="LW20" s="17">
        <v>-2.5203700000000002</v>
      </c>
      <c r="LX20" s="17">
        <v>29.9</v>
      </c>
      <c r="LY20" s="17">
        <v>29.951460000000001</v>
      </c>
      <c r="LZ20" s="17">
        <v>29.951460000000001</v>
      </c>
      <c r="MA20" s="17">
        <v>-5.1459999999999999E-2</v>
      </c>
      <c r="MB20" s="17"/>
      <c r="MC20" s="17"/>
      <c r="MD20" s="17"/>
      <c r="ME20" s="17">
        <v>0</v>
      </c>
      <c r="MF20" s="17">
        <v>0</v>
      </c>
      <c r="MG20" s="17"/>
      <c r="MH20" s="17"/>
      <c r="MI20" s="17">
        <v>0</v>
      </c>
      <c r="MJ20" s="17"/>
      <c r="MK20" s="17"/>
      <c r="ML20" s="17"/>
      <c r="MM20" s="17">
        <v>0</v>
      </c>
      <c r="MN20" s="17">
        <v>147.69999999999999</v>
      </c>
      <c r="MO20" s="17">
        <v>151.08876000000001</v>
      </c>
      <c r="MP20" s="17">
        <v>153.16019</v>
      </c>
      <c r="MQ20" s="17">
        <v>-5.4601899999999999</v>
      </c>
      <c r="MR20" s="17">
        <v>150</v>
      </c>
      <c r="MS20" s="17">
        <v>151.08876000000001</v>
      </c>
      <c r="MT20" s="17">
        <v>153.16019</v>
      </c>
      <c r="MU20" s="17">
        <v>-3.1601900000000001</v>
      </c>
      <c r="MV20" s="17">
        <v>150.1</v>
      </c>
      <c r="MW20" s="17">
        <v>151.54248000000001</v>
      </c>
      <c r="MX20" s="17">
        <v>153.62012999999999</v>
      </c>
      <c r="MY20" s="17">
        <v>-3.52013</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112.7</v>
      </c>
      <c r="OG20" s="17">
        <v>86.47</v>
      </c>
      <c r="OH20" s="17">
        <v>86.47</v>
      </c>
      <c r="OI20" s="17">
        <v>26.23</v>
      </c>
      <c r="OJ20" s="17">
        <v>4.2</v>
      </c>
      <c r="OK20" s="17">
        <v>3.0190000000000001</v>
      </c>
      <c r="OL20" s="17">
        <v>3.0190000000000001</v>
      </c>
      <c r="OM20" s="17">
        <v>1.181</v>
      </c>
      <c r="ON20" s="17">
        <v>11.4</v>
      </c>
      <c r="OO20" s="17">
        <v>12.169</v>
      </c>
      <c r="OP20" s="17">
        <v>12.169</v>
      </c>
      <c r="OQ20" s="17">
        <v>-0.76900000000000002</v>
      </c>
      <c r="OR20" s="17">
        <v>0</v>
      </c>
      <c r="OS20" s="17"/>
      <c r="OT20" s="17"/>
      <c r="OU20" s="17">
        <v>0</v>
      </c>
      <c r="OV20" s="17">
        <v>3.8</v>
      </c>
      <c r="OW20" s="17">
        <v>3.9</v>
      </c>
      <c r="OX20" s="17">
        <v>3.9</v>
      </c>
      <c r="OY20" s="17">
        <v>-0.1</v>
      </c>
      <c r="OZ20" s="17"/>
      <c r="PA20" s="17"/>
      <c r="PB20" s="17"/>
      <c r="PC20" s="17">
        <v>0</v>
      </c>
      <c r="PD20" s="17">
        <v>10</v>
      </c>
      <c r="PE20" s="17"/>
      <c r="PF20" s="17"/>
      <c r="PG20" s="17">
        <v>10</v>
      </c>
      <c r="PH20" s="17">
        <v>4.5999999999999996</v>
      </c>
      <c r="PI20" s="17"/>
      <c r="PJ20" s="17"/>
      <c r="PK20" s="17">
        <v>4.5999999999999996</v>
      </c>
      <c r="PL20" s="17">
        <v>7.1</v>
      </c>
      <c r="PM20" s="17">
        <v>59.204999999999998</v>
      </c>
      <c r="PN20" s="17">
        <v>59.204999999999998</v>
      </c>
      <c r="PO20" s="17">
        <v>-52.104999999999997</v>
      </c>
      <c r="PP20" s="17">
        <v>0.3</v>
      </c>
      <c r="PQ20" s="17">
        <v>1</v>
      </c>
      <c r="PR20" s="17">
        <v>1</v>
      </c>
      <c r="PS20" s="17">
        <v>-0.7</v>
      </c>
      <c r="PT20" s="17">
        <v>1.2</v>
      </c>
      <c r="PU20" s="17">
        <v>1.5</v>
      </c>
      <c r="PV20" s="17">
        <v>1.5</v>
      </c>
      <c r="PW20" s="17">
        <v>-0.3</v>
      </c>
      <c r="PX20" s="17">
        <v>4.0999999999999996</v>
      </c>
      <c r="PY20" s="17">
        <v>4</v>
      </c>
      <c r="PZ20" s="17">
        <v>4</v>
      </c>
      <c r="QA20" s="17">
        <v>0.1</v>
      </c>
      <c r="QB20" s="17">
        <v>20</v>
      </c>
      <c r="QC20" s="17">
        <v>18.4466</v>
      </c>
      <c r="QD20" s="17">
        <v>18.4466</v>
      </c>
      <c r="QE20" s="17">
        <v>1.5533999999999999</v>
      </c>
      <c r="QF20" s="17">
        <v>3.7</v>
      </c>
      <c r="QG20" s="17">
        <v>3.1</v>
      </c>
      <c r="QH20" s="17">
        <v>3.1</v>
      </c>
      <c r="QI20" s="17">
        <v>0.6</v>
      </c>
      <c r="QJ20" s="17">
        <v>10</v>
      </c>
      <c r="QK20" s="17">
        <v>3.1</v>
      </c>
      <c r="QL20" s="17">
        <v>3.1</v>
      </c>
      <c r="QM20" s="17">
        <v>6.9</v>
      </c>
      <c r="QN20" s="17">
        <v>3.5</v>
      </c>
      <c r="QO20" s="17">
        <v>3.5</v>
      </c>
      <c r="QP20" s="17">
        <v>3.5</v>
      </c>
      <c r="QQ20" s="17">
        <v>0</v>
      </c>
      <c r="QR20" s="17">
        <v>16.7</v>
      </c>
      <c r="QS20" s="17">
        <v>17.475729999999999</v>
      </c>
      <c r="QT20" s="17">
        <v>17.475729999999999</v>
      </c>
      <c r="QU20" s="17">
        <v>-0.77573000000000003</v>
      </c>
      <c r="QV20" s="17">
        <v>5.2</v>
      </c>
      <c r="QW20" s="17">
        <v>0.88100000000000001</v>
      </c>
      <c r="QX20" s="17">
        <v>0.88100000000000001</v>
      </c>
      <c r="QY20" s="17">
        <v>4.319</v>
      </c>
      <c r="QZ20" s="17">
        <v>5.7</v>
      </c>
      <c r="RA20" s="17">
        <v>0.47199999999999998</v>
      </c>
      <c r="RB20" s="17">
        <v>0.47199999999999998</v>
      </c>
      <c r="RC20" s="17">
        <v>5.2279999999999998</v>
      </c>
      <c r="RD20" s="17">
        <v>29.4</v>
      </c>
      <c r="RE20" s="17">
        <v>23.97</v>
      </c>
      <c r="RF20" s="17">
        <v>23.97</v>
      </c>
      <c r="RG20" s="17">
        <v>5.43</v>
      </c>
      <c r="RH20" s="17">
        <v>80.5</v>
      </c>
      <c r="RI20" s="17">
        <v>62.2</v>
      </c>
      <c r="RJ20" s="17">
        <v>62.24</v>
      </c>
      <c r="RK20" s="17">
        <v>18.260000000000002</v>
      </c>
      <c r="RL20" s="17">
        <v>2.9</v>
      </c>
      <c r="RM20" s="17">
        <v>3</v>
      </c>
      <c r="RN20" s="17">
        <v>3</v>
      </c>
      <c r="RO20" s="17">
        <v>-0.1</v>
      </c>
      <c r="RP20" s="17">
        <v>2.4</v>
      </c>
      <c r="RQ20" s="17">
        <v>2.4</v>
      </c>
      <c r="RR20" s="17">
        <v>2.4</v>
      </c>
      <c r="RS20" s="17">
        <v>0</v>
      </c>
      <c r="RT20" s="17">
        <v>2.4</v>
      </c>
      <c r="RU20" s="17">
        <v>2.4</v>
      </c>
      <c r="RV20" s="17">
        <v>2.4</v>
      </c>
      <c r="RW20" s="17">
        <v>0</v>
      </c>
      <c r="RX20" s="17">
        <v>2.5</v>
      </c>
      <c r="RY20" s="17">
        <v>2.8</v>
      </c>
      <c r="RZ20" s="17">
        <v>2.8</v>
      </c>
      <c r="SA20" s="17">
        <v>-0.3</v>
      </c>
      <c r="SB20" s="17">
        <v>0.2</v>
      </c>
      <c r="SC20" s="17">
        <v>8.7999999999999995E-2</v>
      </c>
      <c r="SD20" s="17">
        <v>8.7999999999999995E-2</v>
      </c>
      <c r="SE20" s="17">
        <v>0.112</v>
      </c>
      <c r="SF20" s="17">
        <v>1.7</v>
      </c>
      <c r="SG20" s="17">
        <v>1.899</v>
      </c>
      <c r="SH20" s="17">
        <v>1.899</v>
      </c>
      <c r="SI20" s="17">
        <v>-0.19900000000000001</v>
      </c>
      <c r="SJ20" s="17">
        <v>12.2</v>
      </c>
      <c r="SK20" s="17">
        <v>15.71768</v>
      </c>
      <c r="SL20" s="17">
        <v>15.927479999999999</v>
      </c>
      <c r="SM20" s="17">
        <v>-3.7274799999999999</v>
      </c>
      <c r="SN20" s="17">
        <v>1</v>
      </c>
      <c r="SO20" s="17">
        <v>0.96</v>
      </c>
      <c r="SP20" s="17">
        <v>0.96</v>
      </c>
      <c r="SQ20" s="17">
        <v>0.04</v>
      </c>
      <c r="SR20" s="17"/>
      <c r="SS20" s="17">
        <v>0.4</v>
      </c>
      <c r="ST20" s="17">
        <v>0.4</v>
      </c>
      <c r="SU20" s="17">
        <v>-0.4</v>
      </c>
      <c r="SV20" s="17">
        <v>4.3</v>
      </c>
      <c r="SW20" s="17">
        <v>4.3</v>
      </c>
      <c r="SX20" s="17">
        <v>4.3</v>
      </c>
      <c r="SY20" s="17">
        <v>0</v>
      </c>
      <c r="SZ20" s="17">
        <v>2.4</v>
      </c>
      <c r="TA20" s="17">
        <v>2.2999999999999998</v>
      </c>
      <c r="TB20" s="17">
        <v>2.2999999999999998</v>
      </c>
      <c r="TC20" s="17">
        <v>0.1</v>
      </c>
      <c r="TD20" s="17">
        <v>3.4</v>
      </c>
      <c r="TE20" s="17">
        <v>3.5</v>
      </c>
      <c r="TF20" s="17">
        <v>3.5</v>
      </c>
      <c r="TG20" s="17">
        <v>-0.1</v>
      </c>
      <c r="TH20" s="17">
        <v>5</v>
      </c>
      <c r="TI20" s="17">
        <v>5</v>
      </c>
      <c r="TJ20" s="17">
        <v>5</v>
      </c>
      <c r="TK20" s="17">
        <v>0</v>
      </c>
      <c r="TL20" s="17"/>
      <c r="TM20" s="17"/>
      <c r="TN20" s="17"/>
      <c r="TO20" s="17">
        <v>0</v>
      </c>
      <c r="TP20" s="17">
        <v>22.2</v>
      </c>
      <c r="TQ20" s="17">
        <v>20.984999999999999</v>
      </c>
      <c r="TR20" s="17">
        <v>20.984999999999999</v>
      </c>
      <c r="TS20" s="17">
        <v>1.2150000000000001</v>
      </c>
      <c r="TT20" s="17">
        <v>19.7</v>
      </c>
      <c r="TU20" s="17">
        <v>26.864000000000001</v>
      </c>
      <c r="TV20" s="17">
        <v>26.864000000000001</v>
      </c>
      <c r="TW20" s="17">
        <v>-7.1639999999999997</v>
      </c>
      <c r="TX20" s="17">
        <v>1.5</v>
      </c>
      <c r="TY20" s="17">
        <v>1.2270000000000001</v>
      </c>
      <c r="TZ20" s="17">
        <v>1.2270000000000001</v>
      </c>
      <c r="UA20" s="17">
        <v>0.27300000000000002</v>
      </c>
      <c r="UB20" s="17">
        <v>91.6</v>
      </c>
      <c r="UC20" s="17">
        <v>74.599999999999994</v>
      </c>
      <c r="UD20" s="17">
        <v>60.494</v>
      </c>
      <c r="UE20" s="17">
        <v>31.106000000000002</v>
      </c>
      <c r="UF20" s="17">
        <v>107.9</v>
      </c>
      <c r="UG20" s="17">
        <v>110.1</v>
      </c>
      <c r="UH20" s="17">
        <v>78.433999999999997</v>
      </c>
      <c r="UI20" s="17">
        <v>29.466000000000001</v>
      </c>
      <c r="UJ20" s="17">
        <v>13.7</v>
      </c>
      <c r="UK20" s="17">
        <v>6.835</v>
      </c>
      <c r="UL20" s="17">
        <v>6.835</v>
      </c>
      <c r="UM20" s="17">
        <v>6.8650000000000002</v>
      </c>
      <c r="UN20" s="17">
        <v>8.5</v>
      </c>
      <c r="UO20" s="17">
        <v>5.617</v>
      </c>
      <c r="UP20" s="17">
        <v>5.617</v>
      </c>
      <c r="UQ20" s="17">
        <v>2.883</v>
      </c>
      <c r="UR20" s="17">
        <v>5.6</v>
      </c>
      <c r="US20" s="17">
        <v>7</v>
      </c>
      <c r="UT20" s="17">
        <v>7</v>
      </c>
      <c r="UU20" s="17">
        <v>-1.4</v>
      </c>
      <c r="UV20" s="17">
        <v>2.2000000000000002</v>
      </c>
      <c r="UW20" s="17">
        <v>3</v>
      </c>
      <c r="UX20" s="17">
        <v>3</v>
      </c>
      <c r="UY20" s="17">
        <v>-0.8</v>
      </c>
      <c r="UZ20" s="17">
        <v>7.9</v>
      </c>
      <c r="VA20" s="17">
        <v>7</v>
      </c>
      <c r="VB20" s="17">
        <v>7</v>
      </c>
      <c r="VC20" s="17">
        <v>0.9</v>
      </c>
      <c r="VD20" s="17">
        <v>4</v>
      </c>
      <c r="VE20" s="17">
        <v>4</v>
      </c>
      <c r="VF20" s="17">
        <v>4</v>
      </c>
      <c r="VG20" s="17">
        <v>0</v>
      </c>
      <c r="VH20" s="17">
        <v>4.3</v>
      </c>
      <c r="VI20" s="17">
        <v>4</v>
      </c>
      <c r="VJ20" s="17">
        <v>4</v>
      </c>
      <c r="VK20" s="17">
        <v>0.3</v>
      </c>
      <c r="VL20" s="17">
        <v>4.5</v>
      </c>
      <c r="VM20" s="17">
        <v>4.2</v>
      </c>
      <c r="VN20" s="17">
        <v>4.2</v>
      </c>
      <c r="VO20" s="17">
        <v>0.3</v>
      </c>
      <c r="VP20" s="17">
        <v>6.1</v>
      </c>
      <c r="VQ20" s="17">
        <v>7.26</v>
      </c>
      <c r="VR20" s="17">
        <v>7.26</v>
      </c>
      <c r="VS20" s="17">
        <v>-1.1599999999999999</v>
      </c>
      <c r="VT20" s="17">
        <v>12.6</v>
      </c>
      <c r="VU20" s="17">
        <v>4.3550000000000004</v>
      </c>
      <c r="VV20" s="17">
        <v>4.3550000000000004</v>
      </c>
      <c r="VW20" s="17">
        <v>8.2449999999999992</v>
      </c>
      <c r="VX20" s="17">
        <v>0</v>
      </c>
      <c r="VY20" s="17">
        <v>0.84399999999999997</v>
      </c>
      <c r="VZ20" s="17">
        <v>0.84399999999999997</v>
      </c>
      <c r="WA20" s="17">
        <v>-0.84399999999999997</v>
      </c>
      <c r="WB20" s="17">
        <v>9</v>
      </c>
      <c r="WC20" s="17">
        <v>7.7160000000000002</v>
      </c>
      <c r="WD20" s="17">
        <v>7.7160000000000002</v>
      </c>
      <c r="WE20" s="17">
        <v>1.284</v>
      </c>
      <c r="WF20" s="17">
        <v>0.6</v>
      </c>
      <c r="WG20" s="17">
        <v>0.6</v>
      </c>
      <c r="WH20" s="17">
        <v>0.6</v>
      </c>
      <c r="WI20" s="17">
        <v>0</v>
      </c>
      <c r="WJ20" s="17">
        <v>105.2</v>
      </c>
      <c r="WK20" s="17">
        <v>78.3</v>
      </c>
      <c r="WL20" s="17">
        <v>79</v>
      </c>
      <c r="WM20" s="17">
        <v>26.2</v>
      </c>
      <c r="WN20" s="17">
        <v>100</v>
      </c>
      <c r="WO20" s="17">
        <v>107.8</v>
      </c>
      <c r="WP20" s="17">
        <v>81</v>
      </c>
      <c r="WQ20" s="17">
        <v>19</v>
      </c>
      <c r="WR20" s="17">
        <v>7.7</v>
      </c>
      <c r="WS20" s="17">
        <v>4.5960000000000001</v>
      </c>
      <c r="WT20" s="17">
        <v>4.5960000000000001</v>
      </c>
      <c r="WU20" s="17">
        <v>3.1040000000000001</v>
      </c>
      <c r="WV20" s="17">
        <v>0</v>
      </c>
      <c r="WW20" s="17">
        <v>0.505</v>
      </c>
      <c r="WX20" s="17">
        <v>0.505</v>
      </c>
      <c r="WY20" s="17">
        <v>-0.505</v>
      </c>
      <c r="WZ20" s="17">
        <v>7.1</v>
      </c>
      <c r="XA20" s="17">
        <v>7.2</v>
      </c>
      <c r="XB20" s="17">
        <v>7.2</v>
      </c>
      <c r="XC20" s="17">
        <v>-0.1</v>
      </c>
      <c r="XD20" s="17"/>
      <c r="XE20" s="17"/>
      <c r="XF20" s="17"/>
      <c r="XG20" s="17">
        <v>0</v>
      </c>
      <c r="XH20" s="17">
        <v>0</v>
      </c>
      <c r="XI20" s="17">
        <v>10.8</v>
      </c>
      <c r="XJ20" s="17">
        <v>10.8</v>
      </c>
      <c r="XK20" s="17">
        <v>-10.8</v>
      </c>
      <c r="XL20" s="17">
        <v>28.7</v>
      </c>
      <c r="XM20" s="17">
        <v>29</v>
      </c>
      <c r="XN20" s="17">
        <v>29</v>
      </c>
      <c r="XO20" s="17">
        <v>-0.3</v>
      </c>
      <c r="XP20" s="17">
        <v>25.9</v>
      </c>
      <c r="XQ20" s="17">
        <v>29</v>
      </c>
      <c r="XR20" s="17">
        <v>29</v>
      </c>
      <c r="XS20" s="17">
        <v>-3.1</v>
      </c>
      <c r="XT20" s="17">
        <v>15.2</v>
      </c>
      <c r="XU20" s="17">
        <v>14</v>
      </c>
      <c r="XV20" s="17">
        <v>14</v>
      </c>
      <c r="XW20" s="17">
        <v>1.2</v>
      </c>
      <c r="XX20" s="17">
        <v>19</v>
      </c>
      <c r="XY20" s="17">
        <v>20</v>
      </c>
      <c r="XZ20" s="17">
        <v>20</v>
      </c>
      <c r="YA20" s="17">
        <v>-1</v>
      </c>
      <c r="YB20" s="17">
        <v>8.5</v>
      </c>
      <c r="YC20" s="17">
        <v>7.15</v>
      </c>
      <c r="YD20" s="17">
        <v>7.15</v>
      </c>
      <c r="YE20" s="17">
        <v>1.35</v>
      </c>
      <c r="YF20" s="17">
        <v>11.1</v>
      </c>
      <c r="YG20" s="17">
        <v>11</v>
      </c>
      <c r="YH20" s="17">
        <v>11</v>
      </c>
      <c r="YI20" s="17">
        <v>0.1</v>
      </c>
    </row>
    <row r="21" spans="1:659" ht="24" customHeight="1" x14ac:dyDescent="0.3">
      <c r="A21" s="1"/>
      <c r="B21" s="16" t="s">
        <v>60</v>
      </c>
      <c r="C21" s="16" t="s">
        <v>802</v>
      </c>
      <c r="D21" s="17">
        <v>26.1</v>
      </c>
      <c r="E21" s="17">
        <v>58.395539999999997</v>
      </c>
      <c r="F21" s="17">
        <v>70.080820000000003</v>
      </c>
      <c r="G21" s="17">
        <v>-43.980820000000001</v>
      </c>
      <c r="H21" s="17">
        <v>621.29999999999995</v>
      </c>
      <c r="I21" s="17">
        <v>635.88252999999997</v>
      </c>
      <c r="J21" s="17">
        <v>451.41149999999999</v>
      </c>
      <c r="K21" s="17">
        <v>169.88849999999999</v>
      </c>
      <c r="L21" s="17">
        <v>143.80000000000001</v>
      </c>
      <c r="M21" s="17">
        <v>146.87699000000001</v>
      </c>
      <c r="N21" s="17">
        <v>146.85218</v>
      </c>
      <c r="O21" s="17">
        <v>-3.0521799999999999</v>
      </c>
      <c r="P21" s="17"/>
      <c r="Q21" s="17"/>
      <c r="R21" s="17"/>
      <c r="S21" s="17">
        <v>0</v>
      </c>
      <c r="T21" s="17"/>
      <c r="U21" s="17"/>
      <c r="V21" s="17"/>
      <c r="W21" s="17">
        <v>0</v>
      </c>
      <c r="X21" s="17">
        <v>60.5</v>
      </c>
      <c r="Y21" s="17"/>
      <c r="Z21" s="17"/>
      <c r="AA21" s="17">
        <v>60.5</v>
      </c>
      <c r="AB21" s="17">
        <v>81.099999999999994</v>
      </c>
      <c r="AC21" s="17">
        <v>74.988759999999999</v>
      </c>
      <c r="AD21" s="17">
        <v>70.28</v>
      </c>
      <c r="AE21" s="17">
        <v>10.82</v>
      </c>
      <c r="AF21" s="17"/>
      <c r="AG21" s="17"/>
      <c r="AH21" s="17"/>
      <c r="AI21" s="17">
        <v>0</v>
      </c>
      <c r="AJ21" s="17"/>
      <c r="AK21" s="17"/>
      <c r="AL21" s="17"/>
      <c r="AM21" s="17">
        <v>0</v>
      </c>
      <c r="AN21" s="17">
        <v>172</v>
      </c>
      <c r="AO21" s="17">
        <v>171.11930000000001</v>
      </c>
      <c r="AP21" s="17">
        <v>196.22801999999999</v>
      </c>
      <c r="AQ21" s="17">
        <v>-24.228020000000001</v>
      </c>
      <c r="AR21" s="17">
        <v>195.9</v>
      </c>
      <c r="AS21" s="17">
        <v>171.11930000000001</v>
      </c>
      <c r="AT21" s="17">
        <v>196.22801999999999</v>
      </c>
      <c r="AU21" s="17">
        <v>-0.32801999999999998</v>
      </c>
      <c r="AV21" s="17">
        <v>195.3</v>
      </c>
      <c r="AW21" s="17">
        <v>171.11930000000001</v>
      </c>
      <c r="AX21" s="17">
        <v>196.22801999999999</v>
      </c>
      <c r="AY21" s="17">
        <v>-0.92801999999999996</v>
      </c>
      <c r="AZ21" s="17">
        <v>290</v>
      </c>
      <c r="BA21" s="17">
        <v>257.44976000000003</v>
      </c>
      <c r="BB21" s="17">
        <v>295.22593999999998</v>
      </c>
      <c r="BC21" s="17">
        <v>-5.2259399999999996</v>
      </c>
      <c r="BD21" s="17">
        <v>218.1</v>
      </c>
      <c r="BE21" s="17">
        <v>207.04164</v>
      </c>
      <c r="BF21" s="17">
        <v>207.04164</v>
      </c>
      <c r="BG21" s="17">
        <v>11.05836</v>
      </c>
      <c r="BH21" s="17">
        <v>111.3</v>
      </c>
      <c r="BI21" s="17">
        <v>103.8317</v>
      </c>
      <c r="BJ21" s="17">
        <v>103.8317</v>
      </c>
      <c r="BK21" s="17">
        <v>7.4683000000000002</v>
      </c>
      <c r="BL21" s="17">
        <v>56.3</v>
      </c>
      <c r="BM21" s="17">
        <v>139.32990000000001</v>
      </c>
      <c r="BN21" s="17">
        <v>89.275930000000002</v>
      </c>
      <c r="BO21" s="17">
        <v>-32.975929999999998</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122</v>
      </c>
      <c r="CK21" s="17">
        <v>124.71798</v>
      </c>
      <c r="CL21" s="17">
        <v>124.71798</v>
      </c>
      <c r="CM21" s="17">
        <v>-2.7179799999999998</v>
      </c>
      <c r="CN21" s="17">
        <v>7.1</v>
      </c>
      <c r="CO21" s="17">
        <v>5.1333399999999996</v>
      </c>
      <c r="CP21" s="17">
        <v>5.1333399999999996</v>
      </c>
      <c r="CQ21" s="17">
        <v>1.9666600000000001</v>
      </c>
      <c r="CR21" s="17">
        <v>5.4</v>
      </c>
      <c r="CS21" s="17">
        <v>2.8177599999999998</v>
      </c>
      <c r="CT21" s="17">
        <v>2.8177599999999998</v>
      </c>
      <c r="CU21" s="17">
        <v>2.5822400000000001</v>
      </c>
      <c r="CV21" s="17"/>
      <c r="CW21" s="17"/>
      <c r="CX21" s="17"/>
      <c r="CY21" s="17">
        <v>0</v>
      </c>
      <c r="CZ21" s="17">
        <v>7</v>
      </c>
      <c r="DA21" s="17">
        <v>6.8787000000000003</v>
      </c>
      <c r="DB21" s="17">
        <v>6.8787000000000003</v>
      </c>
      <c r="DC21" s="17">
        <v>0.12130000000000001</v>
      </c>
      <c r="DD21" s="17">
        <v>11.6</v>
      </c>
      <c r="DE21" s="17">
        <v>14.919420000000001</v>
      </c>
      <c r="DF21" s="17">
        <v>14.919420000000001</v>
      </c>
      <c r="DG21" s="17">
        <v>-3.31942</v>
      </c>
      <c r="DH21" s="17">
        <v>48.1</v>
      </c>
      <c r="DI21" s="17">
        <v>80.183940000000007</v>
      </c>
      <c r="DJ21" s="17">
        <v>81.708960000000005</v>
      </c>
      <c r="DK21" s="17">
        <v>-33.608960000000003</v>
      </c>
      <c r="DL21" s="17"/>
      <c r="DM21" s="17"/>
      <c r="DN21" s="17"/>
      <c r="DO21" s="17">
        <v>0</v>
      </c>
      <c r="DP21" s="17"/>
      <c r="DQ21" s="17"/>
      <c r="DR21" s="17"/>
      <c r="DS21" s="17">
        <v>0</v>
      </c>
      <c r="DT21" s="17">
        <v>0</v>
      </c>
      <c r="DU21" s="17"/>
      <c r="DV21" s="17"/>
      <c r="DW21" s="17">
        <v>0</v>
      </c>
      <c r="DX21" s="17"/>
      <c r="DY21" s="17"/>
      <c r="DZ21" s="17"/>
      <c r="EA21" s="17">
        <v>0</v>
      </c>
      <c r="EB21" s="17">
        <v>58.9</v>
      </c>
      <c r="EC21" s="17">
        <v>56.063920000000003</v>
      </c>
      <c r="ED21" s="17">
        <v>64.611859999999993</v>
      </c>
      <c r="EE21" s="17">
        <v>-5.7118599999999997</v>
      </c>
      <c r="EF21" s="17">
        <v>22.4</v>
      </c>
      <c r="EG21" s="17">
        <v>82.759910000000005</v>
      </c>
      <c r="EH21" s="17">
        <v>110.26321</v>
      </c>
      <c r="EI21" s="17">
        <v>-87.863209999999995</v>
      </c>
      <c r="EJ21" s="17"/>
      <c r="EK21" s="17"/>
      <c r="EL21" s="17"/>
      <c r="EM21" s="17">
        <v>0</v>
      </c>
      <c r="EN21" s="17"/>
      <c r="EO21" s="17"/>
      <c r="EP21" s="17"/>
      <c r="EQ21" s="17">
        <v>0</v>
      </c>
      <c r="ER21" s="17"/>
      <c r="ES21" s="17"/>
      <c r="ET21" s="17"/>
      <c r="EU21" s="17">
        <v>0</v>
      </c>
      <c r="EV21" s="17">
        <v>6.5</v>
      </c>
      <c r="EW21" s="17"/>
      <c r="EX21" s="17"/>
      <c r="EY21" s="17">
        <v>6.5</v>
      </c>
      <c r="EZ21" s="17">
        <v>0</v>
      </c>
      <c r="FA21" s="17"/>
      <c r="FB21" s="17"/>
      <c r="FC21" s="17">
        <v>0</v>
      </c>
      <c r="FD21" s="17">
        <v>26.4</v>
      </c>
      <c r="FE21" s="17">
        <v>28.99052</v>
      </c>
      <c r="FF21" s="17">
        <v>28.99052</v>
      </c>
      <c r="FG21" s="17">
        <v>-2.5905200000000002</v>
      </c>
      <c r="FH21" s="17">
        <v>0</v>
      </c>
      <c r="FI21" s="17"/>
      <c r="FJ21" s="17"/>
      <c r="FK21" s="17">
        <v>0</v>
      </c>
      <c r="FL21" s="17"/>
      <c r="FM21" s="17"/>
      <c r="FN21" s="17"/>
      <c r="FO21" s="17">
        <v>0</v>
      </c>
      <c r="FP21" s="17">
        <v>17.600000000000001</v>
      </c>
      <c r="FQ21" s="17">
        <v>16.68403</v>
      </c>
      <c r="FR21" s="17">
        <v>16.68403</v>
      </c>
      <c r="FS21" s="17">
        <v>0.91596999999999995</v>
      </c>
      <c r="FT21" s="17">
        <v>9.6</v>
      </c>
      <c r="FU21" s="17">
        <v>9.5</v>
      </c>
      <c r="FV21" s="17">
        <v>9.5</v>
      </c>
      <c r="FW21" s="17">
        <v>0.1</v>
      </c>
      <c r="FX21" s="17">
        <v>63.2</v>
      </c>
      <c r="FY21" s="17">
        <v>68.150589999999994</v>
      </c>
      <c r="FZ21" s="17">
        <v>68.150589999999994</v>
      </c>
      <c r="GA21" s="17">
        <v>-4.95059</v>
      </c>
      <c r="GB21" s="17">
        <v>178.9</v>
      </c>
      <c r="GC21" s="17">
        <v>184.91498000000001</v>
      </c>
      <c r="GD21" s="17">
        <v>184.91498000000001</v>
      </c>
      <c r="GE21" s="17">
        <v>-6.0149800000000004</v>
      </c>
      <c r="GF21" s="17">
        <v>179.8</v>
      </c>
      <c r="GG21" s="17">
        <v>184.91498000000001</v>
      </c>
      <c r="GH21" s="17">
        <v>184.91498000000001</v>
      </c>
      <c r="GI21" s="17">
        <v>-5.1149800000000001</v>
      </c>
      <c r="GJ21" s="17">
        <v>181.2</v>
      </c>
      <c r="GK21" s="17">
        <v>185.47028</v>
      </c>
      <c r="GL21" s="17">
        <v>185.47028</v>
      </c>
      <c r="GM21" s="17">
        <v>-4.2702799999999996</v>
      </c>
      <c r="GN21" s="17">
        <v>50.9</v>
      </c>
      <c r="GO21" s="17">
        <v>51.618169999999999</v>
      </c>
      <c r="GP21" s="17">
        <v>67.310599999999994</v>
      </c>
      <c r="GQ21" s="17">
        <v>-16.410599999999999</v>
      </c>
      <c r="GR21" s="17">
        <v>7.6</v>
      </c>
      <c r="GS21" s="17">
        <v>7.9823300000000001</v>
      </c>
      <c r="GT21" s="17">
        <v>7.9823300000000001</v>
      </c>
      <c r="GU21" s="17">
        <v>-0.38233</v>
      </c>
      <c r="GV21" s="17">
        <v>9</v>
      </c>
      <c r="GW21" s="17">
        <v>8.3742199999999993</v>
      </c>
      <c r="GX21" s="17">
        <v>8.3742199999999993</v>
      </c>
      <c r="GY21" s="17">
        <v>0.62578</v>
      </c>
      <c r="GZ21" s="17">
        <v>17.399999999999999</v>
      </c>
      <c r="HA21" s="17">
        <v>24.742270000000001</v>
      </c>
      <c r="HB21" s="17">
        <v>35.371740000000003</v>
      </c>
      <c r="HC21" s="17">
        <v>-17.97174</v>
      </c>
      <c r="HD21" s="17"/>
      <c r="HE21" s="17"/>
      <c r="HF21" s="17"/>
      <c r="HG21" s="17">
        <v>0</v>
      </c>
      <c r="HH21" s="17">
        <v>2</v>
      </c>
      <c r="HI21" s="17">
        <v>1.97359</v>
      </c>
      <c r="HJ21" s="17">
        <v>1.97359</v>
      </c>
      <c r="HK21" s="17">
        <v>2.6409999999999999E-2</v>
      </c>
      <c r="HL21" s="17">
        <v>0</v>
      </c>
      <c r="HM21" s="17"/>
      <c r="HN21" s="17"/>
      <c r="HO21" s="17">
        <v>0</v>
      </c>
      <c r="HP21" s="17">
        <v>21.8</v>
      </c>
      <c r="HQ21" s="17">
        <v>73.425659999999993</v>
      </c>
      <c r="HR21" s="17">
        <v>35.292879999999997</v>
      </c>
      <c r="HS21" s="17">
        <v>-13.49288</v>
      </c>
      <c r="HT21" s="17"/>
      <c r="HU21" s="17"/>
      <c r="HV21" s="17"/>
      <c r="HW21" s="17">
        <v>0</v>
      </c>
      <c r="HX21" s="17"/>
      <c r="HY21" s="17"/>
      <c r="HZ21" s="17"/>
      <c r="IA21" s="17">
        <v>0</v>
      </c>
      <c r="IB21" s="17">
        <v>13.7</v>
      </c>
      <c r="IC21" s="17"/>
      <c r="ID21" s="17">
        <v>70.109009999999998</v>
      </c>
      <c r="IE21" s="17">
        <v>-56.409010000000002</v>
      </c>
      <c r="IF21" s="17"/>
      <c r="IG21" s="17"/>
      <c r="IH21" s="17"/>
      <c r="II21" s="17">
        <v>0</v>
      </c>
      <c r="IJ21" s="17"/>
      <c r="IK21" s="17"/>
      <c r="IL21" s="17"/>
      <c r="IM21" s="17">
        <v>0</v>
      </c>
      <c r="IN21" s="17">
        <v>46.6</v>
      </c>
      <c r="IO21" s="17"/>
      <c r="IP21" s="17">
        <v>45.221359999999997</v>
      </c>
      <c r="IQ21" s="17">
        <v>1.3786400000000001</v>
      </c>
      <c r="IR21" s="17"/>
      <c r="IS21" s="17"/>
      <c r="IT21" s="17"/>
      <c r="IU21" s="17">
        <v>0</v>
      </c>
      <c r="IV21" s="17"/>
      <c r="IW21" s="17"/>
      <c r="IX21" s="17"/>
      <c r="IY21" s="17">
        <v>0</v>
      </c>
      <c r="IZ21" s="17"/>
      <c r="JA21" s="17"/>
      <c r="JB21" s="17"/>
      <c r="JC21" s="17">
        <v>0</v>
      </c>
      <c r="JD21" s="17">
        <v>34.200000000000003</v>
      </c>
      <c r="JE21" s="17">
        <v>31.831499999999998</v>
      </c>
      <c r="JF21" s="17">
        <v>50.925020000000004</v>
      </c>
      <c r="JG21" s="17">
        <v>-16.725020000000001</v>
      </c>
      <c r="JH21" s="17">
        <v>180.2</v>
      </c>
      <c r="JI21" s="17">
        <v>185.36993000000001</v>
      </c>
      <c r="JJ21" s="17">
        <v>185.36993000000001</v>
      </c>
      <c r="JK21" s="17">
        <v>-5.1699299999999999</v>
      </c>
      <c r="JL21" s="17">
        <v>177.9</v>
      </c>
      <c r="JM21" s="17">
        <v>185.36993000000001</v>
      </c>
      <c r="JN21" s="17">
        <v>185.36993000000001</v>
      </c>
      <c r="JO21" s="17">
        <v>-7.4699299999999997</v>
      </c>
      <c r="JP21" s="17">
        <v>211.9</v>
      </c>
      <c r="JQ21" s="17">
        <v>185.36993000000001</v>
      </c>
      <c r="JR21" s="17">
        <v>185.36993000000001</v>
      </c>
      <c r="JS21" s="17">
        <v>26.530069999999998</v>
      </c>
      <c r="JT21" s="17">
        <v>274.8</v>
      </c>
      <c r="JU21" s="17">
        <v>278.88988999999998</v>
      </c>
      <c r="JV21" s="17">
        <v>278.88988999999998</v>
      </c>
      <c r="JW21" s="17">
        <v>-4.0898899999999996</v>
      </c>
      <c r="JX21" s="17">
        <v>70.599999999999994</v>
      </c>
      <c r="JY21" s="17">
        <v>44.848439999999997</v>
      </c>
      <c r="JZ21" s="17">
        <v>73.590999999999994</v>
      </c>
      <c r="KA21" s="17">
        <v>-2.9910000000000001</v>
      </c>
      <c r="KB21" s="17">
        <v>35.6</v>
      </c>
      <c r="KC21" s="17">
        <v>22.49156</v>
      </c>
      <c r="KD21" s="17">
        <v>36.905999999999999</v>
      </c>
      <c r="KE21" s="17">
        <v>-1.306</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0.37169999999999997</v>
      </c>
      <c r="LF21" s="17">
        <v>0.37169999999999997</v>
      </c>
      <c r="LG21" s="17">
        <v>2.8299999999999999E-2</v>
      </c>
      <c r="LH21" s="17">
        <v>89.7</v>
      </c>
      <c r="LI21" s="17">
        <v>113.7084</v>
      </c>
      <c r="LJ21" s="17">
        <v>113.40206000000001</v>
      </c>
      <c r="LK21" s="17">
        <v>-23.702059999999999</v>
      </c>
      <c r="LL21" s="17">
        <v>79.8</v>
      </c>
      <c r="LM21" s="17">
        <v>87.104060000000004</v>
      </c>
      <c r="LN21" s="17">
        <v>88.228480000000005</v>
      </c>
      <c r="LO21" s="17">
        <v>-8.4284800000000004</v>
      </c>
      <c r="LP21" s="17">
        <v>45.5</v>
      </c>
      <c r="LQ21" s="17">
        <v>43.972760000000001</v>
      </c>
      <c r="LR21" s="17">
        <v>43.972760000000001</v>
      </c>
      <c r="LS21" s="17">
        <v>1.5272399999999999</v>
      </c>
      <c r="LT21" s="17">
        <v>65.400000000000006</v>
      </c>
      <c r="LU21" s="17">
        <v>70.264960000000002</v>
      </c>
      <c r="LV21" s="17">
        <v>70.367270000000005</v>
      </c>
      <c r="LW21" s="17">
        <v>-4.9672700000000001</v>
      </c>
      <c r="LX21" s="17">
        <v>29.9</v>
      </c>
      <c r="LY21" s="17">
        <v>29.951460000000001</v>
      </c>
      <c r="LZ21" s="17">
        <v>29.951460000000001</v>
      </c>
      <c r="MA21" s="17">
        <v>-5.1459999999999999E-2</v>
      </c>
      <c r="MB21" s="17"/>
      <c r="MC21" s="17"/>
      <c r="MD21" s="17"/>
      <c r="ME21" s="17">
        <v>0</v>
      </c>
      <c r="MF21" s="17">
        <v>0</v>
      </c>
      <c r="MG21" s="17"/>
      <c r="MH21" s="17"/>
      <c r="MI21" s="17">
        <v>0</v>
      </c>
      <c r="MJ21" s="17"/>
      <c r="MK21" s="17"/>
      <c r="ML21" s="17"/>
      <c r="MM21" s="17">
        <v>0</v>
      </c>
      <c r="MN21" s="17">
        <v>147</v>
      </c>
      <c r="MO21" s="17">
        <v>151.08876000000001</v>
      </c>
      <c r="MP21" s="17">
        <v>151.08886000000001</v>
      </c>
      <c r="MQ21" s="17">
        <v>-4.0888600000000004</v>
      </c>
      <c r="MR21" s="17">
        <v>149.6</v>
      </c>
      <c r="MS21" s="17">
        <v>151.08876000000001</v>
      </c>
      <c r="MT21" s="17">
        <v>151.08886000000001</v>
      </c>
      <c r="MU21" s="17">
        <v>-1.4888600000000001</v>
      </c>
      <c r="MV21" s="17">
        <v>150</v>
      </c>
      <c r="MW21" s="17">
        <v>151.54248000000001</v>
      </c>
      <c r="MX21" s="17">
        <v>151.54257999999999</v>
      </c>
      <c r="MY21" s="17">
        <v>-1.5425800000000001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3.5000000000000003E-2</v>
      </c>
      <c r="OD21" s="17">
        <v>3.5000000000000003E-2</v>
      </c>
      <c r="OE21" s="17">
        <v>-3.5000000000000003E-2</v>
      </c>
      <c r="OF21" s="17">
        <v>116.4</v>
      </c>
      <c r="OG21" s="17">
        <v>89.91</v>
      </c>
      <c r="OH21" s="17">
        <v>89.91</v>
      </c>
      <c r="OI21" s="17">
        <v>26.49</v>
      </c>
      <c r="OJ21" s="17">
        <v>29.3</v>
      </c>
      <c r="OK21" s="17">
        <v>23.507000000000001</v>
      </c>
      <c r="OL21" s="17">
        <v>23.507000000000001</v>
      </c>
      <c r="OM21" s="17">
        <v>5.7930000000000001</v>
      </c>
      <c r="ON21" s="17">
        <v>11.3</v>
      </c>
      <c r="OO21" s="17">
        <v>12.324999999999999</v>
      </c>
      <c r="OP21" s="17">
        <v>12.324999999999999</v>
      </c>
      <c r="OQ21" s="17">
        <v>-1.0249999999999999</v>
      </c>
      <c r="OR21" s="17">
        <v>0</v>
      </c>
      <c r="OS21" s="17"/>
      <c r="OT21" s="17"/>
      <c r="OU21" s="17">
        <v>0</v>
      </c>
      <c r="OV21" s="17">
        <v>4</v>
      </c>
      <c r="OW21" s="17">
        <v>3.9</v>
      </c>
      <c r="OX21" s="17">
        <v>3.9</v>
      </c>
      <c r="OY21" s="17">
        <v>0.1</v>
      </c>
      <c r="OZ21" s="17"/>
      <c r="PA21" s="17"/>
      <c r="PB21" s="17"/>
      <c r="PC21" s="17">
        <v>0</v>
      </c>
      <c r="PD21" s="17">
        <v>9.9</v>
      </c>
      <c r="PE21" s="17"/>
      <c r="PF21" s="17"/>
      <c r="PG21" s="17">
        <v>9.9</v>
      </c>
      <c r="PH21" s="17">
        <v>4.7</v>
      </c>
      <c r="PI21" s="17"/>
      <c r="PJ21" s="17"/>
      <c r="PK21" s="17">
        <v>4.7</v>
      </c>
      <c r="PL21" s="17">
        <v>52.1</v>
      </c>
      <c r="PM21" s="17">
        <v>128.732</v>
      </c>
      <c r="PN21" s="17">
        <v>128.732</v>
      </c>
      <c r="PO21" s="17">
        <v>-76.632000000000005</v>
      </c>
      <c r="PP21" s="17">
        <v>0.3</v>
      </c>
      <c r="PQ21" s="17">
        <v>1</v>
      </c>
      <c r="PR21" s="17">
        <v>1</v>
      </c>
      <c r="PS21" s="17">
        <v>-0.7</v>
      </c>
      <c r="PT21" s="17">
        <v>1.1000000000000001</v>
      </c>
      <c r="PU21" s="17">
        <v>1.5</v>
      </c>
      <c r="PV21" s="17">
        <v>1.5</v>
      </c>
      <c r="PW21" s="17">
        <v>-0.4</v>
      </c>
      <c r="PX21" s="17">
        <v>4.2</v>
      </c>
      <c r="PY21" s="17">
        <v>4</v>
      </c>
      <c r="PZ21" s="17">
        <v>4</v>
      </c>
      <c r="QA21" s="17">
        <v>0.2</v>
      </c>
      <c r="QB21" s="17">
        <v>19.8</v>
      </c>
      <c r="QC21" s="17">
        <v>18.4466</v>
      </c>
      <c r="QD21" s="17">
        <v>18.4466</v>
      </c>
      <c r="QE21" s="17">
        <v>1.3533999999999999</v>
      </c>
      <c r="QF21" s="17">
        <v>3.9</v>
      </c>
      <c r="QG21" s="17">
        <v>3.1</v>
      </c>
      <c r="QH21" s="17">
        <v>3.1</v>
      </c>
      <c r="QI21" s="17">
        <v>0.8</v>
      </c>
      <c r="QJ21" s="17">
        <v>8.4</v>
      </c>
      <c r="QK21" s="17">
        <v>3.1</v>
      </c>
      <c r="QL21" s="17">
        <v>3.1</v>
      </c>
      <c r="QM21" s="17">
        <v>5.3</v>
      </c>
      <c r="QN21" s="17">
        <v>3.5</v>
      </c>
      <c r="QO21" s="17">
        <v>3.5</v>
      </c>
      <c r="QP21" s="17">
        <v>3.5</v>
      </c>
      <c r="QQ21" s="17">
        <v>0</v>
      </c>
      <c r="QR21" s="17">
        <v>16.7</v>
      </c>
      <c r="QS21" s="17">
        <v>17.475729999999999</v>
      </c>
      <c r="QT21" s="17">
        <v>17.475729999999999</v>
      </c>
      <c r="QU21" s="17">
        <v>-0.77573000000000003</v>
      </c>
      <c r="QV21" s="17">
        <v>12.4</v>
      </c>
      <c r="QW21" s="17">
        <v>6.8259999999999996</v>
      </c>
      <c r="QX21" s="17">
        <v>6.8259999999999996</v>
      </c>
      <c r="QY21" s="17">
        <v>5.5739999999999998</v>
      </c>
      <c r="QZ21" s="17">
        <v>14.1</v>
      </c>
      <c r="RA21" s="17">
        <v>4.085</v>
      </c>
      <c r="RB21" s="17">
        <v>4.085</v>
      </c>
      <c r="RC21" s="17">
        <v>10.015000000000001</v>
      </c>
      <c r="RD21" s="17">
        <v>30.9</v>
      </c>
      <c r="RE21" s="17">
        <v>24.34</v>
      </c>
      <c r="RF21" s="17">
        <v>24.34</v>
      </c>
      <c r="RG21" s="17">
        <v>6.56</v>
      </c>
      <c r="RH21" s="17">
        <v>76.099999999999994</v>
      </c>
      <c r="RI21" s="17">
        <v>63.3</v>
      </c>
      <c r="RJ21" s="17">
        <v>63.31</v>
      </c>
      <c r="RK21" s="17">
        <v>12.79</v>
      </c>
      <c r="RL21" s="17">
        <v>2.9</v>
      </c>
      <c r="RM21" s="17">
        <v>3</v>
      </c>
      <c r="RN21" s="17">
        <v>3</v>
      </c>
      <c r="RO21" s="17">
        <v>-0.1</v>
      </c>
      <c r="RP21" s="17">
        <v>2.4</v>
      </c>
      <c r="RQ21" s="17">
        <v>2.4</v>
      </c>
      <c r="RR21" s="17">
        <v>2.4</v>
      </c>
      <c r="RS21" s="17">
        <v>0</v>
      </c>
      <c r="RT21" s="17">
        <v>2.4</v>
      </c>
      <c r="RU21" s="17">
        <v>2.4</v>
      </c>
      <c r="RV21" s="17">
        <v>2.4</v>
      </c>
      <c r="RW21" s="17">
        <v>0</v>
      </c>
      <c r="RX21" s="17">
        <v>2.5</v>
      </c>
      <c r="RY21" s="17">
        <v>2.8</v>
      </c>
      <c r="RZ21" s="17">
        <v>2.8</v>
      </c>
      <c r="SA21" s="17">
        <v>-0.3</v>
      </c>
      <c r="SB21" s="17">
        <v>0.7</v>
      </c>
      <c r="SC21" s="17">
        <v>0.67900000000000005</v>
      </c>
      <c r="SD21" s="17">
        <v>0.67900000000000005</v>
      </c>
      <c r="SE21" s="17">
        <v>2.1000000000000001E-2</v>
      </c>
      <c r="SF21" s="17">
        <v>1.8</v>
      </c>
      <c r="SG21" s="17">
        <v>1.899</v>
      </c>
      <c r="SH21" s="17">
        <v>1.899</v>
      </c>
      <c r="SI21" s="17">
        <v>-9.9000000000000005E-2</v>
      </c>
      <c r="SJ21" s="17">
        <v>11.7</v>
      </c>
      <c r="SK21" s="17"/>
      <c r="SL21" s="17">
        <v>16.216760000000001</v>
      </c>
      <c r="SM21" s="17">
        <v>-4.5167599999999997</v>
      </c>
      <c r="SN21" s="17">
        <v>0.9</v>
      </c>
      <c r="SO21" s="17">
        <v>0.96</v>
      </c>
      <c r="SP21" s="17">
        <v>0.96</v>
      </c>
      <c r="SQ21" s="17">
        <v>-0.06</v>
      </c>
      <c r="SR21" s="17"/>
      <c r="SS21" s="17">
        <v>0.4</v>
      </c>
      <c r="ST21" s="17">
        <v>0.4</v>
      </c>
      <c r="SU21" s="17">
        <v>-0.4</v>
      </c>
      <c r="SV21" s="17">
        <v>4.2</v>
      </c>
      <c r="SW21" s="17">
        <v>4.3</v>
      </c>
      <c r="SX21" s="17">
        <v>4.3</v>
      </c>
      <c r="SY21" s="17">
        <v>-0.1</v>
      </c>
      <c r="SZ21" s="17">
        <v>2.5</v>
      </c>
      <c r="TA21" s="17">
        <v>2.2999999999999998</v>
      </c>
      <c r="TB21" s="17">
        <v>2.2999999999999998</v>
      </c>
      <c r="TC21" s="17">
        <v>0.2</v>
      </c>
      <c r="TD21" s="17">
        <v>3.1</v>
      </c>
      <c r="TE21" s="17">
        <v>3.5</v>
      </c>
      <c r="TF21" s="17">
        <v>3.5</v>
      </c>
      <c r="TG21" s="17">
        <v>-0.4</v>
      </c>
      <c r="TH21" s="17">
        <v>4.8</v>
      </c>
      <c r="TI21" s="17">
        <v>5</v>
      </c>
      <c r="TJ21" s="17">
        <v>5</v>
      </c>
      <c r="TK21" s="17">
        <v>-0.2</v>
      </c>
      <c r="TL21" s="17"/>
      <c r="TM21" s="17"/>
      <c r="TN21" s="17"/>
      <c r="TO21" s="17">
        <v>0</v>
      </c>
      <c r="TP21" s="17">
        <v>20.3</v>
      </c>
      <c r="TQ21" s="17">
        <v>21.131</v>
      </c>
      <c r="TR21" s="17">
        <v>21.131</v>
      </c>
      <c r="TS21" s="17">
        <v>-0.83099999999999996</v>
      </c>
      <c r="TT21" s="17">
        <v>15.9</v>
      </c>
      <c r="TU21" s="17">
        <v>27.71</v>
      </c>
      <c r="TV21" s="17">
        <v>27.71</v>
      </c>
      <c r="TW21" s="17">
        <v>-11.81</v>
      </c>
      <c r="TX21" s="17">
        <v>11.3</v>
      </c>
      <c r="TY21" s="17">
        <v>7.4039999999999999</v>
      </c>
      <c r="TZ21" s="17">
        <v>7.4039999999999999</v>
      </c>
      <c r="UA21" s="17">
        <v>3.8959999999999999</v>
      </c>
      <c r="UB21" s="17">
        <v>98</v>
      </c>
      <c r="UC21" s="17">
        <v>74.2</v>
      </c>
      <c r="UD21" s="17">
        <v>63.494</v>
      </c>
      <c r="UE21" s="17">
        <v>34.506</v>
      </c>
      <c r="UF21" s="17">
        <v>106.6</v>
      </c>
      <c r="UG21" s="17">
        <v>108.6</v>
      </c>
      <c r="UH21" s="17">
        <v>79.992999999999995</v>
      </c>
      <c r="UI21" s="17">
        <v>26.606999999999999</v>
      </c>
      <c r="UJ21" s="17">
        <v>16.7</v>
      </c>
      <c r="UK21" s="17">
        <v>7.4139999999999997</v>
      </c>
      <c r="UL21" s="17">
        <v>7.4139999999999997</v>
      </c>
      <c r="UM21" s="17">
        <v>9.2859999999999996</v>
      </c>
      <c r="UN21" s="17">
        <v>9.1999999999999993</v>
      </c>
      <c r="UO21" s="17">
        <v>6.42</v>
      </c>
      <c r="UP21" s="17">
        <v>6.42</v>
      </c>
      <c r="UQ21" s="17">
        <v>2.78</v>
      </c>
      <c r="UR21" s="17">
        <v>5.6</v>
      </c>
      <c r="US21" s="17">
        <v>7</v>
      </c>
      <c r="UT21" s="17">
        <v>7</v>
      </c>
      <c r="UU21" s="17">
        <v>-1.4</v>
      </c>
      <c r="UV21" s="17">
        <v>2.2000000000000002</v>
      </c>
      <c r="UW21" s="17">
        <v>3</v>
      </c>
      <c r="UX21" s="17">
        <v>3</v>
      </c>
      <c r="UY21" s="17">
        <v>-0.8</v>
      </c>
      <c r="UZ21" s="17">
        <v>8.1</v>
      </c>
      <c r="VA21" s="17">
        <v>7</v>
      </c>
      <c r="VB21" s="17">
        <v>7</v>
      </c>
      <c r="VC21" s="17">
        <v>1.1000000000000001</v>
      </c>
      <c r="VD21" s="17">
        <v>4</v>
      </c>
      <c r="VE21" s="17">
        <v>4</v>
      </c>
      <c r="VF21" s="17">
        <v>4</v>
      </c>
      <c r="VG21" s="17">
        <v>0</v>
      </c>
      <c r="VH21" s="17">
        <v>4.3</v>
      </c>
      <c r="VI21" s="17">
        <v>4</v>
      </c>
      <c r="VJ21" s="17">
        <v>4</v>
      </c>
      <c r="VK21" s="17">
        <v>0.3</v>
      </c>
      <c r="VL21" s="17">
        <v>4.5</v>
      </c>
      <c r="VM21" s="17">
        <v>4.2</v>
      </c>
      <c r="VN21" s="17">
        <v>4.2</v>
      </c>
      <c r="VO21" s="17">
        <v>0.3</v>
      </c>
      <c r="VP21" s="17">
        <v>6.8</v>
      </c>
      <c r="VQ21" s="17">
        <v>7.3239999999999998</v>
      </c>
      <c r="VR21" s="17">
        <v>7.3239999999999998</v>
      </c>
      <c r="VS21" s="17">
        <v>-0.52400000000000002</v>
      </c>
      <c r="VT21" s="17">
        <v>92.4</v>
      </c>
      <c r="VU21" s="17">
        <v>46.398000000000003</v>
      </c>
      <c r="VV21" s="17">
        <v>46.398000000000003</v>
      </c>
      <c r="VW21" s="17">
        <v>46.002000000000002</v>
      </c>
      <c r="VX21" s="17">
        <v>1.4</v>
      </c>
      <c r="VY21" s="17">
        <v>6.6130000000000004</v>
      </c>
      <c r="VZ21" s="17">
        <v>6.6130000000000004</v>
      </c>
      <c r="WA21" s="17">
        <v>-5.2130000000000001</v>
      </c>
      <c r="WB21" s="17">
        <v>54.4</v>
      </c>
      <c r="WC21" s="17">
        <v>49.048000000000002</v>
      </c>
      <c r="WD21" s="17">
        <v>49.048000000000002</v>
      </c>
      <c r="WE21" s="17">
        <v>5.3520000000000003</v>
      </c>
      <c r="WF21" s="17">
        <v>0.6</v>
      </c>
      <c r="WG21" s="17">
        <v>0.6</v>
      </c>
      <c r="WH21" s="17">
        <v>0.6</v>
      </c>
      <c r="WI21" s="17">
        <v>0</v>
      </c>
      <c r="WJ21" s="17">
        <v>113.5</v>
      </c>
      <c r="WK21" s="17">
        <v>79.599999999999994</v>
      </c>
      <c r="WL21" s="17">
        <v>78</v>
      </c>
      <c r="WM21" s="17">
        <v>35.5</v>
      </c>
      <c r="WN21" s="17">
        <v>129.6</v>
      </c>
      <c r="WO21" s="17">
        <v>103.6</v>
      </c>
      <c r="WP21" s="17">
        <v>82</v>
      </c>
      <c r="WQ21" s="17">
        <v>47.6</v>
      </c>
      <c r="WR21" s="17">
        <v>44.1</v>
      </c>
      <c r="WS21" s="17">
        <v>32.314</v>
      </c>
      <c r="WT21" s="17">
        <v>32.314</v>
      </c>
      <c r="WU21" s="17">
        <v>11.786</v>
      </c>
      <c r="WV21" s="17">
        <v>1.7</v>
      </c>
      <c r="WW21" s="17">
        <v>2.9740000000000002</v>
      </c>
      <c r="WX21" s="17">
        <v>2.9740000000000002</v>
      </c>
      <c r="WY21" s="17">
        <v>-1.274</v>
      </c>
      <c r="WZ21" s="17">
        <v>7</v>
      </c>
      <c r="XA21" s="17">
        <v>7.2</v>
      </c>
      <c r="XB21" s="17">
        <v>7.2</v>
      </c>
      <c r="XC21" s="17">
        <v>-0.2</v>
      </c>
      <c r="XD21" s="17"/>
      <c r="XE21" s="17"/>
      <c r="XF21" s="17"/>
      <c r="XG21" s="17">
        <v>0</v>
      </c>
      <c r="XH21" s="17">
        <v>0</v>
      </c>
      <c r="XI21" s="17">
        <v>10.8</v>
      </c>
      <c r="XJ21" s="17">
        <v>10.8</v>
      </c>
      <c r="XK21" s="17">
        <v>-10.8</v>
      </c>
      <c r="XL21" s="17">
        <v>28.6</v>
      </c>
      <c r="XM21" s="17">
        <v>29</v>
      </c>
      <c r="XN21" s="17">
        <v>29</v>
      </c>
      <c r="XO21" s="17">
        <v>-0.4</v>
      </c>
      <c r="XP21" s="17">
        <v>25.9</v>
      </c>
      <c r="XQ21" s="17">
        <v>29</v>
      </c>
      <c r="XR21" s="17">
        <v>29</v>
      </c>
      <c r="XS21" s="17">
        <v>-3.1</v>
      </c>
      <c r="XT21" s="17">
        <v>15</v>
      </c>
      <c r="XU21" s="17">
        <v>14</v>
      </c>
      <c r="XV21" s="17">
        <v>14</v>
      </c>
      <c r="XW21" s="17">
        <v>1</v>
      </c>
      <c r="XX21" s="17">
        <v>17.8</v>
      </c>
      <c r="XY21" s="17">
        <v>20</v>
      </c>
      <c r="XZ21" s="17">
        <v>20</v>
      </c>
      <c r="YA21" s="17">
        <v>-2.2000000000000002</v>
      </c>
      <c r="YB21" s="17">
        <v>8.8000000000000007</v>
      </c>
      <c r="YC21" s="17">
        <v>7.15</v>
      </c>
      <c r="YD21" s="17">
        <v>7.15</v>
      </c>
      <c r="YE21" s="17">
        <v>1.65</v>
      </c>
      <c r="YF21" s="17">
        <v>11.1</v>
      </c>
      <c r="YG21" s="17">
        <v>11</v>
      </c>
      <c r="YH21" s="17">
        <v>11</v>
      </c>
      <c r="YI21" s="17">
        <v>0.1</v>
      </c>
    </row>
    <row r="22" spans="1:659" ht="24" customHeight="1" x14ac:dyDescent="0.3">
      <c r="A22" s="1"/>
      <c r="B22" s="16" t="s">
        <v>60</v>
      </c>
      <c r="C22" s="16" t="s">
        <v>803</v>
      </c>
      <c r="D22" s="17">
        <v>23</v>
      </c>
      <c r="E22" s="17">
        <v>18.329899999999999</v>
      </c>
      <c r="F22" s="17">
        <v>18.329899999999999</v>
      </c>
      <c r="G22" s="17">
        <v>4.6700999999999997</v>
      </c>
      <c r="H22" s="17">
        <v>634.6</v>
      </c>
      <c r="I22" s="17">
        <v>635.88252999999997</v>
      </c>
      <c r="J22" s="17">
        <v>463.37191999999999</v>
      </c>
      <c r="K22" s="17">
        <v>171.22808000000001</v>
      </c>
      <c r="L22" s="17">
        <v>144.6</v>
      </c>
      <c r="M22" s="17">
        <v>146.87699000000001</v>
      </c>
      <c r="N22" s="17">
        <v>146.87699000000001</v>
      </c>
      <c r="O22" s="17">
        <v>-2.2769900000000001</v>
      </c>
      <c r="P22" s="17"/>
      <c r="Q22" s="17"/>
      <c r="R22" s="17"/>
      <c r="S22" s="17">
        <v>0</v>
      </c>
      <c r="T22" s="17"/>
      <c r="U22" s="17"/>
      <c r="V22" s="17"/>
      <c r="W22" s="17">
        <v>0</v>
      </c>
      <c r="X22" s="17">
        <v>61</v>
      </c>
      <c r="Y22" s="17"/>
      <c r="Z22" s="17"/>
      <c r="AA22" s="17">
        <v>61</v>
      </c>
      <c r="AB22" s="17">
        <v>82.6</v>
      </c>
      <c r="AC22" s="17">
        <v>74.988759999999999</v>
      </c>
      <c r="AD22" s="17">
        <v>70.28</v>
      </c>
      <c r="AE22" s="17">
        <v>12.32</v>
      </c>
      <c r="AF22" s="17"/>
      <c r="AG22" s="17"/>
      <c r="AH22" s="17"/>
      <c r="AI22" s="17">
        <v>0</v>
      </c>
      <c r="AJ22" s="17"/>
      <c r="AK22" s="17"/>
      <c r="AL22" s="17"/>
      <c r="AM22" s="17">
        <v>0</v>
      </c>
      <c r="AN22" s="17">
        <v>127.2</v>
      </c>
      <c r="AO22" s="17">
        <v>135.58384000000001</v>
      </c>
      <c r="AP22" s="17">
        <v>196.22801999999999</v>
      </c>
      <c r="AQ22" s="17">
        <v>-69.028019999999998</v>
      </c>
      <c r="AR22" s="17">
        <v>127.1</v>
      </c>
      <c r="AS22" s="17">
        <v>135.58384000000001</v>
      </c>
      <c r="AT22" s="17">
        <v>196.22801999999999</v>
      </c>
      <c r="AU22" s="17">
        <v>-69.128020000000006</v>
      </c>
      <c r="AV22" s="17">
        <v>126.2</v>
      </c>
      <c r="AW22" s="17">
        <v>135.58384000000001</v>
      </c>
      <c r="AX22" s="17">
        <v>196.22801999999999</v>
      </c>
      <c r="AY22" s="17">
        <v>-70.028019999999998</v>
      </c>
      <c r="AZ22" s="17">
        <v>227.7</v>
      </c>
      <c r="BA22" s="17">
        <v>203.98649</v>
      </c>
      <c r="BB22" s="17">
        <v>295.22593999999998</v>
      </c>
      <c r="BC22" s="17">
        <v>-67.525940000000006</v>
      </c>
      <c r="BD22" s="17">
        <v>217.2</v>
      </c>
      <c r="BE22" s="17">
        <v>207.04164</v>
      </c>
      <c r="BF22" s="17">
        <v>207.04164</v>
      </c>
      <c r="BG22" s="17">
        <v>10.15836</v>
      </c>
      <c r="BH22" s="17">
        <v>111.3</v>
      </c>
      <c r="BI22" s="17">
        <v>103.8317</v>
      </c>
      <c r="BJ22" s="17">
        <v>103.8317</v>
      </c>
      <c r="BK22" s="17">
        <v>7.4683000000000002</v>
      </c>
      <c r="BL22" s="17">
        <v>64.7</v>
      </c>
      <c r="BM22" s="17">
        <v>72.835049999999995</v>
      </c>
      <c r="BN22" s="17">
        <v>72.835049999999995</v>
      </c>
      <c r="BO22" s="17">
        <v>-8.1350499999999997</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125.6</v>
      </c>
      <c r="CK22" s="17">
        <v>124.71798</v>
      </c>
      <c r="CL22" s="17">
        <v>124.71798</v>
      </c>
      <c r="CM22" s="17">
        <v>0.88202000000000003</v>
      </c>
      <c r="CN22" s="17">
        <v>6.9</v>
      </c>
      <c r="CO22" s="17">
        <v>5.1333399999999996</v>
      </c>
      <c r="CP22" s="17">
        <v>5.1333399999999996</v>
      </c>
      <c r="CQ22" s="17">
        <v>1.7666599999999999</v>
      </c>
      <c r="CR22" s="17">
        <v>5.3</v>
      </c>
      <c r="CS22" s="17">
        <v>2.8177599999999998</v>
      </c>
      <c r="CT22" s="17">
        <v>2.8177599999999998</v>
      </c>
      <c r="CU22" s="17">
        <v>2.48224</v>
      </c>
      <c r="CV22" s="17"/>
      <c r="CW22" s="17"/>
      <c r="CX22" s="17"/>
      <c r="CY22" s="17">
        <v>0</v>
      </c>
      <c r="CZ22" s="17">
        <v>7</v>
      </c>
      <c r="DA22" s="17">
        <v>6.8787000000000003</v>
      </c>
      <c r="DB22" s="17">
        <v>6.8787000000000003</v>
      </c>
      <c r="DC22" s="17">
        <v>0.12130000000000001</v>
      </c>
      <c r="DD22" s="17">
        <v>11.3</v>
      </c>
      <c r="DE22" s="17">
        <v>14.919420000000001</v>
      </c>
      <c r="DF22" s="17">
        <v>14.919420000000001</v>
      </c>
      <c r="DG22" s="17">
        <v>-3.6194199999999999</v>
      </c>
      <c r="DH22" s="17">
        <v>49.6</v>
      </c>
      <c r="DI22" s="17">
        <v>63.33719</v>
      </c>
      <c r="DJ22" s="17">
        <v>15.46392</v>
      </c>
      <c r="DK22" s="17">
        <v>34.13608</v>
      </c>
      <c r="DL22" s="17"/>
      <c r="DM22" s="17"/>
      <c r="DN22" s="17"/>
      <c r="DO22" s="17">
        <v>0</v>
      </c>
      <c r="DP22" s="17"/>
      <c r="DQ22" s="17"/>
      <c r="DR22" s="17"/>
      <c r="DS22" s="17">
        <v>0</v>
      </c>
      <c r="DT22" s="17">
        <v>0</v>
      </c>
      <c r="DU22" s="17"/>
      <c r="DV22" s="17"/>
      <c r="DW22" s="17">
        <v>0</v>
      </c>
      <c r="DX22" s="17"/>
      <c r="DY22" s="17"/>
      <c r="DZ22" s="17"/>
      <c r="EA22" s="17">
        <v>0</v>
      </c>
      <c r="EB22" s="17">
        <v>59.8</v>
      </c>
      <c r="EC22" s="17">
        <v>42.216610000000003</v>
      </c>
      <c r="ED22" s="17">
        <v>19.495650000000001</v>
      </c>
      <c r="EE22" s="17">
        <v>40.304349999999999</v>
      </c>
      <c r="EF22" s="17">
        <v>25.2</v>
      </c>
      <c r="EG22" s="17">
        <v>105.19705</v>
      </c>
      <c r="EH22" s="17">
        <v>110.26321</v>
      </c>
      <c r="EI22" s="17">
        <v>-85.063209999999998</v>
      </c>
      <c r="EJ22" s="17"/>
      <c r="EK22" s="17"/>
      <c r="EL22" s="17"/>
      <c r="EM22" s="17">
        <v>0</v>
      </c>
      <c r="EN22" s="17"/>
      <c r="EO22" s="17"/>
      <c r="EP22" s="17"/>
      <c r="EQ22" s="17">
        <v>0</v>
      </c>
      <c r="ER22" s="17"/>
      <c r="ES22" s="17"/>
      <c r="ET22" s="17"/>
      <c r="EU22" s="17">
        <v>0</v>
      </c>
      <c r="EV22" s="17">
        <v>6.5</v>
      </c>
      <c r="EW22" s="17"/>
      <c r="EX22" s="17"/>
      <c r="EY22" s="17">
        <v>6.5</v>
      </c>
      <c r="EZ22" s="17">
        <v>0</v>
      </c>
      <c r="FA22" s="17"/>
      <c r="FB22" s="17"/>
      <c r="FC22" s="17">
        <v>0</v>
      </c>
      <c r="FD22" s="17">
        <v>26</v>
      </c>
      <c r="FE22" s="17">
        <v>28.99052</v>
      </c>
      <c r="FF22" s="17">
        <v>28.99052</v>
      </c>
      <c r="FG22" s="17">
        <v>-2.9905200000000001</v>
      </c>
      <c r="FH22" s="17">
        <v>0</v>
      </c>
      <c r="FI22" s="17"/>
      <c r="FJ22" s="17"/>
      <c r="FK22" s="17">
        <v>0</v>
      </c>
      <c r="FL22" s="17"/>
      <c r="FM22" s="17"/>
      <c r="FN22" s="17"/>
      <c r="FO22" s="17">
        <v>0</v>
      </c>
      <c r="FP22" s="17">
        <v>18</v>
      </c>
      <c r="FQ22" s="17">
        <v>16.68403</v>
      </c>
      <c r="FR22" s="17">
        <v>16.68403</v>
      </c>
      <c r="FS22" s="17">
        <v>1.3159700000000001</v>
      </c>
      <c r="FT22" s="17">
        <v>9.6</v>
      </c>
      <c r="FU22" s="17">
        <v>9.5</v>
      </c>
      <c r="FV22" s="17">
        <v>9.5</v>
      </c>
      <c r="FW22" s="17">
        <v>0.1</v>
      </c>
      <c r="FX22" s="17">
        <v>67.2</v>
      </c>
      <c r="FY22" s="17">
        <v>68.150589999999994</v>
      </c>
      <c r="FZ22" s="17">
        <v>68.150589999999994</v>
      </c>
      <c r="GA22" s="17">
        <v>-0.95059000000000005</v>
      </c>
      <c r="GB22" s="17">
        <v>155.69999999999999</v>
      </c>
      <c r="GC22" s="17">
        <v>184.91498000000001</v>
      </c>
      <c r="GD22" s="17">
        <v>184.91498000000001</v>
      </c>
      <c r="GE22" s="17">
        <v>-29.214980000000001</v>
      </c>
      <c r="GF22" s="17">
        <v>156.19999999999999</v>
      </c>
      <c r="GG22" s="17">
        <v>184.91498000000001</v>
      </c>
      <c r="GH22" s="17">
        <v>184.91498000000001</v>
      </c>
      <c r="GI22" s="17">
        <v>-28.714980000000001</v>
      </c>
      <c r="GJ22" s="17">
        <v>174.8</v>
      </c>
      <c r="GK22" s="17">
        <v>185.47028</v>
      </c>
      <c r="GL22" s="17">
        <v>185.47028</v>
      </c>
      <c r="GM22" s="17">
        <v>-10.67028</v>
      </c>
      <c r="GN22" s="17">
        <v>54.2</v>
      </c>
      <c r="GO22" s="17">
        <v>41.327939999999998</v>
      </c>
      <c r="GP22" s="17">
        <v>39.013399999999997</v>
      </c>
      <c r="GQ22" s="17">
        <v>15.1866</v>
      </c>
      <c r="GR22" s="17">
        <v>7.5</v>
      </c>
      <c r="GS22" s="17">
        <v>7.9823300000000001</v>
      </c>
      <c r="GT22" s="17">
        <v>7.9823300000000001</v>
      </c>
      <c r="GU22" s="17">
        <v>-0.48232999999999998</v>
      </c>
      <c r="GV22" s="17">
        <v>9</v>
      </c>
      <c r="GW22" s="17">
        <v>8.3742199999999993</v>
      </c>
      <c r="GX22" s="17">
        <v>8.3742199999999993</v>
      </c>
      <c r="GY22" s="17">
        <v>0.62578</v>
      </c>
      <c r="GZ22" s="17">
        <v>15.2</v>
      </c>
      <c r="HA22" s="17">
        <v>15.067500000000001</v>
      </c>
      <c r="HB22" s="17">
        <v>15.067500000000001</v>
      </c>
      <c r="HC22" s="17">
        <v>0.13250000000000001</v>
      </c>
      <c r="HD22" s="17"/>
      <c r="HE22" s="17"/>
      <c r="HF22" s="17"/>
      <c r="HG22" s="17">
        <v>0</v>
      </c>
      <c r="HH22" s="17">
        <v>2</v>
      </c>
      <c r="HI22" s="17">
        <v>1.97359</v>
      </c>
      <c r="HJ22" s="17">
        <v>1.97359</v>
      </c>
      <c r="HK22" s="17">
        <v>2.6409999999999999E-2</v>
      </c>
      <c r="HL22" s="17">
        <v>0</v>
      </c>
      <c r="HM22" s="17"/>
      <c r="HN22" s="17"/>
      <c r="HO22" s="17">
        <v>0</v>
      </c>
      <c r="HP22" s="17">
        <v>21.3</v>
      </c>
      <c r="HQ22" s="17">
        <v>36.555529999999997</v>
      </c>
      <c r="HR22" s="17">
        <v>31.489360000000001</v>
      </c>
      <c r="HS22" s="17">
        <v>-10.189360000000001</v>
      </c>
      <c r="HT22" s="17"/>
      <c r="HU22" s="17"/>
      <c r="HV22" s="17"/>
      <c r="HW22" s="17">
        <v>0</v>
      </c>
      <c r="HX22" s="17"/>
      <c r="HY22" s="17"/>
      <c r="HZ22" s="17"/>
      <c r="IA22" s="17">
        <v>0</v>
      </c>
      <c r="IB22" s="17">
        <v>14.6</v>
      </c>
      <c r="IC22" s="17"/>
      <c r="ID22" s="17"/>
      <c r="IE22" s="17">
        <v>14.6</v>
      </c>
      <c r="IF22" s="17"/>
      <c r="IG22" s="17"/>
      <c r="IH22" s="17"/>
      <c r="II22" s="17">
        <v>0</v>
      </c>
      <c r="IJ22" s="17"/>
      <c r="IK22" s="17"/>
      <c r="IL22" s="17"/>
      <c r="IM22" s="17">
        <v>0</v>
      </c>
      <c r="IN22" s="17">
        <v>46.9</v>
      </c>
      <c r="IO22" s="17"/>
      <c r="IP22" s="17">
        <v>45.221359999999997</v>
      </c>
      <c r="IQ22" s="17">
        <v>1.6786399999999999</v>
      </c>
      <c r="IR22" s="17"/>
      <c r="IS22" s="17"/>
      <c r="IT22" s="17"/>
      <c r="IU22" s="17">
        <v>0</v>
      </c>
      <c r="IV22" s="17"/>
      <c r="IW22" s="17"/>
      <c r="IX22" s="17"/>
      <c r="IY22" s="17">
        <v>0</v>
      </c>
      <c r="IZ22" s="17"/>
      <c r="JA22" s="17"/>
      <c r="JB22" s="17"/>
      <c r="JC22" s="17">
        <v>0</v>
      </c>
      <c r="JD22" s="17">
        <v>34.799999999999997</v>
      </c>
      <c r="JE22" s="17">
        <v>19.311029999999999</v>
      </c>
      <c r="JF22" s="17">
        <v>16.49485</v>
      </c>
      <c r="JG22" s="17">
        <v>18.305150000000001</v>
      </c>
      <c r="JH22" s="17">
        <v>177.7</v>
      </c>
      <c r="JI22" s="17">
        <v>185.37448000000001</v>
      </c>
      <c r="JJ22" s="17">
        <v>185.37448000000001</v>
      </c>
      <c r="JK22" s="17">
        <v>-7.67448</v>
      </c>
      <c r="JL22" s="17">
        <v>175.2</v>
      </c>
      <c r="JM22" s="17">
        <v>185.37448000000001</v>
      </c>
      <c r="JN22" s="17">
        <v>185.37448000000001</v>
      </c>
      <c r="JO22" s="17">
        <v>-10.174480000000001</v>
      </c>
      <c r="JP22" s="17">
        <v>208.7</v>
      </c>
      <c r="JQ22" s="17">
        <v>185.37448000000001</v>
      </c>
      <c r="JR22" s="17">
        <v>185.37448000000001</v>
      </c>
      <c r="JS22" s="17">
        <v>23.325520000000001</v>
      </c>
      <c r="JT22" s="17">
        <v>274</v>
      </c>
      <c r="JU22" s="17">
        <v>278.89674000000002</v>
      </c>
      <c r="JV22" s="17">
        <v>278.89674000000002</v>
      </c>
      <c r="JW22" s="17">
        <v>-4.8967400000000003</v>
      </c>
      <c r="JX22" s="17">
        <v>44.6</v>
      </c>
      <c r="JY22" s="17">
        <v>44.848439999999997</v>
      </c>
      <c r="JZ22" s="17">
        <v>73.590999999999994</v>
      </c>
      <c r="KA22" s="17">
        <v>-28.991</v>
      </c>
      <c r="KB22" s="17">
        <v>27.7</v>
      </c>
      <c r="KC22" s="17">
        <v>22.49156</v>
      </c>
      <c r="KD22" s="17">
        <v>36.905999999999999</v>
      </c>
      <c r="KE22" s="17">
        <v>-9.2059999999999995</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0.37169999999999997</v>
      </c>
      <c r="LF22" s="17">
        <v>0.37169999999999997</v>
      </c>
      <c r="LG22" s="17">
        <v>2.8299999999999999E-2</v>
      </c>
      <c r="LH22" s="17">
        <v>87.2</v>
      </c>
      <c r="LI22" s="17">
        <v>155.67767000000001</v>
      </c>
      <c r="LJ22" s="17">
        <v>154.63918000000001</v>
      </c>
      <c r="LK22" s="17">
        <v>-67.439179999999993</v>
      </c>
      <c r="LL22" s="17">
        <v>86.4</v>
      </c>
      <c r="LM22" s="17">
        <v>51.608260000000001</v>
      </c>
      <c r="LN22" s="17">
        <v>52.486579999999996</v>
      </c>
      <c r="LO22" s="17">
        <v>33.913420000000002</v>
      </c>
      <c r="LP22" s="17">
        <v>46.6</v>
      </c>
      <c r="LQ22" s="17">
        <v>43.972760000000001</v>
      </c>
      <c r="LR22" s="17">
        <v>43.972760000000001</v>
      </c>
      <c r="LS22" s="17">
        <v>2.62724</v>
      </c>
      <c r="LT22" s="17">
        <v>65.900000000000006</v>
      </c>
      <c r="LU22" s="17">
        <v>56.24785</v>
      </c>
      <c r="LV22" s="17">
        <v>56.59469</v>
      </c>
      <c r="LW22" s="17">
        <v>9.3053100000000004</v>
      </c>
      <c r="LX22" s="17">
        <v>29</v>
      </c>
      <c r="LY22" s="17">
        <v>29.951460000000001</v>
      </c>
      <c r="LZ22" s="17">
        <v>29.951460000000001</v>
      </c>
      <c r="MA22" s="17">
        <v>-0.95145999999999997</v>
      </c>
      <c r="MB22" s="17"/>
      <c r="MC22" s="17"/>
      <c r="MD22" s="17"/>
      <c r="ME22" s="17">
        <v>0</v>
      </c>
      <c r="MF22" s="17">
        <v>0</v>
      </c>
      <c r="MG22" s="17"/>
      <c r="MH22" s="17"/>
      <c r="MI22" s="17">
        <v>0</v>
      </c>
      <c r="MJ22" s="17"/>
      <c r="MK22" s="17"/>
      <c r="ML22" s="17"/>
      <c r="MM22" s="17">
        <v>0</v>
      </c>
      <c r="MN22" s="17">
        <v>147.1</v>
      </c>
      <c r="MO22" s="17">
        <v>151.08876000000001</v>
      </c>
      <c r="MP22" s="17">
        <v>151.08886000000001</v>
      </c>
      <c r="MQ22" s="17">
        <v>-3.9888599999999999</v>
      </c>
      <c r="MR22" s="17">
        <v>149.4</v>
      </c>
      <c r="MS22" s="17">
        <v>151.08876000000001</v>
      </c>
      <c r="MT22" s="17">
        <v>151.08886000000001</v>
      </c>
      <c r="MU22" s="17">
        <v>-1.68886</v>
      </c>
      <c r="MV22" s="17">
        <v>149.9</v>
      </c>
      <c r="MW22" s="17">
        <v>151.54248000000001</v>
      </c>
      <c r="MX22" s="17">
        <v>151.54257999999999</v>
      </c>
      <c r="MY22" s="17">
        <v>-1.6425799999999999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v>6.8000000000000005E-2</v>
      </c>
      <c r="OD22" s="17">
        <v>6.8000000000000005E-2</v>
      </c>
      <c r="OE22" s="17">
        <v>3.2000000000000001E-2</v>
      </c>
      <c r="OF22" s="17">
        <v>119.6</v>
      </c>
      <c r="OG22" s="17">
        <v>93.35</v>
      </c>
      <c r="OH22" s="17">
        <v>93.35</v>
      </c>
      <c r="OI22" s="17">
        <v>26.25</v>
      </c>
      <c r="OJ22" s="17">
        <v>57.5</v>
      </c>
      <c r="OK22" s="17">
        <v>53.667000000000002</v>
      </c>
      <c r="OL22" s="17">
        <v>53.667000000000002</v>
      </c>
      <c r="OM22" s="17">
        <v>3.8330000000000002</v>
      </c>
      <c r="ON22" s="17">
        <v>11.4</v>
      </c>
      <c r="OO22" s="17">
        <v>12.263999999999999</v>
      </c>
      <c r="OP22" s="17">
        <v>12.263999999999999</v>
      </c>
      <c r="OQ22" s="17">
        <v>-0.86399999999999999</v>
      </c>
      <c r="OR22" s="17">
        <v>0</v>
      </c>
      <c r="OS22" s="17"/>
      <c r="OT22" s="17"/>
      <c r="OU22" s="17">
        <v>0</v>
      </c>
      <c r="OV22" s="17">
        <v>4</v>
      </c>
      <c r="OW22" s="17">
        <v>3.9</v>
      </c>
      <c r="OX22" s="17">
        <v>3.9</v>
      </c>
      <c r="OY22" s="17">
        <v>0.1</v>
      </c>
      <c r="OZ22" s="17"/>
      <c r="PA22" s="17"/>
      <c r="PB22" s="17"/>
      <c r="PC22" s="17">
        <v>0</v>
      </c>
      <c r="PD22" s="17">
        <v>10</v>
      </c>
      <c r="PE22" s="17">
        <v>9</v>
      </c>
      <c r="PF22" s="17">
        <v>9</v>
      </c>
      <c r="PG22" s="17">
        <v>1</v>
      </c>
      <c r="PH22" s="17">
        <v>4.9000000000000004</v>
      </c>
      <c r="PI22" s="17"/>
      <c r="PJ22" s="17"/>
      <c r="PK22" s="17">
        <v>4.9000000000000004</v>
      </c>
      <c r="PL22" s="17">
        <v>96.6</v>
      </c>
      <c r="PM22" s="17">
        <v>198.25800000000001</v>
      </c>
      <c r="PN22" s="17">
        <v>198.25800000000001</v>
      </c>
      <c r="PO22" s="17">
        <v>-101.658</v>
      </c>
      <c r="PP22" s="17">
        <v>0.3</v>
      </c>
      <c r="PQ22" s="17">
        <v>1</v>
      </c>
      <c r="PR22" s="17">
        <v>1</v>
      </c>
      <c r="PS22" s="17">
        <v>-0.7</v>
      </c>
      <c r="PT22" s="17">
        <v>1.1000000000000001</v>
      </c>
      <c r="PU22" s="17">
        <v>1.5</v>
      </c>
      <c r="PV22" s="17">
        <v>1.5</v>
      </c>
      <c r="PW22" s="17">
        <v>-0.4</v>
      </c>
      <c r="PX22" s="17">
        <v>4.2</v>
      </c>
      <c r="PY22" s="17">
        <v>4</v>
      </c>
      <c r="PZ22" s="17">
        <v>4</v>
      </c>
      <c r="QA22" s="17">
        <v>0.2</v>
      </c>
      <c r="QB22" s="17">
        <v>20</v>
      </c>
      <c r="QC22" s="17">
        <v>18.4466</v>
      </c>
      <c r="QD22" s="17">
        <v>18.4466</v>
      </c>
      <c r="QE22" s="17">
        <v>1.5533999999999999</v>
      </c>
      <c r="QF22" s="17">
        <v>3.9</v>
      </c>
      <c r="QG22" s="17">
        <v>3.1</v>
      </c>
      <c r="QH22" s="17">
        <v>3.1</v>
      </c>
      <c r="QI22" s="17">
        <v>0.8</v>
      </c>
      <c r="QJ22" s="17">
        <v>8.4</v>
      </c>
      <c r="QK22" s="17">
        <v>3.1</v>
      </c>
      <c r="QL22" s="17">
        <v>3.1</v>
      </c>
      <c r="QM22" s="17">
        <v>5.3</v>
      </c>
      <c r="QN22" s="17">
        <v>3.5</v>
      </c>
      <c r="QO22" s="17">
        <v>3.5</v>
      </c>
      <c r="QP22" s="17">
        <v>3.5</v>
      </c>
      <c r="QQ22" s="17">
        <v>0</v>
      </c>
      <c r="QR22" s="17">
        <v>16.7</v>
      </c>
      <c r="QS22" s="17">
        <v>17.475729999999999</v>
      </c>
      <c r="QT22" s="17">
        <v>17.475729999999999</v>
      </c>
      <c r="QU22" s="17">
        <v>-0.77573000000000003</v>
      </c>
      <c r="QV22" s="17">
        <v>14.6</v>
      </c>
      <c r="QW22" s="17">
        <v>12.226000000000001</v>
      </c>
      <c r="QX22" s="17">
        <v>12.226000000000001</v>
      </c>
      <c r="QY22" s="17">
        <v>2.3740000000000001</v>
      </c>
      <c r="QZ22" s="17">
        <v>17.5</v>
      </c>
      <c r="RA22" s="17">
        <v>11.71</v>
      </c>
      <c r="RB22" s="17">
        <v>11.71</v>
      </c>
      <c r="RC22" s="17">
        <v>5.79</v>
      </c>
      <c r="RD22" s="17">
        <v>31.4</v>
      </c>
      <c r="RE22" s="17">
        <v>24.76</v>
      </c>
      <c r="RF22" s="17">
        <v>24.76</v>
      </c>
      <c r="RG22" s="17">
        <v>6.64</v>
      </c>
      <c r="RH22" s="17">
        <v>80.5</v>
      </c>
      <c r="RI22" s="17">
        <v>64.8</v>
      </c>
      <c r="RJ22" s="17">
        <v>64.84</v>
      </c>
      <c r="RK22" s="17">
        <v>15.66</v>
      </c>
      <c r="RL22" s="17">
        <v>2.9</v>
      </c>
      <c r="RM22" s="17">
        <v>3</v>
      </c>
      <c r="RN22" s="17">
        <v>3</v>
      </c>
      <c r="RO22" s="17">
        <v>-0.1</v>
      </c>
      <c r="RP22" s="17">
        <v>2.4</v>
      </c>
      <c r="RQ22" s="17">
        <v>2.4</v>
      </c>
      <c r="RR22" s="17">
        <v>2.4</v>
      </c>
      <c r="RS22" s="17">
        <v>0</v>
      </c>
      <c r="RT22" s="17">
        <v>2.4</v>
      </c>
      <c r="RU22" s="17">
        <v>2.4</v>
      </c>
      <c r="RV22" s="17">
        <v>2.4</v>
      </c>
      <c r="RW22" s="17">
        <v>0</v>
      </c>
      <c r="RX22" s="17">
        <v>2.5</v>
      </c>
      <c r="RY22" s="17">
        <v>2.8</v>
      </c>
      <c r="RZ22" s="17">
        <v>2.8</v>
      </c>
      <c r="SA22" s="17">
        <v>-0.3</v>
      </c>
      <c r="SB22" s="17">
        <v>1.7</v>
      </c>
      <c r="SC22" s="17">
        <v>2.2130000000000001</v>
      </c>
      <c r="SD22" s="17">
        <v>2.2130000000000001</v>
      </c>
      <c r="SE22" s="17">
        <v>-0.51300000000000001</v>
      </c>
      <c r="SF22" s="17">
        <v>1.8</v>
      </c>
      <c r="SG22" s="17">
        <v>1.899</v>
      </c>
      <c r="SH22" s="17">
        <v>1.899</v>
      </c>
      <c r="SI22" s="17">
        <v>-9.9000000000000005E-2</v>
      </c>
      <c r="SJ22" s="17">
        <v>4.2</v>
      </c>
      <c r="SK22" s="17"/>
      <c r="SL22" s="17"/>
      <c r="SM22" s="17">
        <v>4.2</v>
      </c>
      <c r="SN22" s="17">
        <v>0.9</v>
      </c>
      <c r="SO22" s="17">
        <v>1</v>
      </c>
      <c r="SP22" s="17">
        <v>1</v>
      </c>
      <c r="SQ22" s="17">
        <v>-0.1</v>
      </c>
      <c r="SR22" s="17"/>
      <c r="SS22" s="17">
        <v>0.4</v>
      </c>
      <c r="ST22" s="17">
        <v>0.4</v>
      </c>
      <c r="SU22" s="17">
        <v>-0.4</v>
      </c>
      <c r="SV22" s="17">
        <v>4.8</v>
      </c>
      <c r="SW22" s="17">
        <v>4.3</v>
      </c>
      <c r="SX22" s="17">
        <v>4.3</v>
      </c>
      <c r="SY22" s="17">
        <v>0.5</v>
      </c>
      <c r="SZ22" s="17">
        <v>2.5</v>
      </c>
      <c r="TA22" s="17">
        <v>2.2999999999999998</v>
      </c>
      <c r="TB22" s="17">
        <v>2.2999999999999998</v>
      </c>
      <c r="TC22" s="17">
        <v>0.2</v>
      </c>
      <c r="TD22" s="17">
        <v>3.4</v>
      </c>
      <c r="TE22" s="17">
        <v>3.5</v>
      </c>
      <c r="TF22" s="17">
        <v>3.5</v>
      </c>
      <c r="TG22" s="17">
        <v>-0.1</v>
      </c>
      <c r="TH22" s="17">
        <v>5</v>
      </c>
      <c r="TI22" s="17">
        <v>5</v>
      </c>
      <c r="TJ22" s="17">
        <v>5</v>
      </c>
      <c r="TK22" s="17">
        <v>0</v>
      </c>
      <c r="TL22" s="17"/>
      <c r="TM22" s="17"/>
      <c r="TN22" s="17"/>
      <c r="TO22" s="17">
        <v>0</v>
      </c>
      <c r="TP22" s="17">
        <v>10.4</v>
      </c>
      <c r="TQ22" s="17">
        <v>21.28</v>
      </c>
      <c r="TR22" s="17">
        <v>21.28</v>
      </c>
      <c r="TS22" s="17">
        <v>-10.88</v>
      </c>
      <c r="TT22" s="17">
        <v>16.100000000000001</v>
      </c>
      <c r="TU22" s="17">
        <v>29.841000000000001</v>
      </c>
      <c r="TV22" s="17">
        <v>29.841000000000001</v>
      </c>
      <c r="TW22" s="17">
        <v>-13.741</v>
      </c>
      <c r="TX22" s="17">
        <v>22.5</v>
      </c>
      <c r="TY22" s="17">
        <v>19.657</v>
      </c>
      <c r="TZ22" s="17">
        <v>19.657</v>
      </c>
      <c r="UA22" s="17">
        <v>2.843</v>
      </c>
      <c r="UB22" s="17">
        <v>87.8</v>
      </c>
      <c r="UC22" s="17">
        <v>70.5</v>
      </c>
      <c r="UD22" s="17">
        <v>63.161000000000001</v>
      </c>
      <c r="UE22" s="17">
        <v>24.638999999999999</v>
      </c>
      <c r="UF22" s="17">
        <v>110.4</v>
      </c>
      <c r="UG22" s="17">
        <v>103.5</v>
      </c>
      <c r="UH22" s="17">
        <v>79.768000000000001</v>
      </c>
      <c r="UI22" s="17">
        <v>30.632000000000001</v>
      </c>
      <c r="UJ22" s="17">
        <v>13.1</v>
      </c>
      <c r="UK22" s="17">
        <v>7.9589999999999996</v>
      </c>
      <c r="UL22" s="17">
        <v>7.9589999999999996</v>
      </c>
      <c r="UM22" s="17">
        <v>5.141</v>
      </c>
      <c r="UN22" s="17">
        <v>7.7</v>
      </c>
      <c r="UO22" s="17">
        <v>6.9850000000000003</v>
      </c>
      <c r="UP22" s="17">
        <v>6.9850000000000003</v>
      </c>
      <c r="UQ22" s="17">
        <v>0.71499999999999997</v>
      </c>
      <c r="UR22" s="17">
        <v>5.6</v>
      </c>
      <c r="US22" s="17">
        <v>7</v>
      </c>
      <c r="UT22" s="17">
        <v>7</v>
      </c>
      <c r="UU22" s="17">
        <v>-1.4</v>
      </c>
      <c r="UV22" s="17">
        <v>2.2000000000000002</v>
      </c>
      <c r="UW22" s="17">
        <v>3</v>
      </c>
      <c r="UX22" s="17">
        <v>3</v>
      </c>
      <c r="UY22" s="17">
        <v>-0.8</v>
      </c>
      <c r="UZ22" s="17">
        <v>8.1</v>
      </c>
      <c r="VA22" s="17">
        <v>7</v>
      </c>
      <c r="VB22" s="17">
        <v>7</v>
      </c>
      <c r="VC22" s="17">
        <v>1.1000000000000001</v>
      </c>
      <c r="VD22" s="17">
        <v>4</v>
      </c>
      <c r="VE22" s="17">
        <v>4</v>
      </c>
      <c r="VF22" s="17">
        <v>4</v>
      </c>
      <c r="VG22" s="17">
        <v>0</v>
      </c>
      <c r="VH22" s="17">
        <v>4.3</v>
      </c>
      <c r="VI22" s="17">
        <v>4</v>
      </c>
      <c r="VJ22" s="17">
        <v>4</v>
      </c>
      <c r="VK22" s="17">
        <v>0.3</v>
      </c>
      <c r="VL22" s="17">
        <v>4.5</v>
      </c>
      <c r="VM22" s="17">
        <v>4.2</v>
      </c>
      <c r="VN22" s="17">
        <v>4.2</v>
      </c>
      <c r="VO22" s="17">
        <v>0.3</v>
      </c>
      <c r="VP22" s="17">
        <v>8.1</v>
      </c>
      <c r="VQ22" s="17">
        <v>7.4539999999999997</v>
      </c>
      <c r="VR22" s="17">
        <v>7.4539999999999997</v>
      </c>
      <c r="VS22" s="17">
        <v>0.64600000000000002</v>
      </c>
      <c r="VT22" s="17">
        <v>184.2</v>
      </c>
      <c r="VU22" s="17">
        <v>151.952</v>
      </c>
      <c r="VV22" s="17">
        <v>151.952</v>
      </c>
      <c r="VW22" s="17">
        <v>32.247999999999998</v>
      </c>
      <c r="VX22" s="17">
        <v>4.0999999999999996</v>
      </c>
      <c r="VY22" s="17">
        <v>9.5860000000000003</v>
      </c>
      <c r="VZ22" s="17">
        <v>9.5860000000000003</v>
      </c>
      <c r="WA22" s="17">
        <v>-5.4859999999999998</v>
      </c>
      <c r="WB22" s="17">
        <v>104.9</v>
      </c>
      <c r="WC22" s="17">
        <v>105.279</v>
      </c>
      <c r="WD22" s="17">
        <v>105.279</v>
      </c>
      <c r="WE22" s="17">
        <v>-0.379</v>
      </c>
      <c r="WF22" s="17">
        <v>0.6</v>
      </c>
      <c r="WG22" s="17">
        <v>0.6</v>
      </c>
      <c r="WH22" s="17">
        <v>0.6</v>
      </c>
      <c r="WI22" s="17">
        <v>0</v>
      </c>
      <c r="WJ22" s="17">
        <v>108.4</v>
      </c>
      <c r="WK22" s="17">
        <v>81.2</v>
      </c>
      <c r="WL22" s="17">
        <v>77</v>
      </c>
      <c r="WM22" s="17">
        <v>31.4</v>
      </c>
      <c r="WN22" s="17">
        <v>132.4</v>
      </c>
      <c r="WO22" s="17">
        <v>101</v>
      </c>
      <c r="WP22" s="17">
        <v>82</v>
      </c>
      <c r="WQ22" s="17">
        <v>50.4</v>
      </c>
      <c r="WR22" s="17">
        <v>82.5</v>
      </c>
      <c r="WS22" s="17">
        <v>73.582999999999998</v>
      </c>
      <c r="WT22" s="17">
        <v>73.582999999999998</v>
      </c>
      <c r="WU22" s="17">
        <v>8.9169999999999998</v>
      </c>
      <c r="WV22" s="17">
        <v>4.0999999999999996</v>
      </c>
      <c r="WW22" s="17">
        <v>5.548</v>
      </c>
      <c r="WX22" s="17">
        <v>5.548</v>
      </c>
      <c r="WY22" s="17">
        <v>-1.448</v>
      </c>
      <c r="WZ22" s="17">
        <v>7.1</v>
      </c>
      <c r="XA22" s="17">
        <v>7.2</v>
      </c>
      <c r="XB22" s="17">
        <v>7.2</v>
      </c>
      <c r="XC22" s="17">
        <v>-0.1</v>
      </c>
      <c r="XD22" s="17"/>
      <c r="XE22" s="17"/>
      <c r="XF22" s="17"/>
      <c r="XG22" s="17">
        <v>0</v>
      </c>
      <c r="XH22" s="17">
        <v>0</v>
      </c>
      <c r="XI22" s="17">
        <v>10.8</v>
      </c>
      <c r="XJ22" s="17">
        <v>10.8</v>
      </c>
      <c r="XK22" s="17">
        <v>-10.8</v>
      </c>
      <c r="XL22" s="17">
        <v>28.3</v>
      </c>
      <c r="XM22" s="17">
        <v>29</v>
      </c>
      <c r="XN22" s="17">
        <v>29</v>
      </c>
      <c r="XO22" s="17">
        <v>-0.7</v>
      </c>
      <c r="XP22" s="17">
        <v>25.8</v>
      </c>
      <c r="XQ22" s="17">
        <v>29</v>
      </c>
      <c r="XR22" s="17">
        <v>29</v>
      </c>
      <c r="XS22" s="17">
        <v>-3.2</v>
      </c>
      <c r="XT22" s="17">
        <v>15.6</v>
      </c>
      <c r="XU22" s="17">
        <v>14</v>
      </c>
      <c r="XV22" s="17">
        <v>14</v>
      </c>
      <c r="XW22" s="17">
        <v>1.6</v>
      </c>
      <c r="XX22" s="17">
        <v>17.2</v>
      </c>
      <c r="XY22" s="17">
        <v>20</v>
      </c>
      <c r="XZ22" s="17">
        <v>20</v>
      </c>
      <c r="YA22" s="17">
        <v>-2.8</v>
      </c>
      <c r="YB22" s="17">
        <v>8.6</v>
      </c>
      <c r="YC22" s="17">
        <v>7.15</v>
      </c>
      <c r="YD22" s="17">
        <v>7.15</v>
      </c>
      <c r="YE22" s="17">
        <v>1.45</v>
      </c>
      <c r="YF22" s="17">
        <v>9.8000000000000007</v>
      </c>
      <c r="YG22" s="17">
        <v>11</v>
      </c>
      <c r="YH22" s="17">
        <v>11</v>
      </c>
      <c r="YI22" s="17">
        <v>-1.2</v>
      </c>
    </row>
    <row r="23" spans="1:659" ht="24" customHeight="1" x14ac:dyDescent="0.3">
      <c r="A23" s="1"/>
      <c r="B23" s="16" t="s">
        <v>60</v>
      </c>
      <c r="C23" s="16" t="s">
        <v>804</v>
      </c>
      <c r="D23" s="17">
        <v>83.7</v>
      </c>
      <c r="E23" s="17">
        <v>18.329899999999999</v>
      </c>
      <c r="F23" s="17">
        <v>18.329899999999999</v>
      </c>
      <c r="G23" s="17">
        <v>65.370099999999994</v>
      </c>
      <c r="H23" s="17">
        <v>641.20000000000005</v>
      </c>
      <c r="I23" s="17">
        <v>635.88252999999997</v>
      </c>
      <c r="J23" s="17">
        <v>468.01269000000002</v>
      </c>
      <c r="K23" s="17">
        <v>173.18731</v>
      </c>
      <c r="L23" s="17">
        <v>144.9</v>
      </c>
      <c r="M23" s="17">
        <v>146.87699000000001</v>
      </c>
      <c r="N23" s="17">
        <v>146.87699000000001</v>
      </c>
      <c r="O23" s="17">
        <v>-1.97699</v>
      </c>
      <c r="P23" s="17"/>
      <c r="Q23" s="17"/>
      <c r="R23" s="17"/>
      <c r="S23" s="17">
        <v>0</v>
      </c>
      <c r="T23" s="17"/>
      <c r="U23" s="17"/>
      <c r="V23" s="17"/>
      <c r="W23" s="17">
        <v>0</v>
      </c>
      <c r="X23" s="17">
        <v>60.8</v>
      </c>
      <c r="Y23" s="17"/>
      <c r="Z23" s="17"/>
      <c r="AA23" s="17">
        <v>60.8</v>
      </c>
      <c r="AB23" s="17">
        <v>85.2</v>
      </c>
      <c r="AC23" s="17">
        <v>74.988759999999999</v>
      </c>
      <c r="AD23" s="17">
        <v>70.28</v>
      </c>
      <c r="AE23" s="17">
        <v>14.92</v>
      </c>
      <c r="AF23" s="17"/>
      <c r="AG23" s="17"/>
      <c r="AH23" s="17"/>
      <c r="AI23" s="17">
        <v>0</v>
      </c>
      <c r="AJ23" s="17"/>
      <c r="AK23" s="17"/>
      <c r="AL23" s="17"/>
      <c r="AM23" s="17">
        <v>0</v>
      </c>
      <c r="AN23" s="17">
        <v>128.5</v>
      </c>
      <c r="AO23" s="17">
        <v>139.29313999999999</v>
      </c>
      <c r="AP23" s="17">
        <v>196.22801999999999</v>
      </c>
      <c r="AQ23" s="17">
        <v>-67.728020000000001</v>
      </c>
      <c r="AR23" s="17">
        <v>129</v>
      </c>
      <c r="AS23" s="17">
        <v>139.29313999999999</v>
      </c>
      <c r="AT23" s="17">
        <v>196.22801999999999</v>
      </c>
      <c r="AU23" s="17">
        <v>-67.228020000000001</v>
      </c>
      <c r="AV23" s="17">
        <v>127.7</v>
      </c>
      <c r="AW23" s="17">
        <v>139.29313999999999</v>
      </c>
      <c r="AX23" s="17">
        <v>196.22801999999999</v>
      </c>
      <c r="AY23" s="17">
        <v>-68.528019999999998</v>
      </c>
      <c r="AZ23" s="17">
        <v>225.7</v>
      </c>
      <c r="BA23" s="17">
        <v>209.56716</v>
      </c>
      <c r="BB23" s="17">
        <v>295.22593999999998</v>
      </c>
      <c r="BC23" s="17">
        <v>-69.525940000000006</v>
      </c>
      <c r="BD23" s="17">
        <v>215.8</v>
      </c>
      <c r="BE23" s="17">
        <v>207.04164</v>
      </c>
      <c r="BF23" s="17">
        <v>207.04164</v>
      </c>
      <c r="BG23" s="17">
        <v>8.7583599999999997</v>
      </c>
      <c r="BH23" s="17">
        <v>111.6</v>
      </c>
      <c r="BI23" s="17">
        <v>103.8317</v>
      </c>
      <c r="BJ23" s="17">
        <v>103.8317</v>
      </c>
      <c r="BK23" s="17">
        <v>7.7683</v>
      </c>
      <c r="BL23" s="17">
        <v>66.599999999999994</v>
      </c>
      <c r="BM23" s="17">
        <v>72.835049999999995</v>
      </c>
      <c r="BN23" s="17">
        <v>72.835049999999995</v>
      </c>
      <c r="BO23" s="17">
        <v>-6.2350500000000002</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124.4</v>
      </c>
      <c r="CK23" s="17">
        <v>124.71798</v>
      </c>
      <c r="CL23" s="17">
        <v>124.71798</v>
      </c>
      <c r="CM23" s="17">
        <v>-0.31797999999999998</v>
      </c>
      <c r="CN23" s="17">
        <v>6.4</v>
      </c>
      <c r="CO23" s="17">
        <v>5.1333399999999996</v>
      </c>
      <c r="CP23" s="17">
        <v>5.1333399999999996</v>
      </c>
      <c r="CQ23" s="17">
        <v>1.2666599999999999</v>
      </c>
      <c r="CR23" s="17">
        <v>5.5</v>
      </c>
      <c r="CS23" s="17">
        <v>2.8177599999999998</v>
      </c>
      <c r="CT23" s="17">
        <v>2.8177599999999998</v>
      </c>
      <c r="CU23" s="17">
        <v>2.6822400000000002</v>
      </c>
      <c r="CV23" s="17"/>
      <c r="CW23" s="17"/>
      <c r="CX23" s="17"/>
      <c r="CY23" s="17">
        <v>0</v>
      </c>
      <c r="CZ23" s="17">
        <v>6.8</v>
      </c>
      <c r="DA23" s="17">
        <v>6.8787000000000003</v>
      </c>
      <c r="DB23" s="17">
        <v>6.8787000000000003</v>
      </c>
      <c r="DC23" s="17">
        <v>-7.8700000000000006E-2</v>
      </c>
      <c r="DD23" s="17">
        <v>12.8</v>
      </c>
      <c r="DE23" s="17">
        <v>14.919420000000001</v>
      </c>
      <c r="DF23" s="17">
        <v>14.919420000000001</v>
      </c>
      <c r="DG23" s="17">
        <v>-2.1194199999999999</v>
      </c>
      <c r="DH23" s="17">
        <v>50.5</v>
      </c>
      <c r="DI23" s="17">
        <v>26.37293</v>
      </c>
      <c r="DJ23" s="17">
        <v>15.46392</v>
      </c>
      <c r="DK23" s="17">
        <v>35.036079999999998</v>
      </c>
      <c r="DL23" s="17"/>
      <c r="DM23" s="17"/>
      <c r="DN23" s="17"/>
      <c r="DO23" s="17">
        <v>0</v>
      </c>
      <c r="DP23" s="17"/>
      <c r="DQ23" s="17"/>
      <c r="DR23" s="17"/>
      <c r="DS23" s="17">
        <v>0</v>
      </c>
      <c r="DT23" s="17">
        <v>0</v>
      </c>
      <c r="DU23" s="17"/>
      <c r="DV23" s="17"/>
      <c r="DW23" s="17">
        <v>0</v>
      </c>
      <c r="DX23" s="17"/>
      <c r="DY23" s="17"/>
      <c r="DZ23" s="17"/>
      <c r="EA23" s="17">
        <v>0</v>
      </c>
      <c r="EB23" s="17">
        <v>61.2</v>
      </c>
      <c r="EC23" s="17">
        <v>39.322539999999996</v>
      </c>
      <c r="ED23" s="17">
        <v>11.17984</v>
      </c>
      <c r="EE23" s="17">
        <v>50.020159999999997</v>
      </c>
      <c r="EF23" s="17">
        <v>46.7</v>
      </c>
      <c r="EG23" s="17">
        <v>110.26321</v>
      </c>
      <c r="EH23" s="17">
        <v>110.26311</v>
      </c>
      <c r="EI23" s="17">
        <v>-63.563110000000002</v>
      </c>
      <c r="EJ23" s="17"/>
      <c r="EK23" s="17"/>
      <c r="EL23" s="17"/>
      <c r="EM23" s="17">
        <v>0</v>
      </c>
      <c r="EN23" s="17"/>
      <c r="EO23" s="17"/>
      <c r="EP23" s="17"/>
      <c r="EQ23" s="17">
        <v>0</v>
      </c>
      <c r="ER23" s="17"/>
      <c r="ES23" s="17"/>
      <c r="ET23" s="17"/>
      <c r="EU23" s="17">
        <v>0</v>
      </c>
      <c r="EV23" s="17">
        <v>6.3</v>
      </c>
      <c r="EW23" s="17"/>
      <c r="EX23" s="17"/>
      <c r="EY23" s="17">
        <v>6.3</v>
      </c>
      <c r="EZ23" s="17">
        <v>0</v>
      </c>
      <c r="FA23" s="17"/>
      <c r="FB23" s="17"/>
      <c r="FC23" s="17">
        <v>0</v>
      </c>
      <c r="FD23" s="17">
        <v>30</v>
      </c>
      <c r="FE23" s="17">
        <v>28.99052</v>
      </c>
      <c r="FF23" s="17">
        <v>28.99052</v>
      </c>
      <c r="FG23" s="17">
        <v>1.0094799999999999</v>
      </c>
      <c r="FH23" s="17">
        <v>0</v>
      </c>
      <c r="FI23" s="17"/>
      <c r="FJ23" s="17"/>
      <c r="FK23" s="17">
        <v>0</v>
      </c>
      <c r="FL23" s="17"/>
      <c r="FM23" s="17"/>
      <c r="FN23" s="17"/>
      <c r="FO23" s="17">
        <v>0</v>
      </c>
      <c r="FP23" s="17">
        <v>18</v>
      </c>
      <c r="FQ23" s="17">
        <v>16.68403</v>
      </c>
      <c r="FR23" s="17">
        <v>16.68403</v>
      </c>
      <c r="FS23" s="17">
        <v>1.3159700000000001</v>
      </c>
      <c r="FT23" s="17">
        <v>9.6</v>
      </c>
      <c r="FU23" s="17">
        <v>9.5</v>
      </c>
      <c r="FV23" s="17">
        <v>9.5</v>
      </c>
      <c r="FW23" s="17">
        <v>0.1</v>
      </c>
      <c r="FX23" s="17">
        <v>64</v>
      </c>
      <c r="FY23" s="17">
        <v>68.150589999999994</v>
      </c>
      <c r="FZ23" s="17">
        <v>68.150589999999994</v>
      </c>
      <c r="GA23" s="17">
        <v>-4.1505900000000002</v>
      </c>
      <c r="GB23" s="17">
        <v>124</v>
      </c>
      <c r="GC23" s="17">
        <v>184.91498000000001</v>
      </c>
      <c r="GD23" s="17">
        <v>184.91498000000001</v>
      </c>
      <c r="GE23" s="17">
        <v>-60.91498</v>
      </c>
      <c r="GF23" s="17">
        <v>123.8</v>
      </c>
      <c r="GG23" s="17">
        <v>184.91498000000001</v>
      </c>
      <c r="GH23" s="17">
        <v>184.91498000000001</v>
      </c>
      <c r="GI23" s="17">
        <v>-61.114980000000003</v>
      </c>
      <c r="GJ23" s="17">
        <v>153.6</v>
      </c>
      <c r="GK23" s="17">
        <v>185.47028</v>
      </c>
      <c r="GL23" s="17">
        <v>185.47028</v>
      </c>
      <c r="GM23" s="17">
        <v>-31.870280000000001</v>
      </c>
      <c r="GN23" s="17">
        <v>54.5</v>
      </c>
      <c r="GO23" s="17">
        <v>55.830249999999999</v>
      </c>
      <c r="GP23" s="17">
        <v>39.013399999999997</v>
      </c>
      <c r="GQ23" s="17">
        <v>15.486599999999999</v>
      </c>
      <c r="GR23" s="17">
        <v>7.6</v>
      </c>
      <c r="GS23" s="17">
        <v>7.9823300000000001</v>
      </c>
      <c r="GT23" s="17">
        <v>7.9823300000000001</v>
      </c>
      <c r="GU23" s="17">
        <v>-0.38233</v>
      </c>
      <c r="GV23" s="17">
        <v>9</v>
      </c>
      <c r="GW23" s="17">
        <v>8.3742199999999993</v>
      </c>
      <c r="GX23" s="17">
        <v>8.3742199999999993</v>
      </c>
      <c r="GY23" s="17">
        <v>0.62578</v>
      </c>
      <c r="GZ23" s="17">
        <v>18.600000000000001</v>
      </c>
      <c r="HA23" s="17">
        <v>18</v>
      </c>
      <c r="HB23" s="17">
        <v>18</v>
      </c>
      <c r="HC23" s="17">
        <v>0.6</v>
      </c>
      <c r="HD23" s="17"/>
      <c r="HE23" s="17"/>
      <c r="HF23" s="17"/>
      <c r="HG23" s="17">
        <v>0</v>
      </c>
      <c r="HH23" s="17">
        <v>2</v>
      </c>
      <c r="HI23" s="17">
        <v>1.97359</v>
      </c>
      <c r="HJ23" s="17">
        <v>1.97359</v>
      </c>
      <c r="HK23" s="17">
        <v>2.6409999999999999E-2</v>
      </c>
      <c r="HL23" s="17">
        <v>0</v>
      </c>
      <c r="HM23" s="17"/>
      <c r="HN23" s="17"/>
      <c r="HO23" s="17">
        <v>0</v>
      </c>
      <c r="HP23" s="17">
        <v>50.1</v>
      </c>
      <c r="HQ23" s="17">
        <v>58.11598</v>
      </c>
      <c r="HR23" s="17">
        <v>37.247950000000003</v>
      </c>
      <c r="HS23" s="17">
        <v>12.85205</v>
      </c>
      <c r="HT23" s="17"/>
      <c r="HU23" s="17"/>
      <c r="HV23" s="17"/>
      <c r="HW23" s="17">
        <v>0</v>
      </c>
      <c r="HX23" s="17"/>
      <c r="HY23" s="17"/>
      <c r="HZ23" s="17"/>
      <c r="IA23" s="17">
        <v>0</v>
      </c>
      <c r="IB23" s="17">
        <v>15.9</v>
      </c>
      <c r="IC23" s="17"/>
      <c r="ID23" s="17"/>
      <c r="IE23" s="17">
        <v>15.9</v>
      </c>
      <c r="IF23" s="17"/>
      <c r="IG23" s="17"/>
      <c r="IH23" s="17"/>
      <c r="II23" s="17">
        <v>0</v>
      </c>
      <c r="IJ23" s="17"/>
      <c r="IK23" s="17"/>
      <c r="IL23" s="17"/>
      <c r="IM23" s="17">
        <v>0</v>
      </c>
      <c r="IN23" s="17">
        <v>46.7</v>
      </c>
      <c r="IO23" s="17"/>
      <c r="IP23" s="17">
        <v>45.221359999999997</v>
      </c>
      <c r="IQ23" s="17">
        <v>1.47864</v>
      </c>
      <c r="IR23" s="17"/>
      <c r="IS23" s="17"/>
      <c r="IT23" s="17"/>
      <c r="IU23" s="17">
        <v>0</v>
      </c>
      <c r="IV23" s="17"/>
      <c r="IW23" s="17"/>
      <c r="IX23" s="17"/>
      <c r="IY23" s="17">
        <v>0</v>
      </c>
      <c r="IZ23" s="17"/>
      <c r="JA23" s="17"/>
      <c r="JB23" s="17"/>
      <c r="JC23" s="17">
        <v>0</v>
      </c>
      <c r="JD23" s="17">
        <v>35.4</v>
      </c>
      <c r="JE23" s="17">
        <v>36.956479999999999</v>
      </c>
      <c r="JF23" s="17">
        <v>16.49485</v>
      </c>
      <c r="JG23" s="17">
        <v>18.905149999999999</v>
      </c>
      <c r="JH23" s="17">
        <v>162.4</v>
      </c>
      <c r="JI23" s="17">
        <v>185.37448000000001</v>
      </c>
      <c r="JJ23" s="17">
        <v>185.37448000000001</v>
      </c>
      <c r="JK23" s="17">
        <v>-22.97448</v>
      </c>
      <c r="JL23" s="17">
        <v>162.4</v>
      </c>
      <c r="JM23" s="17">
        <v>185.37448000000001</v>
      </c>
      <c r="JN23" s="17">
        <v>185.37448000000001</v>
      </c>
      <c r="JO23" s="17">
        <v>-22.97448</v>
      </c>
      <c r="JP23" s="17">
        <v>186</v>
      </c>
      <c r="JQ23" s="17">
        <v>185.37448000000001</v>
      </c>
      <c r="JR23" s="17">
        <v>185.37448000000001</v>
      </c>
      <c r="JS23" s="17">
        <v>0.62551999999999996</v>
      </c>
      <c r="JT23" s="17">
        <v>260</v>
      </c>
      <c r="JU23" s="17">
        <v>278.89674000000002</v>
      </c>
      <c r="JV23" s="17">
        <v>278.89674000000002</v>
      </c>
      <c r="JW23" s="17">
        <v>-18.896740000000001</v>
      </c>
      <c r="JX23" s="17">
        <v>40</v>
      </c>
      <c r="JY23" s="17">
        <v>44.848439999999997</v>
      </c>
      <c r="JZ23" s="17">
        <v>73.590999999999994</v>
      </c>
      <c r="KA23" s="17">
        <v>-33.591000000000001</v>
      </c>
      <c r="KB23" s="17">
        <v>27.5</v>
      </c>
      <c r="KC23" s="17">
        <v>22.49156</v>
      </c>
      <c r="KD23" s="17">
        <v>36.905999999999999</v>
      </c>
      <c r="KE23" s="17">
        <v>-9.4060000000000006</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0.37169999999999997</v>
      </c>
      <c r="LF23" s="17">
        <v>0.37169999999999997</v>
      </c>
      <c r="LG23" s="17">
        <v>2.8299999999999999E-2</v>
      </c>
      <c r="LH23" s="17">
        <v>141</v>
      </c>
      <c r="LI23" s="17">
        <v>107.39400000000001</v>
      </c>
      <c r="LJ23" s="17">
        <v>128.26213999999999</v>
      </c>
      <c r="LK23" s="17">
        <v>12.73786</v>
      </c>
      <c r="LL23" s="17">
        <v>96.4</v>
      </c>
      <c r="LM23" s="17">
        <v>66.472239999999999</v>
      </c>
      <c r="LN23" s="17">
        <v>69.989360000000005</v>
      </c>
      <c r="LO23" s="17">
        <v>26.410640000000001</v>
      </c>
      <c r="LP23" s="17">
        <v>46.9</v>
      </c>
      <c r="LQ23" s="17">
        <v>43.972760000000001</v>
      </c>
      <c r="LR23" s="17">
        <v>43.972760000000001</v>
      </c>
      <c r="LS23" s="17">
        <v>2.9272399999999998</v>
      </c>
      <c r="LT23" s="17">
        <v>65.5</v>
      </c>
      <c r="LU23" s="17">
        <v>62.117559999999997</v>
      </c>
      <c r="LV23" s="17">
        <v>65.404229999999998</v>
      </c>
      <c r="LW23" s="17">
        <v>9.5769999999999994E-2</v>
      </c>
      <c r="LX23" s="17">
        <v>27.4</v>
      </c>
      <c r="LY23" s="17">
        <v>25.706949999999999</v>
      </c>
      <c r="LZ23" s="17">
        <v>29.951460000000001</v>
      </c>
      <c r="MA23" s="17">
        <v>-2.5514600000000001</v>
      </c>
      <c r="MB23" s="17"/>
      <c r="MC23" s="17"/>
      <c r="MD23" s="17"/>
      <c r="ME23" s="17">
        <v>0</v>
      </c>
      <c r="MF23" s="17">
        <v>0</v>
      </c>
      <c r="MG23" s="17"/>
      <c r="MH23" s="17"/>
      <c r="MI23" s="17">
        <v>0</v>
      </c>
      <c r="MJ23" s="17"/>
      <c r="MK23" s="17"/>
      <c r="ML23" s="17"/>
      <c r="MM23" s="17">
        <v>0</v>
      </c>
      <c r="MN23" s="17">
        <v>147.80000000000001</v>
      </c>
      <c r="MO23" s="17">
        <v>151.08876000000001</v>
      </c>
      <c r="MP23" s="17">
        <v>151.08886000000001</v>
      </c>
      <c r="MQ23" s="17">
        <v>-3.2888600000000001</v>
      </c>
      <c r="MR23" s="17">
        <v>149.9</v>
      </c>
      <c r="MS23" s="17">
        <v>151.08876000000001</v>
      </c>
      <c r="MT23" s="17">
        <v>151.08886000000001</v>
      </c>
      <c r="MU23" s="17">
        <v>-1.18886</v>
      </c>
      <c r="MV23" s="17">
        <v>150.19999999999999</v>
      </c>
      <c r="MW23" s="17">
        <v>151.54248000000001</v>
      </c>
      <c r="MX23" s="17">
        <v>151.54257999999999</v>
      </c>
      <c r="MY23" s="17">
        <v>-1.3425800000000001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8.3000000000000004E-2</v>
      </c>
      <c r="OD23" s="17">
        <v>8.3000000000000004E-2</v>
      </c>
      <c r="OE23" s="17">
        <v>1.7000000000000001E-2</v>
      </c>
      <c r="OF23" s="17">
        <v>114.6</v>
      </c>
      <c r="OG23" s="17">
        <v>98.49</v>
      </c>
      <c r="OH23" s="17">
        <v>98.49</v>
      </c>
      <c r="OI23" s="17">
        <v>16.11</v>
      </c>
      <c r="OJ23" s="17">
        <v>77.8</v>
      </c>
      <c r="OK23" s="17">
        <v>73.905000000000001</v>
      </c>
      <c r="OL23" s="17">
        <v>73.905000000000001</v>
      </c>
      <c r="OM23" s="17">
        <v>3.895</v>
      </c>
      <c r="ON23" s="17">
        <v>12.3</v>
      </c>
      <c r="OO23" s="17">
        <v>12.321999999999999</v>
      </c>
      <c r="OP23" s="17">
        <v>12.321999999999999</v>
      </c>
      <c r="OQ23" s="17">
        <v>-2.1999999999999999E-2</v>
      </c>
      <c r="OR23" s="17">
        <v>0.1</v>
      </c>
      <c r="OS23" s="17"/>
      <c r="OT23" s="17"/>
      <c r="OU23" s="17">
        <v>0.1</v>
      </c>
      <c r="OV23" s="17">
        <v>4.0999999999999996</v>
      </c>
      <c r="OW23" s="17">
        <v>3.9</v>
      </c>
      <c r="OX23" s="17">
        <v>3.9</v>
      </c>
      <c r="OY23" s="17">
        <v>0.2</v>
      </c>
      <c r="OZ23" s="17"/>
      <c r="PA23" s="17"/>
      <c r="PB23" s="17"/>
      <c r="PC23" s="17">
        <v>0</v>
      </c>
      <c r="PD23" s="17">
        <v>10</v>
      </c>
      <c r="PE23" s="17">
        <v>9</v>
      </c>
      <c r="PF23" s="17">
        <v>9</v>
      </c>
      <c r="PG23" s="17">
        <v>1</v>
      </c>
      <c r="PH23" s="17">
        <v>4.8</v>
      </c>
      <c r="PI23" s="17"/>
      <c r="PJ23" s="17"/>
      <c r="PK23" s="17">
        <v>4.8</v>
      </c>
      <c r="PL23" s="17">
        <v>191.7</v>
      </c>
      <c r="PM23" s="17">
        <v>204</v>
      </c>
      <c r="PN23" s="17">
        <v>204</v>
      </c>
      <c r="PO23" s="17">
        <v>-12.3</v>
      </c>
      <c r="PP23" s="17">
        <v>0.3</v>
      </c>
      <c r="PQ23" s="17">
        <v>1</v>
      </c>
      <c r="PR23" s="17">
        <v>1</v>
      </c>
      <c r="PS23" s="17">
        <v>-0.7</v>
      </c>
      <c r="PT23" s="17">
        <v>1.1000000000000001</v>
      </c>
      <c r="PU23" s="17">
        <v>1.5</v>
      </c>
      <c r="PV23" s="17">
        <v>1.5</v>
      </c>
      <c r="PW23" s="17">
        <v>-0.4</v>
      </c>
      <c r="PX23" s="17">
        <v>4.2</v>
      </c>
      <c r="PY23" s="17">
        <v>4</v>
      </c>
      <c r="PZ23" s="17">
        <v>4</v>
      </c>
      <c r="QA23" s="17">
        <v>0.2</v>
      </c>
      <c r="QB23" s="17">
        <v>20.5</v>
      </c>
      <c r="QC23" s="17">
        <v>18.4466</v>
      </c>
      <c r="QD23" s="17">
        <v>18.4466</v>
      </c>
      <c r="QE23" s="17">
        <v>2.0533999999999999</v>
      </c>
      <c r="QF23" s="17">
        <v>3.9</v>
      </c>
      <c r="QG23" s="17">
        <v>3.1</v>
      </c>
      <c r="QH23" s="17">
        <v>3.1</v>
      </c>
      <c r="QI23" s="17">
        <v>0.8</v>
      </c>
      <c r="QJ23" s="17">
        <v>8.4</v>
      </c>
      <c r="QK23" s="17">
        <v>3.1</v>
      </c>
      <c r="QL23" s="17">
        <v>3.1</v>
      </c>
      <c r="QM23" s="17">
        <v>5.3</v>
      </c>
      <c r="QN23" s="17">
        <v>3.5</v>
      </c>
      <c r="QO23" s="17">
        <v>3.5</v>
      </c>
      <c r="QP23" s="17">
        <v>3.5</v>
      </c>
      <c r="QQ23" s="17">
        <v>0</v>
      </c>
      <c r="QR23" s="17">
        <v>16.7</v>
      </c>
      <c r="QS23" s="17">
        <v>17.475729999999999</v>
      </c>
      <c r="QT23" s="17">
        <v>17.475729999999999</v>
      </c>
      <c r="QU23" s="17">
        <v>-0.77573000000000003</v>
      </c>
      <c r="QV23" s="17">
        <v>15</v>
      </c>
      <c r="QW23" s="17">
        <v>14.528</v>
      </c>
      <c r="QX23" s="17">
        <v>14.528</v>
      </c>
      <c r="QY23" s="17">
        <v>0.47199999999999998</v>
      </c>
      <c r="QZ23" s="17">
        <v>18.100000000000001</v>
      </c>
      <c r="RA23" s="17">
        <v>16.777999999999999</v>
      </c>
      <c r="RB23" s="17">
        <v>16.777999999999999</v>
      </c>
      <c r="RC23" s="17">
        <v>1.3220000000000001</v>
      </c>
      <c r="RD23" s="17">
        <v>31.7</v>
      </c>
      <c r="RE23" s="17">
        <v>25.15</v>
      </c>
      <c r="RF23" s="17">
        <v>25.15</v>
      </c>
      <c r="RG23" s="17">
        <v>6.55</v>
      </c>
      <c r="RH23" s="17">
        <v>84.4</v>
      </c>
      <c r="RI23" s="17">
        <v>66.400000000000006</v>
      </c>
      <c r="RJ23" s="17">
        <v>66.42</v>
      </c>
      <c r="RK23" s="17">
        <v>17.98</v>
      </c>
      <c r="RL23" s="17">
        <v>2.9</v>
      </c>
      <c r="RM23" s="17">
        <v>3</v>
      </c>
      <c r="RN23" s="17">
        <v>3</v>
      </c>
      <c r="RO23" s="17">
        <v>-0.1</v>
      </c>
      <c r="RP23" s="17">
        <v>2.4</v>
      </c>
      <c r="RQ23" s="17">
        <v>2.4</v>
      </c>
      <c r="RR23" s="17">
        <v>2.4</v>
      </c>
      <c r="RS23" s="17">
        <v>0</v>
      </c>
      <c r="RT23" s="17">
        <v>2.4</v>
      </c>
      <c r="RU23" s="17">
        <v>2.4</v>
      </c>
      <c r="RV23" s="17">
        <v>2.4</v>
      </c>
      <c r="RW23" s="17">
        <v>0</v>
      </c>
      <c r="RX23" s="17">
        <v>2.5</v>
      </c>
      <c r="RY23" s="17">
        <v>2.8</v>
      </c>
      <c r="RZ23" s="17">
        <v>2.8</v>
      </c>
      <c r="SA23" s="17">
        <v>-0.3</v>
      </c>
      <c r="SB23" s="17">
        <v>3</v>
      </c>
      <c r="SC23" s="17">
        <v>4.3360000000000003</v>
      </c>
      <c r="SD23" s="17">
        <v>4.3360000000000003</v>
      </c>
      <c r="SE23" s="17">
        <v>-1.3360000000000001</v>
      </c>
      <c r="SF23" s="17">
        <v>1.8</v>
      </c>
      <c r="SG23" s="17">
        <v>1.899</v>
      </c>
      <c r="SH23" s="17">
        <v>1.899</v>
      </c>
      <c r="SI23" s="17">
        <v>-9.9000000000000005E-2</v>
      </c>
      <c r="SJ23" s="17">
        <v>3.6</v>
      </c>
      <c r="SK23" s="17"/>
      <c r="SL23" s="17"/>
      <c r="SM23" s="17">
        <v>3.6</v>
      </c>
      <c r="SN23" s="17">
        <v>0.9</v>
      </c>
      <c r="SO23" s="17">
        <v>0.96</v>
      </c>
      <c r="SP23" s="17">
        <v>0.96</v>
      </c>
      <c r="SQ23" s="17">
        <v>-0.06</v>
      </c>
      <c r="SR23" s="17"/>
      <c r="SS23" s="17">
        <v>0.4</v>
      </c>
      <c r="ST23" s="17">
        <v>0.4</v>
      </c>
      <c r="SU23" s="17">
        <v>-0.4</v>
      </c>
      <c r="SV23" s="17">
        <v>4.8</v>
      </c>
      <c r="SW23" s="17">
        <v>4.3</v>
      </c>
      <c r="SX23" s="17">
        <v>4.3</v>
      </c>
      <c r="SY23" s="17">
        <v>0.5</v>
      </c>
      <c r="SZ23" s="17">
        <v>2.6</v>
      </c>
      <c r="TA23" s="17">
        <v>2.2999999999999998</v>
      </c>
      <c r="TB23" s="17">
        <v>2.2999999999999998</v>
      </c>
      <c r="TC23" s="17">
        <v>0.3</v>
      </c>
      <c r="TD23" s="17">
        <v>3.6</v>
      </c>
      <c r="TE23" s="17">
        <v>3.5</v>
      </c>
      <c r="TF23" s="17">
        <v>3.5</v>
      </c>
      <c r="TG23" s="17">
        <v>0.1</v>
      </c>
      <c r="TH23" s="17">
        <v>5.2</v>
      </c>
      <c r="TI23" s="17">
        <v>5</v>
      </c>
      <c r="TJ23" s="17">
        <v>5</v>
      </c>
      <c r="TK23" s="17">
        <v>0.2</v>
      </c>
      <c r="TL23" s="17"/>
      <c r="TM23" s="17"/>
      <c r="TN23" s="17"/>
      <c r="TO23" s="17">
        <v>0</v>
      </c>
      <c r="TP23" s="17">
        <v>5.5</v>
      </c>
      <c r="TQ23" s="17">
        <v>21.161999999999999</v>
      </c>
      <c r="TR23" s="17">
        <v>21.161999999999999</v>
      </c>
      <c r="TS23" s="17">
        <v>-15.662000000000001</v>
      </c>
      <c r="TT23" s="17">
        <v>17.100000000000001</v>
      </c>
      <c r="TU23" s="17">
        <v>30.872</v>
      </c>
      <c r="TV23" s="17">
        <v>30.872</v>
      </c>
      <c r="TW23" s="17">
        <v>-13.772</v>
      </c>
      <c r="TX23" s="17">
        <v>32.4</v>
      </c>
      <c r="TY23" s="17">
        <v>30.733000000000001</v>
      </c>
      <c r="TZ23" s="17">
        <v>30.733000000000001</v>
      </c>
      <c r="UA23" s="17">
        <v>1.667</v>
      </c>
      <c r="UB23" s="17">
        <v>88.2</v>
      </c>
      <c r="UC23" s="17">
        <v>72.3</v>
      </c>
      <c r="UD23" s="17">
        <v>63.018000000000001</v>
      </c>
      <c r="UE23" s="17">
        <v>25.181999999999999</v>
      </c>
      <c r="UF23" s="17">
        <v>110.1</v>
      </c>
      <c r="UG23" s="17">
        <v>103.8</v>
      </c>
      <c r="UH23" s="17">
        <v>79.358000000000004</v>
      </c>
      <c r="UI23" s="17">
        <v>30.742000000000001</v>
      </c>
      <c r="UJ23" s="17">
        <v>15.5</v>
      </c>
      <c r="UK23" s="17">
        <v>8.4410000000000007</v>
      </c>
      <c r="UL23" s="17">
        <v>8.4410000000000007</v>
      </c>
      <c r="UM23" s="17">
        <v>7.0590000000000002</v>
      </c>
      <c r="UN23" s="17">
        <v>8.8000000000000007</v>
      </c>
      <c r="UO23" s="17">
        <v>7.431</v>
      </c>
      <c r="UP23" s="17">
        <v>7.431</v>
      </c>
      <c r="UQ23" s="17">
        <v>1.369</v>
      </c>
      <c r="UR23" s="17">
        <v>5.6</v>
      </c>
      <c r="US23" s="17">
        <v>7</v>
      </c>
      <c r="UT23" s="17">
        <v>7</v>
      </c>
      <c r="UU23" s="17">
        <v>-1.4</v>
      </c>
      <c r="UV23" s="17">
        <v>2.2000000000000002</v>
      </c>
      <c r="UW23" s="17">
        <v>3</v>
      </c>
      <c r="UX23" s="17">
        <v>3</v>
      </c>
      <c r="UY23" s="17">
        <v>-0.8</v>
      </c>
      <c r="UZ23" s="17">
        <v>8.1</v>
      </c>
      <c r="VA23" s="17">
        <v>7</v>
      </c>
      <c r="VB23" s="17">
        <v>7</v>
      </c>
      <c r="VC23" s="17">
        <v>1.1000000000000001</v>
      </c>
      <c r="VD23" s="17">
        <v>4</v>
      </c>
      <c r="VE23" s="17">
        <v>4</v>
      </c>
      <c r="VF23" s="17">
        <v>4</v>
      </c>
      <c r="VG23" s="17">
        <v>0</v>
      </c>
      <c r="VH23" s="17">
        <v>4.5</v>
      </c>
      <c r="VI23" s="17">
        <v>4</v>
      </c>
      <c r="VJ23" s="17">
        <v>4</v>
      </c>
      <c r="VK23" s="17">
        <v>0.5</v>
      </c>
      <c r="VL23" s="17">
        <v>4.5</v>
      </c>
      <c r="VM23" s="17">
        <v>4.2</v>
      </c>
      <c r="VN23" s="17">
        <v>4.2</v>
      </c>
      <c r="VO23" s="17">
        <v>0.3</v>
      </c>
      <c r="VP23" s="17">
        <v>9.1</v>
      </c>
      <c r="VQ23" s="17">
        <v>7.7240000000000002</v>
      </c>
      <c r="VR23" s="17">
        <v>7.7240000000000002</v>
      </c>
      <c r="VS23" s="17">
        <v>1.3759999999999999</v>
      </c>
      <c r="VT23" s="17">
        <v>242.6</v>
      </c>
      <c r="VU23" s="17">
        <v>234.24100000000001</v>
      </c>
      <c r="VV23" s="17">
        <v>234.24100000000001</v>
      </c>
      <c r="VW23" s="17">
        <v>8.359</v>
      </c>
      <c r="VX23" s="17">
        <v>6.8</v>
      </c>
      <c r="VY23" s="17">
        <v>11.335000000000001</v>
      </c>
      <c r="VZ23" s="17">
        <v>11.335000000000001</v>
      </c>
      <c r="WA23" s="17">
        <v>-4.5350000000000001</v>
      </c>
      <c r="WB23" s="17">
        <v>141.4</v>
      </c>
      <c r="WC23" s="17">
        <v>134.911</v>
      </c>
      <c r="WD23" s="17">
        <v>134.911</v>
      </c>
      <c r="WE23" s="17">
        <v>6.4889999999999999</v>
      </c>
      <c r="WF23" s="17">
        <v>0.6</v>
      </c>
      <c r="WG23" s="17">
        <v>0.6</v>
      </c>
      <c r="WH23" s="17">
        <v>0.6</v>
      </c>
      <c r="WI23" s="17">
        <v>0</v>
      </c>
      <c r="WJ23" s="17">
        <v>93.4</v>
      </c>
      <c r="WK23" s="17">
        <v>82.9</v>
      </c>
      <c r="WL23" s="17">
        <v>78</v>
      </c>
      <c r="WM23" s="17">
        <v>15.4</v>
      </c>
      <c r="WN23" s="17">
        <v>94.8</v>
      </c>
      <c r="WO23" s="17">
        <v>98.9</v>
      </c>
      <c r="WP23" s="17">
        <v>83</v>
      </c>
      <c r="WQ23" s="17">
        <v>11.8</v>
      </c>
      <c r="WR23" s="17">
        <v>99.6</v>
      </c>
      <c r="WS23" s="17">
        <v>94.882000000000005</v>
      </c>
      <c r="WT23" s="17">
        <v>94.882000000000005</v>
      </c>
      <c r="WU23" s="17">
        <v>4.718</v>
      </c>
      <c r="WV23" s="17">
        <v>6.8</v>
      </c>
      <c r="WW23" s="17">
        <v>8.2249999999999996</v>
      </c>
      <c r="WX23" s="17">
        <v>8.2249999999999996</v>
      </c>
      <c r="WY23" s="17">
        <v>-1.425</v>
      </c>
      <c r="WZ23" s="17">
        <v>7.1</v>
      </c>
      <c r="XA23" s="17">
        <v>7.2</v>
      </c>
      <c r="XB23" s="17">
        <v>7.2</v>
      </c>
      <c r="XC23" s="17">
        <v>-0.1</v>
      </c>
      <c r="XD23" s="17"/>
      <c r="XE23" s="17"/>
      <c r="XF23" s="17"/>
      <c r="XG23" s="17">
        <v>0</v>
      </c>
      <c r="XH23" s="17">
        <v>0</v>
      </c>
      <c r="XI23" s="17">
        <v>10.8</v>
      </c>
      <c r="XJ23" s="17">
        <v>10.8</v>
      </c>
      <c r="XK23" s="17">
        <v>-10.8</v>
      </c>
      <c r="XL23" s="17">
        <v>28.4</v>
      </c>
      <c r="XM23" s="17">
        <v>29</v>
      </c>
      <c r="XN23" s="17">
        <v>29</v>
      </c>
      <c r="XO23" s="17">
        <v>-0.6</v>
      </c>
      <c r="XP23" s="17">
        <v>25.9</v>
      </c>
      <c r="XQ23" s="17">
        <v>29</v>
      </c>
      <c r="XR23" s="17">
        <v>29</v>
      </c>
      <c r="XS23" s="17">
        <v>-3.1</v>
      </c>
      <c r="XT23" s="17">
        <v>15</v>
      </c>
      <c r="XU23" s="17">
        <v>14</v>
      </c>
      <c r="XV23" s="17">
        <v>14</v>
      </c>
      <c r="XW23" s="17">
        <v>1</v>
      </c>
      <c r="XX23" s="17">
        <v>17.5</v>
      </c>
      <c r="XY23" s="17">
        <v>20</v>
      </c>
      <c r="XZ23" s="17">
        <v>20</v>
      </c>
      <c r="YA23" s="17">
        <v>-2.5</v>
      </c>
      <c r="YB23" s="17">
        <v>8.4</v>
      </c>
      <c r="YC23" s="17">
        <v>7.15</v>
      </c>
      <c r="YD23" s="17">
        <v>7.15</v>
      </c>
      <c r="YE23" s="17">
        <v>1.25</v>
      </c>
      <c r="YF23" s="17">
        <v>10</v>
      </c>
      <c r="YG23" s="17">
        <v>11</v>
      </c>
      <c r="YH23" s="17">
        <v>11</v>
      </c>
      <c r="YI23" s="17">
        <v>-1</v>
      </c>
    </row>
    <row r="24" spans="1:659" ht="24" customHeight="1" x14ac:dyDescent="0.3">
      <c r="A24" s="1"/>
      <c r="B24" s="18" t="s">
        <v>60</v>
      </c>
      <c r="C24" s="18" t="s">
        <v>805</v>
      </c>
      <c r="D24" s="19">
        <v>72.099999999999994</v>
      </c>
      <c r="E24" s="19">
        <v>24.349910000000001</v>
      </c>
      <c r="F24" s="19">
        <v>18.329899999999999</v>
      </c>
      <c r="G24" s="19">
        <v>53.770099999999999</v>
      </c>
      <c r="H24" s="19">
        <v>634.1</v>
      </c>
      <c r="I24" s="19">
        <v>635.88252999999997</v>
      </c>
      <c r="J24" s="19">
        <v>563.73167000000001</v>
      </c>
      <c r="K24" s="19">
        <v>70.36833</v>
      </c>
      <c r="L24" s="19">
        <v>144.4</v>
      </c>
      <c r="M24" s="19">
        <v>146.87699000000001</v>
      </c>
      <c r="N24" s="19">
        <v>146.87699000000001</v>
      </c>
      <c r="O24" s="19">
        <v>-2.4769899999999998</v>
      </c>
      <c r="P24" s="19"/>
      <c r="Q24" s="19"/>
      <c r="R24" s="19"/>
      <c r="S24" s="19">
        <v>0</v>
      </c>
      <c r="T24" s="19"/>
      <c r="U24" s="19"/>
      <c r="V24" s="19"/>
      <c r="W24" s="19">
        <v>0</v>
      </c>
      <c r="X24" s="19">
        <v>60.9</v>
      </c>
      <c r="Y24" s="19">
        <v>12.09104</v>
      </c>
      <c r="Z24" s="19">
        <v>12.09104</v>
      </c>
      <c r="AA24" s="19">
        <v>48.808959999999999</v>
      </c>
      <c r="AB24" s="19">
        <v>82.8</v>
      </c>
      <c r="AC24" s="19">
        <v>74.988759999999999</v>
      </c>
      <c r="AD24" s="19">
        <v>70.28</v>
      </c>
      <c r="AE24" s="19">
        <v>12.52</v>
      </c>
      <c r="AF24" s="19"/>
      <c r="AG24" s="19"/>
      <c r="AH24" s="19"/>
      <c r="AI24" s="19">
        <v>0</v>
      </c>
      <c r="AJ24" s="19"/>
      <c r="AK24" s="19"/>
      <c r="AL24" s="19"/>
      <c r="AM24" s="19">
        <v>0</v>
      </c>
      <c r="AN24" s="19">
        <v>127.9</v>
      </c>
      <c r="AO24" s="19">
        <v>178.93002999999999</v>
      </c>
      <c r="AP24" s="19">
        <v>196.22801999999999</v>
      </c>
      <c r="AQ24" s="19">
        <v>-68.328019999999995</v>
      </c>
      <c r="AR24" s="19">
        <v>129.19999999999999</v>
      </c>
      <c r="AS24" s="19">
        <v>178.93002999999999</v>
      </c>
      <c r="AT24" s="19">
        <v>196.22801999999999</v>
      </c>
      <c r="AU24" s="19">
        <v>-67.028019999999998</v>
      </c>
      <c r="AV24" s="19">
        <v>128.5</v>
      </c>
      <c r="AW24" s="19">
        <v>178.93002999999999</v>
      </c>
      <c r="AX24" s="19">
        <v>196.22801999999999</v>
      </c>
      <c r="AY24" s="19">
        <v>-67.728020000000001</v>
      </c>
      <c r="AZ24" s="19">
        <v>226.3</v>
      </c>
      <c r="BA24" s="19">
        <v>269.20103999999998</v>
      </c>
      <c r="BB24" s="19">
        <v>295.22593999999998</v>
      </c>
      <c r="BC24" s="19">
        <v>-68.925939999999997</v>
      </c>
      <c r="BD24" s="19">
        <v>216.9</v>
      </c>
      <c r="BE24" s="19">
        <v>207.04164</v>
      </c>
      <c r="BF24" s="19">
        <v>207.04164</v>
      </c>
      <c r="BG24" s="19">
        <v>9.8583599999999993</v>
      </c>
      <c r="BH24" s="19">
        <v>111.4</v>
      </c>
      <c r="BI24" s="19">
        <v>103.8317</v>
      </c>
      <c r="BJ24" s="19">
        <v>103.8317</v>
      </c>
      <c r="BK24" s="19">
        <v>7.5682999999999998</v>
      </c>
      <c r="BL24" s="19">
        <v>82.6</v>
      </c>
      <c r="BM24" s="19">
        <v>72.835049999999995</v>
      </c>
      <c r="BN24" s="19">
        <v>72.835049999999995</v>
      </c>
      <c r="BO24" s="19">
        <v>9.7649500000000007</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121.6</v>
      </c>
      <c r="CK24" s="19">
        <v>124.71798</v>
      </c>
      <c r="CL24" s="19">
        <v>124.71798</v>
      </c>
      <c r="CM24" s="19">
        <v>-3.1179800000000002</v>
      </c>
      <c r="CN24" s="19">
        <v>5.5</v>
      </c>
      <c r="CO24" s="19">
        <v>5.1333399999999996</v>
      </c>
      <c r="CP24" s="19">
        <v>5.1333399999999996</v>
      </c>
      <c r="CQ24" s="19">
        <v>0.36665999999999999</v>
      </c>
      <c r="CR24" s="19">
        <v>5.5</v>
      </c>
      <c r="CS24" s="19">
        <v>2.8177599999999998</v>
      </c>
      <c r="CT24" s="19">
        <v>2.8177599999999998</v>
      </c>
      <c r="CU24" s="19">
        <v>2.6822400000000002</v>
      </c>
      <c r="CV24" s="19"/>
      <c r="CW24" s="19"/>
      <c r="CX24" s="19"/>
      <c r="CY24" s="19">
        <v>0</v>
      </c>
      <c r="CZ24" s="19">
        <v>6.9</v>
      </c>
      <c r="DA24" s="19">
        <v>6.8787000000000003</v>
      </c>
      <c r="DB24" s="19">
        <v>6.8787000000000003</v>
      </c>
      <c r="DC24" s="19">
        <v>2.1299999999999999E-2</v>
      </c>
      <c r="DD24" s="19">
        <v>13.1</v>
      </c>
      <c r="DE24" s="19">
        <v>14.919420000000001</v>
      </c>
      <c r="DF24" s="19">
        <v>14.919420000000001</v>
      </c>
      <c r="DG24" s="19">
        <v>-1.81942</v>
      </c>
      <c r="DH24" s="19">
        <v>50</v>
      </c>
      <c r="DI24" s="19">
        <v>21.88955</v>
      </c>
      <c r="DJ24" s="19">
        <v>15.46392</v>
      </c>
      <c r="DK24" s="19">
        <v>34.536079999999998</v>
      </c>
      <c r="DL24" s="19"/>
      <c r="DM24" s="19"/>
      <c r="DN24" s="19"/>
      <c r="DO24" s="19">
        <v>0</v>
      </c>
      <c r="DP24" s="19"/>
      <c r="DQ24" s="19"/>
      <c r="DR24" s="19"/>
      <c r="DS24" s="19">
        <v>0</v>
      </c>
      <c r="DT24" s="19">
        <v>0</v>
      </c>
      <c r="DU24" s="19"/>
      <c r="DV24" s="19"/>
      <c r="DW24" s="19">
        <v>0</v>
      </c>
      <c r="DX24" s="19"/>
      <c r="DY24" s="19"/>
      <c r="DZ24" s="19"/>
      <c r="EA24" s="19">
        <v>0</v>
      </c>
      <c r="EB24" s="19">
        <v>59.8</v>
      </c>
      <c r="EC24" s="19">
        <v>53.042760000000001</v>
      </c>
      <c r="ED24" s="19">
        <v>28.46575</v>
      </c>
      <c r="EE24" s="19">
        <v>31.334250000000001</v>
      </c>
      <c r="EF24" s="19">
        <v>70.3</v>
      </c>
      <c r="EG24" s="19">
        <v>45.145629999999997</v>
      </c>
      <c r="EH24" s="19">
        <v>101.49987</v>
      </c>
      <c r="EI24" s="19">
        <v>-31.199870000000001</v>
      </c>
      <c r="EJ24" s="19"/>
      <c r="EK24" s="19"/>
      <c r="EL24" s="19"/>
      <c r="EM24" s="19">
        <v>0</v>
      </c>
      <c r="EN24" s="19"/>
      <c r="EO24" s="19"/>
      <c r="EP24" s="19"/>
      <c r="EQ24" s="19">
        <v>0</v>
      </c>
      <c r="ER24" s="19"/>
      <c r="ES24" s="19"/>
      <c r="ET24" s="19"/>
      <c r="EU24" s="19">
        <v>0</v>
      </c>
      <c r="EV24" s="19">
        <v>0</v>
      </c>
      <c r="EW24" s="19"/>
      <c r="EX24" s="19"/>
      <c r="EY24" s="19">
        <v>0</v>
      </c>
      <c r="EZ24" s="19">
        <v>0</v>
      </c>
      <c r="FA24" s="19"/>
      <c r="FB24" s="19"/>
      <c r="FC24" s="19">
        <v>0</v>
      </c>
      <c r="FD24" s="19">
        <v>29.9</v>
      </c>
      <c r="FE24" s="19">
        <v>28.99052</v>
      </c>
      <c r="FF24" s="19">
        <v>28.99052</v>
      </c>
      <c r="FG24" s="19">
        <v>0.90947999999999996</v>
      </c>
      <c r="FH24" s="19">
        <v>0</v>
      </c>
      <c r="FI24" s="19"/>
      <c r="FJ24" s="19"/>
      <c r="FK24" s="19">
        <v>0</v>
      </c>
      <c r="FL24" s="19"/>
      <c r="FM24" s="19"/>
      <c r="FN24" s="19"/>
      <c r="FO24" s="19">
        <v>0</v>
      </c>
      <c r="FP24" s="19">
        <v>18.2</v>
      </c>
      <c r="FQ24" s="19">
        <v>16.68403</v>
      </c>
      <c r="FR24" s="19">
        <v>16.68403</v>
      </c>
      <c r="FS24" s="19">
        <v>1.51597</v>
      </c>
      <c r="FT24" s="19">
        <v>9.6</v>
      </c>
      <c r="FU24" s="19">
        <v>9.5</v>
      </c>
      <c r="FV24" s="19">
        <v>9.5</v>
      </c>
      <c r="FW24" s="19">
        <v>0.1</v>
      </c>
      <c r="FX24" s="19">
        <v>60.7</v>
      </c>
      <c r="FY24" s="19">
        <v>68.150589999999994</v>
      </c>
      <c r="FZ24" s="19">
        <v>68.150589999999994</v>
      </c>
      <c r="GA24" s="19">
        <v>-7.45059</v>
      </c>
      <c r="GB24" s="19">
        <v>121.4</v>
      </c>
      <c r="GC24" s="19">
        <v>184.91498000000001</v>
      </c>
      <c r="GD24" s="19">
        <v>184.91498000000001</v>
      </c>
      <c r="GE24" s="19">
        <v>-63.514980000000001</v>
      </c>
      <c r="GF24" s="19">
        <v>121.6</v>
      </c>
      <c r="GG24" s="19">
        <v>184.91498000000001</v>
      </c>
      <c r="GH24" s="19">
        <v>184.91498000000001</v>
      </c>
      <c r="GI24" s="19">
        <v>-63.314979999999998</v>
      </c>
      <c r="GJ24" s="19">
        <v>152.80000000000001</v>
      </c>
      <c r="GK24" s="19">
        <v>185.47028</v>
      </c>
      <c r="GL24" s="19">
        <v>185.47028</v>
      </c>
      <c r="GM24" s="19">
        <v>-32.670279999999998</v>
      </c>
      <c r="GN24" s="19">
        <v>71.2</v>
      </c>
      <c r="GO24" s="19">
        <v>59.436419999999998</v>
      </c>
      <c r="GP24" s="19">
        <v>39.013399999999997</v>
      </c>
      <c r="GQ24" s="19">
        <v>32.186599999999999</v>
      </c>
      <c r="GR24" s="19">
        <v>7.5</v>
      </c>
      <c r="GS24" s="19">
        <v>7.9823300000000001</v>
      </c>
      <c r="GT24" s="19">
        <v>7.9823300000000001</v>
      </c>
      <c r="GU24" s="19">
        <v>-0.48232999999999998</v>
      </c>
      <c r="GV24" s="19">
        <v>9.1</v>
      </c>
      <c r="GW24" s="19">
        <v>8.3742199999999993</v>
      </c>
      <c r="GX24" s="19">
        <v>8.3742199999999993</v>
      </c>
      <c r="GY24" s="19">
        <v>0.72577999999999998</v>
      </c>
      <c r="GZ24" s="19">
        <v>34.5</v>
      </c>
      <c r="HA24" s="19">
        <v>35.058390000000003</v>
      </c>
      <c r="HB24" s="19">
        <v>15.067500000000001</v>
      </c>
      <c r="HC24" s="19">
        <v>19.432500000000001</v>
      </c>
      <c r="HD24" s="19"/>
      <c r="HE24" s="19"/>
      <c r="HF24" s="19"/>
      <c r="HG24" s="19">
        <v>0</v>
      </c>
      <c r="HH24" s="19">
        <v>2</v>
      </c>
      <c r="HI24" s="19">
        <v>1.97359</v>
      </c>
      <c r="HJ24" s="19">
        <v>1.97359</v>
      </c>
      <c r="HK24" s="19">
        <v>2.6409999999999999E-2</v>
      </c>
      <c r="HL24" s="19">
        <v>11.8</v>
      </c>
      <c r="HM24" s="19"/>
      <c r="HN24" s="19"/>
      <c r="HO24" s="19">
        <v>11.8</v>
      </c>
      <c r="HP24" s="19">
        <v>76.7</v>
      </c>
      <c r="HQ24" s="19">
        <v>80.105260000000001</v>
      </c>
      <c r="HR24" s="19">
        <v>42.754170000000002</v>
      </c>
      <c r="HS24" s="19">
        <v>33.945830000000001</v>
      </c>
      <c r="HT24" s="19"/>
      <c r="HU24" s="19"/>
      <c r="HV24" s="19"/>
      <c r="HW24" s="19">
        <v>0</v>
      </c>
      <c r="HX24" s="19"/>
      <c r="HY24" s="19"/>
      <c r="HZ24" s="19"/>
      <c r="IA24" s="19">
        <v>0</v>
      </c>
      <c r="IB24" s="19">
        <v>59.1</v>
      </c>
      <c r="IC24" s="19"/>
      <c r="ID24" s="19"/>
      <c r="IE24" s="19">
        <v>59.1</v>
      </c>
      <c r="IF24" s="19"/>
      <c r="IG24" s="19"/>
      <c r="IH24" s="19"/>
      <c r="II24" s="19">
        <v>0</v>
      </c>
      <c r="IJ24" s="19"/>
      <c r="IK24" s="19"/>
      <c r="IL24" s="19"/>
      <c r="IM24" s="19">
        <v>0</v>
      </c>
      <c r="IN24" s="19">
        <v>46.6</v>
      </c>
      <c r="IO24" s="19"/>
      <c r="IP24" s="19">
        <v>45.221359999999997</v>
      </c>
      <c r="IQ24" s="19">
        <v>1.3786400000000001</v>
      </c>
      <c r="IR24" s="19"/>
      <c r="IS24" s="19"/>
      <c r="IT24" s="19"/>
      <c r="IU24" s="19">
        <v>0</v>
      </c>
      <c r="IV24" s="19"/>
      <c r="IW24" s="19"/>
      <c r="IX24" s="19"/>
      <c r="IY24" s="19">
        <v>0</v>
      </c>
      <c r="IZ24" s="19"/>
      <c r="JA24" s="19"/>
      <c r="JB24" s="19"/>
      <c r="JC24" s="19">
        <v>0</v>
      </c>
      <c r="JD24" s="19">
        <v>80.599999999999994</v>
      </c>
      <c r="JE24" s="19">
        <v>41.344239999999999</v>
      </c>
      <c r="JF24" s="19">
        <v>16.49485</v>
      </c>
      <c r="JG24" s="19">
        <v>64.105149999999995</v>
      </c>
      <c r="JH24" s="19">
        <v>178.2</v>
      </c>
      <c r="JI24" s="19">
        <v>185.36338000000001</v>
      </c>
      <c r="JJ24" s="19">
        <v>185.36338000000001</v>
      </c>
      <c r="JK24" s="19">
        <v>-7.1633800000000001</v>
      </c>
      <c r="JL24" s="19">
        <v>175.5</v>
      </c>
      <c r="JM24" s="19">
        <v>185.36338000000001</v>
      </c>
      <c r="JN24" s="19">
        <v>185.36338000000001</v>
      </c>
      <c r="JO24" s="19">
        <v>-9.8633799999999994</v>
      </c>
      <c r="JP24" s="19">
        <v>201.9</v>
      </c>
      <c r="JQ24" s="19">
        <v>185.36338000000001</v>
      </c>
      <c r="JR24" s="19">
        <v>185.36338000000001</v>
      </c>
      <c r="JS24" s="19">
        <v>16.536619999999999</v>
      </c>
      <c r="JT24" s="19">
        <v>264.89999999999998</v>
      </c>
      <c r="JU24" s="19">
        <v>278.88004000000001</v>
      </c>
      <c r="JV24" s="19">
        <v>278.88004000000001</v>
      </c>
      <c r="JW24" s="19">
        <v>-13.980040000000001</v>
      </c>
      <c r="JX24" s="19">
        <v>39.700000000000003</v>
      </c>
      <c r="JY24" s="19">
        <v>44.848439999999997</v>
      </c>
      <c r="JZ24" s="19">
        <v>73.590999999999994</v>
      </c>
      <c r="KA24" s="19">
        <v>-33.890999999999998</v>
      </c>
      <c r="KB24" s="19">
        <v>27.5</v>
      </c>
      <c r="KC24" s="19">
        <v>22.49156</v>
      </c>
      <c r="KD24" s="19">
        <v>36.905999999999999</v>
      </c>
      <c r="KE24" s="19">
        <v>-9.4060000000000006</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0.37169999999999997</v>
      </c>
      <c r="LF24" s="19">
        <v>0.37169999999999997</v>
      </c>
      <c r="LG24" s="19">
        <v>2.8299999999999999E-2</v>
      </c>
      <c r="LH24" s="19">
        <v>175.7</v>
      </c>
      <c r="LI24" s="19">
        <v>135.38252</v>
      </c>
      <c r="LJ24" s="19">
        <v>154.63917000000001</v>
      </c>
      <c r="LK24" s="19">
        <v>21.060829999999999</v>
      </c>
      <c r="LL24" s="19">
        <v>89.1</v>
      </c>
      <c r="LM24" s="19">
        <v>60.646999999999998</v>
      </c>
      <c r="LN24" s="19">
        <v>57.292360000000002</v>
      </c>
      <c r="LO24" s="19">
        <v>31.807639999999999</v>
      </c>
      <c r="LP24" s="19">
        <v>46.3</v>
      </c>
      <c r="LQ24" s="19">
        <v>43.972760000000001</v>
      </c>
      <c r="LR24" s="19">
        <v>43.972760000000001</v>
      </c>
      <c r="LS24" s="19">
        <v>2.3272400000000002</v>
      </c>
      <c r="LT24" s="19">
        <v>65.099999999999994</v>
      </c>
      <c r="LU24" s="19">
        <v>61.714979999999997</v>
      </c>
      <c r="LV24" s="19">
        <v>56.59469</v>
      </c>
      <c r="LW24" s="19">
        <v>8.5053099999999997</v>
      </c>
      <c r="LX24" s="19">
        <v>27</v>
      </c>
      <c r="LY24" s="19">
        <v>29.408850000000001</v>
      </c>
      <c r="LZ24" s="19">
        <v>29.951460000000001</v>
      </c>
      <c r="MA24" s="19">
        <v>-2.95146</v>
      </c>
      <c r="MB24" s="19"/>
      <c r="MC24" s="19"/>
      <c r="MD24" s="19"/>
      <c r="ME24" s="19">
        <v>0</v>
      </c>
      <c r="MF24" s="19">
        <v>0</v>
      </c>
      <c r="MG24" s="19"/>
      <c r="MH24" s="19"/>
      <c r="MI24" s="19">
        <v>0</v>
      </c>
      <c r="MJ24" s="19"/>
      <c r="MK24" s="19"/>
      <c r="ML24" s="19"/>
      <c r="MM24" s="19">
        <v>0</v>
      </c>
      <c r="MN24" s="19">
        <v>147.69999999999999</v>
      </c>
      <c r="MO24" s="19">
        <v>151.08876000000001</v>
      </c>
      <c r="MP24" s="19">
        <v>151.08886000000001</v>
      </c>
      <c r="MQ24" s="19">
        <v>-3.3888600000000002</v>
      </c>
      <c r="MR24" s="19">
        <v>149.9</v>
      </c>
      <c r="MS24" s="19">
        <v>151.08876000000001</v>
      </c>
      <c r="MT24" s="19">
        <v>151.08886000000001</v>
      </c>
      <c r="MU24" s="19">
        <v>-1.18886</v>
      </c>
      <c r="MV24" s="19">
        <v>149.9</v>
      </c>
      <c r="MW24" s="19">
        <v>151.54248000000001</v>
      </c>
      <c r="MX24" s="19">
        <v>151.54257999999999</v>
      </c>
      <c r="MY24" s="19">
        <v>-1.6425799999999999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0.123</v>
      </c>
      <c r="OD24" s="19">
        <v>0.123</v>
      </c>
      <c r="OE24" s="19">
        <v>7.6999999999999999E-2</v>
      </c>
      <c r="OF24" s="19">
        <v>117</v>
      </c>
      <c r="OG24" s="19">
        <v>103.64</v>
      </c>
      <c r="OH24" s="19">
        <v>103.64</v>
      </c>
      <c r="OI24" s="19">
        <v>13.36</v>
      </c>
      <c r="OJ24" s="19">
        <v>77.7</v>
      </c>
      <c r="OK24" s="19">
        <v>79.120999999999995</v>
      </c>
      <c r="OL24" s="19">
        <v>79.120999999999995</v>
      </c>
      <c r="OM24" s="19">
        <v>-1.421</v>
      </c>
      <c r="ON24" s="19">
        <v>13.4</v>
      </c>
      <c r="OO24" s="19">
        <v>12.736000000000001</v>
      </c>
      <c r="OP24" s="19">
        <v>12.736000000000001</v>
      </c>
      <c r="OQ24" s="19">
        <v>0.66400000000000003</v>
      </c>
      <c r="OR24" s="19">
        <v>0.2</v>
      </c>
      <c r="OS24" s="19"/>
      <c r="OT24" s="19"/>
      <c r="OU24" s="19">
        <v>0.2</v>
      </c>
      <c r="OV24" s="19">
        <v>4.0999999999999996</v>
      </c>
      <c r="OW24" s="19">
        <v>3.9</v>
      </c>
      <c r="OX24" s="19">
        <v>3.9</v>
      </c>
      <c r="OY24" s="19">
        <v>0.2</v>
      </c>
      <c r="OZ24" s="19"/>
      <c r="PA24" s="19"/>
      <c r="PB24" s="19"/>
      <c r="PC24" s="19">
        <v>0</v>
      </c>
      <c r="PD24" s="19">
        <v>9.9</v>
      </c>
      <c r="PE24" s="19">
        <v>9</v>
      </c>
      <c r="PF24" s="19">
        <v>9</v>
      </c>
      <c r="PG24" s="19">
        <v>0.9</v>
      </c>
      <c r="PH24" s="19">
        <v>4.9000000000000004</v>
      </c>
      <c r="PI24" s="19">
        <v>1.46</v>
      </c>
      <c r="PJ24" s="19">
        <v>1.46</v>
      </c>
      <c r="PK24" s="19">
        <v>3.44</v>
      </c>
      <c r="PL24" s="19">
        <v>200.9</v>
      </c>
      <c r="PM24" s="19">
        <v>204</v>
      </c>
      <c r="PN24" s="19">
        <v>204</v>
      </c>
      <c r="PO24" s="19">
        <v>-3.1</v>
      </c>
      <c r="PP24" s="19">
        <v>0.3</v>
      </c>
      <c r="PQ24" s="19">
        <v>1</v>
      </c>
      <c r="PR24" s="19">
        <v>1</v>
      </c>
      <c r="PS24" s="19">
        <v>-0.7</v>
      </c>
      <c r="PT24" s="19">
        <v>1.1000000000000001</v>
      </c>
      <c r="PU24" s="19">
        <v>1.5</v>
      </c>
      <c r="PV24" s="19">
        <v>1.5</v>
      </c>
      <c r="PW24" s="19">
        <v>-0.4</v>
      </c>
      <c r="PX24" s="19">
        <v>4.2</v>
      </c>
      <c r="PY24" s="19">
        <v>4</v>
      </c>
      <c r="PZ24" s="19">
        <v>4</v>
      </c>
      <c r="QA24" s="19">
        <v>0.2</v>
      </c>
      <c r="QB24" s="19">
        <v>19.899999999999999</v>
      </c>
      <c r="QC24" s="19">
        <v>18.4466</v>
      </c>
      <c r="QD24" s="19">
        <v>18.4466</v>
      </c>
      <c r="QE24" s="19">
        <v>1.4534</v>
      </c>
      <c r="QF24" s="19">
        <v>3.9</v>
      </c>
      <c r="QG24" s="19">
        <v>3.1</v>
      </c>
      <c r="QH24" s="19">
        <v>3.1</v>
      </c>
      <c r="QI24" s="19">
        <v>0.8</v>
      </c>
      <c r="QJ24" s="19">
        <v>8.4</v>
      </c>
      <c r="QK24" s="19">
        <v>3.1</v>
      </c>
      <c r="QL24" s="19">
        <v>3.1</v>
      </c>
      <c r="QM24" s="19">
        <v>5.3</v>
      </c>
      <c r="QN24" s="19">
        <v>3.5</v>
      </c>
      <c r="QO24" s="19">
        <v>3.5</v>
      </c>
      <c r="QP24" s="19">
        <v>3.5</v>
      </c>
      <c r="QQ24" s="19">
        <v>0</v>
      </c>
      <c r="QR24" s="19">
        <v>16.7</v>
      </c>
      <c r="QS24" s="19">
        <v>17.475729999999999</v>
      </c>
      <c r="QT24" s="19">
        <v>17.475729999999999</v>
      </c>
      <c r="QU24" s="19">
        <v>-0.77573000000000003</v>
      </c>
      <c r="QV24" s="19">
        <v>15.2</v>
      </c>
      <c r="QW24" s="19">
        <v>15.532</v>
      </c>
      <c r="QX24" s="19">
        <v>15.532</v>
      </c>
      <c r="QY24" s="19">
        <v>-0.33200000000000002</v>
      </c>
      <c r="QZ24" s="19">
        <v>18.399999999999999</v>
      </c>
      <c r="RA24" s="19">
        <v>18.242999999999999</v>
      </c>
      <c r="RB24" s="19">
        <v>18.242999999999999</v>
      </c>
      <c r="RC24" s="19">
        <v>0.157</v>
      </c>
      <c r="RD24" s="19">
        <v>31.8</v>
      </c>
      <c r="RE24" s="19">
        <v>25.5</v>
      </c>
      <c r="RF24" s="19">
        <v>25.5</v>
      </c>
      <c r="RG24" s="19">
        <v>6.3</v>
      </c>
      <c r="RH24" s="19">
        <v>86.1</v>
      </c>
      <c r="RI24" s="19">
        <v>68.099999999999994</v>
      </c>
      <c r="RJ24" s="19">
        <v>68.069999999999993</v>
      </c>
      <c r="RK24" s="19">
        <v>18.03</v>
      </c>
      <c r="RL24" s="19">
        <v>2.9</v>
      </c>
      <c r="RM24" s="19">
        <v>3</v>
      </c>
      <c r="RN24" s="19">
        <v>3</v>
      </c>
      <c r="RO24" s="19">
        <v>-0.1</v>
      </c>
      <c r="RP24" s="19">
        <v>2.4</v>
      </c>
      <c r="RQ24" s="19">
        <v>2.4</v>
      </c>
      <c r="RR24" s="19">
        <v>2.4</v>
      </c>
      <c r="RS24" s="19">
        <v>0</v>
      </c>
      <c r="RT24" s="19">
        <v>2.4</v>
      </c>
      <c r="RU24" s="19">
        <v>2.4</v>
      </c>
      <c r="RV24" s="19">
        <v>2.4</v>
      </c>
      <c r="RW24" s="19">
        <v>0</v>
      </c>
      <c r="RX24" s="19">
        <v>2.5</v>
      </c>
      <c r="RY24" s="19">
        <v>2.8</v>
      </c>
      <c r="RZ24" s="19">
        <v>2.8</v>
      </c>
      <c r="SA24" s="19">
        <v>-0.3</v>
      </c>
      <c r="SB24" s="19">
        <v>4.5</v>
      </c>
      <c r="SC24" s="19">
        <v>10.327999999999999</v>
      </c>
      <c r="SD24" s="19">
        <v>10.327999999999999</v>
      </c>
      <c r="SE24" s="19">
        <v>-5.8280000000000003</v>
      </c>
      <c r="SF24" s="19">
        <v>1.8</v>
      </c>
      <c r="SG24" s="19">
        <v>1.899</v>
      </c>
      <c r="SH24" s="19">
        <v>1.899</v>
      </c>
      <c r="SI24" s="19">
        <v>-9.9000000000000005E-2</v>
      </c>
      <c r="SJ24" s="19">
        <v>3.7</v>
      </c>
      <c r="SK24" s="19"/>
      <c r="SL24" s="19"/>
      <c r="SM24" s="19">
        <v>3.7</v>
      </c>
      <c r="SN24" s="19">
        <v>0.9</v>
      </c>
      <c r="SO24" s="19">
        <v>0.92</v>
      </c>
      <c r="SP24" s="19">
        <v>0.92</v>
      </c>
      <c r="SQ24" s="19">
        <v>-0.02</v>
      </c>
      <c r="SR24" s="19"/>
      <c r="SS24" s="19">
        <v>0.4</v>
      </c>
      <c r="ST24" s="19">
        <v>0.4</v>
      </c>
      <c r="SU24" s="19">
        <v>-0.4</v>
      </c>
      <c r="SV24" s="19">
        <v>4.8</v>
      </c>
      <c r="SW24" s="19">
        <v>4.3</v>
      </c>
      <c r="SX24" s="19">
        <v>4.3</v>
      </c>
      <c r="SY24" s="19">
        <v>0.5</v>
      </c>
      <c r="SZ24" s="19">
        <v>2.6</v>
      </c>
      <c r="TA24" s="19">
        <v>2.2999999999999998</v>
      </c>
      <c r="TB24" s="19">
        <v>2.2999999999999998</v>
      </c>
      <c r="TC24" s="19">
        <v>0.3</v>
      </c>
      <c r="TD24" s="19">
        <v>3.3</v>
      </c>
      <c r="TE24" s="19">
        <v>3.5</v>
      </c>
      <c r="TF24" s="19">
        <v>3.5</v>
      </c>
      <c r="TG24" s="19">
        <v>-0.2</v>
      </c>
      <c r="TH24" s="19">
        <v>5</v>
      </c>
      <c r="TI24" s="19">
        <v>5</v>
      </c>
      <c r="TJ24" s="19">
        <v>5</v>
      </c>
      <c r="TK24" s="19">
        <v>0</v>
      </c>
      <c r="TL24" s="19"/>
      <c r="TM24" s="19"/>
      <c r="TN24" s="19"/>
      <c r="TO24" s="19">
        <v>0</v>
      </c>
      <c r="TP24" s="19">
        <v>2.7</v>
      </c>
      <c r="TQ24" s="19">
        <v>20.241</v>
      </c>
      <c r="TR24" s="19">
        <v>20.241</v>
      </c>
      <c r="TS24" s="19">
        <v>-17.541</v>
      </c>
      <c r="TT24" s="19">
        <v>24.5</v>
      </c>
      <c r="TU24" s="19">
        <v>28.606999999999999</v>
      </c>
      <c r="TV24" s="19">
        <v>28.606999999999999</v>
      </c>
      <c r="TW24" s="19">
        <v>-4.1070000000000002</v>
      </c>
      <c r="TX24" s="19">
        <v>35.700000000000003</v>
      </c>
      <c r="TY24" s="19">
        <v>35.164999999999999</v>
      </c>
      <c r="TZ24" s="19">
        <v>35.164999999999999</v>
      </c>
      <c r="UA24" s="19">
        <v>0.53500000000000003</v>
      </c>
      <c r="UB24" s="19">
        <v>95.4</v>
      </c>
      <c r="UC24" s="19">
        <v>73.5</v>
      </c>
      <c r="UD24" s="19">
        <v>63.445999999999998</v>
      </c>
      <c r="UE24" s="19">
        <v>31.954000000000001</v>
      </c>
      <c r="UF24" s="19">
        <v>113</v>
      </c>
      <c r="UG24" s="19">
        <v>98.4</v>
      </c>
      <c r="UH24" s="19">
        <v>78.388999999999996</v>
      </c>
      <c r="UI24" s="19">
        <v>34.610999999999997</v>
      </c>
      <c r="UJ24" s="19">
        <v>16.399999999999999</v>
      </c>
      <c r="UK24" s="19">
        <v>8.7349999999999994</v>
      </c>
      <c r="UL24" s="19">
        <v>8.7349999999999994</v>
      </c>
      <c r="UM24" s="19">
        <v>7.665</v>
      </c>
      <c r="UN24" s="19">
        <v>9.8000000000000007</v>
      </c>
      <c r="UO24" s="19">
        <v>7.5149999999999997</v>
      </c>
      <c r="UP24" s="19">
        <v>7.5149999999999997</v>
      </c>
      <c r="UQ24" s="19">
        <v>2.2850000000000001</v>
      </c>
      <c r="UR24" s="19">
        <v>5.6</v>
      </c>
      <c r="US24" s="19">
        <v>7</v>
      </c>
      <c r="UT24" s="19">
        <v>7</v>
      </c>
      <c r="UU24" s="19">
        <v>-1.4</v>
      </c>
      <c r="UV24" s="19">
        <v>2.2000000000000002</v>
      </c>
      <c r="UW24" s="19">
        <v>3</v>
      </c>
      <c r="UX24" s="19">
        <v>3</v>
      </c>
      <c r="UY24" s="19">
        <v>-0.8</v>
      </c>
      <c r="UZ24" s="19">
        <v>8</v>
      </c>
      <c r="VA24" s="19">
        <v>7</v>
      </c>
      <c r="VB24" s="19">
        <v>7</v>
      </c>
      <c r="VC24" s="19">
        <v>1</v>
      </c>
      <c r="VD24" s="19">
        <v>4</v>
      </c>
      <c r="VE24" s="19">
        <v>4</v>
      </c>
      <c r="VF24" s="19">
        <v>4</v>
      </c>
      <c r="VG24" s="19">
        <v>0</v>
      </c>
      <c r="VH24" s="19">
        <v>4.5</v>
      </c>
      <c r="VI24" s="19">
        <v>4</v>
      </c>
      <c r="VJ24" s="19">
        <v>4</v>
      </c>
      <c r="VK24" s="19">
        <v>0.5</v>
      </c>
      <c r="VL24" s="19">
        <v>4.5</v>
      </c>
      <c r="VM24" s="19">
        <v>4.2</v>
      </c>
      <c r="VN24" s="19">
        <v>4.2</v>
      </c>
      <c r="VO24" s="19">
        <v>0.3</v>
      </c>
      <c r="VP24" s="19">
        <v>11.6</v>
      </c>
      <c r="VQ24" s="19">
        <v>8.42</v>
      </c>
      <c r="VR24" s="19">
        <v>8.42</v>
      </c>
      <c r="VS24" s="19">
        <v>3.18</v>
      </c>
      <c r="VT24" s="19">
        <v>253</v>
      </c>
      <c r="VU24" s="19">
        <v>234.7</v>
      </c>
      <c r="VV24" s="19">
        <v>234.7</v>
      </c>
      <c r="VW24" s="19">
        <v>18.3</v>
      </c>
      <c r="VX24" s="19">
        <v>9.3000000000000007</v>
      </c>
      <c r="VY24" s="19">
        <v>12.286</v>
      </c>
      <c r="VZ24" s="19">
        <v>12.286</v>
      </c>
      <c r="WA24" s="19">
        <v>-2.9860000000000002</v>
      </c>
      <c r="WB24" s="19">
        <v>144.9</v>
      </c>
      <c r="WC24" s="19">
        <v>143.61500000000001</v>
      </c>
      <c r="WD24" s="19">
        <v>143.61500000000001</v>
      </c>
      <c r="WE24" s="19">
        <v>1.2849999999999999</v>
      </c>
      <c r="WF24" s="19">
        <v>0.6</v>
      </c>
      <c r="WG24" s="19">
        <v>0.6</v>
      </c>
      <c r="WH24" s="19">
        <v>0.6</v>
      </c>
      <c r="WI24" s="19">
        <v>0</v>
      </c>
      <c r="WJ24" s="19">
        <v>55.4</v>
      </c>
      <c r="WK24" s="19">
        <v>83.2</v>
      </c>
      <c r="WL24" s="19">
        <v>81</v>
      </c>
      <c r="WM24" s="19">
        <v>-25.6</v>
      </c>
      <c r="WN24" s="19">
        <v>61.9</v>
      </c>
      <c r="WO24" s="19">
        <v>97.9</v>
      </c>
      <c r="WP24" s="19">
        <v>85</v>
      </c>
      <c r="WQ24" s="19">
        <v>-23.1</v>
      </c>
      <c r="WR24" s="19">
        <v>103.8</v>
      </c>
      <c r="WS24" s="19">
        <v>102.97499999999999</v>
      </c>
      <c r="WT24" s="19">
        <v>102.97499999999999</v>
      </c>
      <c r="WU24" s="19">
        <v>0.82499999999999996</v>
      </c>
      <c r="WV24" s="19">
        <v>9.4</v>
      </c>
      <c r="WW24" s="19">
        <v>10.646000000000001</v>
      </c>
      <c r="WX24" s="19">
        <v>10.646000000000001</v>
      </c>
      <c r="WY24" s="19">
        <v>-1.246</v>
      </c>
      <c r="WZ24" s="19">
        <v>7</v>
      </c>
      <c r="XA24" s="19">
        <v>7.2</v>
      </c>
      <c r="XB24" s="19">
        <v>7.2</v>
      </c>
      <c r="XC24" s="19">
        <v>-0.2</v>
      </c>
      <c r="XD24" s="19"/>
      <c r="XE24" s="19"/>
      <c r="XF24" s="19"/>
      <c r="XG24" s="19">
        <v>0</v>
      </c>
      <c r="XH24" s="19">
        <v>0</v>
      </c>
      <c r="XI24" s="19">
        <v>10.8</v>
      </c>
      <c r="XJ24" s="19">
        <v>10.8</v>
      </c>
      <c r="XK24" s="19">
        <v>-10.8</v>
      </c>
      <c r="XL24" s="19">
        <v>28.6</v>
      </c>
      <c r="XM24" s="19">
        <v>29</v>
      </c>
      <c r="XN24" s="19">
        <v>29</v>
      </c>
      <c r="XO24" s="19">
        <v>-0.4</v>
      </c>
      <c r="XP24" s="19">
        <v>25.9</v>
      </c>
      <c r="XQ24" s="19">
        <v>29</v>
      </c>
      <c r="XR24" s="19">
        <v>29</v>
      </c>
      <c r="XS24" s="19">
        <v>-3.1</v>
      </c>
      <c r="XT24" s="19">
        <v>15</v>
      </c>
      <c r="XU24" s="19">
        <v>14</v>
      </c>
      <c r="XV24" s="19">
        <v>14</v>
      </c>
      <c r="XW24" s="19">
        <v>1</v>
      </c>
      <c r="XX24" s="19">
        <v>17.8</v>
      </c>
      <c r="XY24" s="19">
        <v>20</v>
      </c>
      <c r="XZ24" s="19">
        <v>20</v>
      </c>
      <c r="YA24" s="19">
        <v>-2.2000000000000002</v>
      </c>
      <c r="YB24" s="19">
        <v>8.4</v>
      </c>
      <c r="YC24" s="19">
        <v>7.15</v>
      </c>
      <c r="YD24" s="19">
        <v>7.15</v>
      </c>
      <c r="YE24" s="19">
        <v>1.25</v>
      </c>
      <c r="YF24" s="19">
        <v>10.6</v>
      </c>
      <c r="YG24" s="19">
        <v>11</v>
      </c>
      <c r="YH24" s="19">
        <v>11</v>
      </c>
      <c r="YI24" s="19">
        <v>-0.4</v>
      </c>
    </row>
    <row r="25" spans="1:659" ht="24" customHeight="1" x14ac:dyDescent="0.3">
      <c r="A25" s="1"/>
      <c r="B25" s="13" t="s">
        <v>60</v>
      </c>
      <c r="C25" s="13" t="s">
        <v>806</v>
      </c>
      <c r="D25" s="14">
        <v>66.099999999999994</v>
      </c>
      <c r="E25" s="14">
        <v>30.313359999999999</v>
      </c>
      <c r="F25" s="14">
        <v>23.42728</v>
      </c>
      <c r="G25" s="14">
        <v>42.672719999999998</v>
      </c>
      <c r="H25" s="14">
        <v>615.79999999999995</v>
      </c>
      <c r="I25" s="14">
        <v>635.88252999999997</v>
      </c>
      <c r="J25" s="14">
        <v>635.88252999999997</v>
      </c>
      <c r="K25" s="14">
        <v>-20.082529999999998</v>
      </c>
      <c r="L25" s="14">
        <v>143.5</v>
      </c>
      <c r="M25" s="14">
        <v>146.87699000000001</v>
      </c>
      <c r="N25" s="14">
        <v>146.87699000000001</v>
      </c>
      <c r="O25" s="14">
        <v>-3.3769900000000002</v>
      </c>
      <c r="P25" s="14"/>
      <c r="Q25" s="14"/>
      <c r="R25" s="14"/>
      <c r="S25" s="14">
        <v>0</v>
      </c>
      <c r="T25" s="14"/>
      <c r="U25" s="14"/>
      <c r="V25" s="14"/>
      <c r="W25" s="14">
        <v>0</v>
      </c>
      <c r="X25" s="14">
        <v>59.9</v>
      </c>
      <c r="Y25" s="14">
        <v>20.618559999999999</v>
      </c>
      <c r="Z25" s="14">
        <v>12.09104</v>
      </c>
      <c r="AA25" s="14">
        <v>47.808959999999999</v>
      </c>
      <c r="AB25" s="14">
        <v>81.099999999999994</v>
      </c>
      <c r="AC25" s="14">
        <v>74.988759999999999</v>
      </c>
      <c r="AD25" s="14">
        <v>70.28</v>
      </c>
      <c r="AE25" s="14">
        <v>10.82</v>
      </c>
      <c r="AF25" s="14"/>
      <c r="AG25" s="14"/>
      <c r="AH25" s="14"/>
      <c r="AI25" s="14">
        <v>0</v>
      </c>
      <c r="AJ25" s="14"/>
      <c r="AK25" s="14"/>
      <c r="AL25" s="14"/>
      <c r="AM25" s="14">
        <v>0</v>
      </c>
      <c r="AN25" s="14">
        <v>152</v>
      </c>
      <c r="AO25" s="14">
        <v>193.64981</v>
      </c>
      <c r="AP25" s="14">
        <v>196.22801999999999</v>
      </c>
      <c r="AQ25" s="14">
        <v>-44.228020000000001</v>
      </c>
      <c r="AR25" s="14">
        <v>152.6</v>
      </c>
      <c r="AS25" s="14">
        <v>193.64981</v>
      </c>
      <c r="AT25" s="14">
        <v>196.22801999999999</v>
      </c>
      <c r="AU25" s="14">
        <v>-43.628019999999999</v>
      </c>
      <c r="AV25" s="14">
        <v>152.30000000000001</v>
      </c>
      <c r="AW25" s="14">
        <v>193.64981</v>
      </c>
      <c r="AX25" s="14">
        <v>196.22801999999999</v>
      </c>
      <c r="AY25" s="14">
        <v>-43.928019999999997</v>
      </c>
      <c r="AZ25" s="14">
        <v>232.2</v>
      </c>
      <c r="BA25" s="14">
        <v>291.34701000000001</v>
      </c>
      <c r="BB25" s="14">
        <v>295.22593999999998</v>
      </c>
      <c r="BC25" s="14">
        <v>-63.025939999999999</v>
      </c>
      <c r="BD25" s="14">
        <v>217.4</v>
      </c>
      <c r="BE25" s="14">
        <v>207.04164</v>
      </c>
      <c r="BF25" s="14">
        <v>207.04164</v>
      </c>
      <c r="BG25" s="14">
        <v>10.358359999999999</v>
      </c>
      <c r="BH25" s="14">
        <v>111.2</v>
      </c>
      <c r="BI25" s="14">
        <v>103.8317</v>
      </c>
      <c r="BJ25" s="14">
        <v>103.8317</v>
      </c>
      <c r="BK25" s="14">
        <v>7.3682999999999996</v>
      </c>
      <c r="BL25" s="14">
        <v>126.1</v>
      </c>
      <c r="BM25" s="14">
        <v>72.835049999999995</v>
      </c>
      <c r="BN25" s="14">
        <v>72.835049999999995</v>
      </c>
      <c r="BO25" s="14">
        <v>53.264949999999999</v>
      </c>
      <c r="BP25" s="14">
        <v>2.9</v>
      </c>
      <c r="BQ25" s="14">
        <v>3.4527100000000002</v>
      </c>
      <c r="BR25" s="14">
        <v>3.4527100000000002</v>
      </c>
      <c r="BS25" s="14">
        <v>-0.55271000000000003</v>
      </c>
      <c r="BT25" s="14"/>
      <c r="BU25" s="14"/>
      <c r="BV25" s="14"/>
      <c r="BW25" s="14">
        <v>0</v>
      </c>
      <c r="BX25" s="14"/>
      <c r="BY25" s="14"/>
      <c r="BZ25" s="14"/>
      <c r="CA25" s="14">
        <v>0</v>
      </c>
      <c r="CB25" s="14"/>
      <c r="CC25" s="14"/>
      <c r="CD25" s="14"/>
      <c r="CE25" s="14">
        <v>0</v>
      </c>
      <c r="CF25" s="14"/>
      <c r="CG25" s="14"/>
      <c r="CH25" s="14"/>
      <c r="CI25" s="14">
        <v>0</v>
      </c>
      <c r="CJ25" s="14">
        <v>116.5</v>
      </c>
      <c r="CK25" s="14">
        <v>124.71798</v>
      </c>
      <c r="CL25" s="14">
        <v>124.71798</v>
      </c>
      <c r="CM25" s="14">
        <v>-8.2179800000000007</v>
      </c>
      <c r="CN25" s="14">
        <v>4.7</v>
      </c>
      <c r="CO25" s="14">
        <v>5.1333399999999996</v>
      </c>
      <c r="CP25" s="14">
        <v>5.1333399999999996</v>
      </c>
      <c r="CQ25" s="14">
        <v>-0.43334</v>
      </c>
      <c r="CR25" s="14">
        <v>5.8</v>
      </c>
      <c r="CS25" s="14">
        <v>2.8177599999999998</v>
      </c>
      <c r="CT25" s="14">
        <v>2.8177599999999998</v>
      </c>
      <c r="CU25" s="14">
        <v>2.98224</v>
      </c>
      <c r="CV25" s="14"/>
      <c r="CW25" s="14"/>
      <c r="CX25" s="14"/>
      <c r="CY25" s="14">
        <v>0</v>
      </c>
      <c r="CZ25" s="14">
        <v>6.8</v>
      </c>
      <c r="DA25" s="14">
        <v>6.8787000000000003</v>
      </c>
      <c r="DB25" s="14">
        <v>6.8787000000000003</v>
      </c>
      <c r="DC25" s="14">
        <v>-7.8700000000000006E-2</v>
      </c>
      <c r="DD25" s="14">
        <v>13.1</v>
      </c>
      <c r="DE25" s="14">
        <v>14.919420000000001</v>
      </c>
      <c r="DF25" s="14">
        <v>14.919420000000001</v>
      </c>
      <c r="DG25" s="14">
        <v>-1.81942</v>
      </c>
      <c r="DH25" s="14">
        <v>48.5</v>
      </c>
      <c r="DI25" s="14">
        <v>32.590499999999999</v>
      </c>
      <c r="DJ25" s="14">
        <v>47.998269999999998</v>
      </c>
      <c r="DK25" s="14">
        <v>0.50173000000000001</v>
      </c>
      <c r="DL25" s="14"/>
      <c r="DM25" s="14"/>
      <c r="DN25" s="14"/>
      <c r="DO25" s="14">
        <v>0</v>
      </c>
      <c r="DP25" s="14"/>
      <c r="DQ25" s="14"/>
      <c r="DR25" s="14"/>
      <c r="DS25" s="14">
        <v>0</v>
      </c>
      <c r="DT25" s="14">
        <v>0</v>
      </c>
      <c r="DU25" s="14">
        <v>8</v>
      </c>
      <c r="DV25" s="14">
        <v>8</v>
      </c>
      <c r="DW25" s="14">
        <v>-8</v>
      </c>
      <c r="DX25" s="14"/>
      <c r="DY25" s="14"/>
      <c r="DZ25" s="14"/>
      <c r="EA25" s="14">
        <v>0</v>
      </c>
      <c r="EB25" s="14">
        <v>58.9</v>
      </c>
      <c r="EC25" s="14">
        <v>50.25506</v>
      </c>
      <c r="ED25" s="14">
        <v>54.611910000000002</v>
      </c>
      <c r="EE25" s="14">
        <v>4.2880900000000004</v>
      </c>
      <c r="EF25" s="14">
        <v>111.5</v>
      </c>
      <c r="EG25" s="14">
        <v>110.26321</v>
      </c>
      <c r="EH25" s="14">
        <v>61.619840000000003</v>
      </c>
      <c r="EI25" s="14">
        <v>49.880159999999997</v>
      </c>
      <c r="EJ25" s="14"/>
      <c r="EK25" s="14"/>
      <c r="EL25" s="14"/>
      <c r="EM25" s="14">
        <v>0</v>
      </c>
      <c r="EN25" s="14"/>
      <c r="EO25" s="14"/>
      <c r="EP25" s="14"/>
      <c r="EQ25" s="14">
        <v>0</v>
      </c>
      <c r="ER25" s="14"/>
      <c r="ES25" s="14"/>
      <c r="ET25" s="14"/>
      <c r="EU25" s="14">
        <v>0</v>
      </c>
      <c r="EV25" s="14">
        <v>0</v>
      </c>
      <c r="EW25" s="14"/>
      <c r="EX25" s="14"/>
      <c r="EY25" s="14">
        <v>0</v>
      </c>
      <c r="EZ25" s="14">
        <v>0</v>
      </c>
      <c r="FA25" s="14"/>
      <c r="FB25" s="14"/>
      <c r="FC25" s="14">
        <v>0</v>
      </c>
      <c r="FD25" s="14">
        <v>27.5</v>
      </c>
      <c r="FE25" s="14">
        <v>28.99052</v>
      </c>
      <c r="FF25" s="14">
        <v>28.99052</v>
      </c>
      <c r="FG25" s="14">
        <v>-1.4905200000000001</v>
      </c>
      <c r="FH25" s="14">
        <v>0</v>
      </c>
      <c r="FI25" s="14"/>
      <c r="FJ25" s="14"/>
      <c r="FK25" s="14">
        <v>0</v>
      </c>
      <c r="FL25" s="14"/>
      <c r="FM25" s="14"/>
      <c r="FN25" s="14"/>
      <c r="FO25" s="14">
        <v>0</v>
      </c>
      <c r="FP25" s="14">
        <v>18.2</v>
      </c>
      <c r="FQ25" s="14">
        <v>16.68403</v>
      </c>
      <c r="FR25" s="14">
        <v>16.68403</v>
      </c>
      <c r="FS25" s="14">
        <v>1.51597</v>
      </c>
      <c r="FT25" s="14">
        <v>9.6</v>
      </c>
      <c r="FU25" s="14">
        <v>9.5</v>
      </c>
      <c r="FV25" s="14">
        <v>9.5</v>
      </c>
      <c r="FW25" s="14">
        <v>0.1</v>
      </c>
      <c r="FX25" s="14">
        <v>62.8</v>
      </c>
      <c r="FY25" s="14">
        <v>68.150589999999994</v>
      </c>
      <c r="FZ25" s="14">
        <v>68.150589999999994</v>
      </c>
      <c r="GA25" s="14">
        <v>-5.3505900000000004</v>
      </c>
      <c r="GB25" s="14">
        <v>150.19999999999999</v>
      </c>
      <c r="GC25" s="14">
        <v>184.91498000000001</v>
      </c>
      <c r="GD25" s="14">
        <v>184.91498000000001</v>
      </c>
      <c r="GE25" s="14">
        <v>-34.714979999999997</v>
      </c>
      <c r="GF25" s="14">
        <v>150.19999999999999</v>
      </c>
      <c r="GG25" s="14">
        <v>184.91498000000001</v>
      </c>
      <c r="GH25" s="14">
        <v>184.91498000000001</v>
      </c>
      <c r="GI25" s="14">
        <v>-34.714979999999997</v>
      </c>
      <c r="GJ25" s="14">
        <v>160</v>
      </c>
      <c r="GK25" s="14">
        <v>185.47028</v>
      </c>
      <c r="GL25" s="14">
        <v>185.47028</v>
      </c>
      <c r="GM25" s="14">
        <v>-25.470279999999999</v>
      </c>
      <c r="GN25" s="14">
        <v>91.1</v>
      </c>
      <c r="GO25" s="14">
        <v>67.933840000000004</v>
      </c>
      <c r="GP25" s="14">
        <v>59.458860000000001</v>
      </c>
      <c r="GQ25" s="14">
        <v>31.64114</v>
      </c>
      <c r="GR25" s="14">
        <v>7.6</v>
      </c>
      <c r="GS25" s="14">
        <v>7.9823300000000001</v>
      </c>
      <c r="GT25" s="14">
        <v>7.9823300000000001</v>
      </c>
      <c r="GU25" s="14">
        <v>-0.38233</v>
      </c>
      <c r="GV25" s="14">
        <v>9</v>
      </c>
      <c r="GW25" s="14">
        <v>8.3742199999999993</v>
      </c>
      <c r="GX25" s="14">
        <v>8.3742199999999993</v>
      </c>
      <c r="GY25" s="14">
        <v>0.62578</v>
      </c>
      <c r="GZ25" s="14">
        <v>25.5</v>
      </c>
      <c r="HA25" s="14">
        <v>25.4328</v>
      </c>
      <c r="HB25" s="14">
        <v>35.371740000000003</v>
      </c>
      <c r="HC25" s="14">
        <v>-9.8717400000000008</v>
      </c>
      <c r="HD25" s="14"/>
      <c r="HE25" s="14"/>
      <c r="HF25" s="14"/>
      <c r="HG25" s="14">
        <v>0</v>
      </c>
      <c r="HH25" s="14">
        <v>2</v>
      </c>
      <c r="HI25" s="14">
        <v>1.97359</v>
      </c>
      <c r="HJ25" s="14">
        <v>1.97359</v>
      </c>
      <c r="HK25" s="14">
        <v>2.6409999999999999E-2</v>
      </c>
      <c r="HL25" s="14">
        <v>11.5</v>
      </c>
      <c r="HM25" s="14">
        <v>13.13129</v>
      </c>
      <c r="HN25" s="14">
        <v>13.13129</v>
      </c>
      <c r="HO25" s="14">
        <v>-1.6312899999999999</v>
      </c>
      <c r="HP25" s="14">
        <v>79.099999999999994</v>
      </c>
      <c r="HQ25" s="14">
        <v>82.474230000000006</v>
      </c>
      <c r="HR25" s="14">
        <v>63.317700000000002</v>
      </c>
      <c r="HS25" s="14">
        <v>15.782299999999999</v>
      </c>
      <c r="HT25" s="14"/>
      <c r="HU25" s="14"/>
      <c r="HV25" s="14"/>
      <c r="HW25" s="14">
        <v>0</v>
      </c>
      <c r="HX25" s="14"/>
      <c r="HY25" s="14"/>
      <c r="HZ25" s="14"/>
      <c r="IA25" s="14">
        <v>0</v>
      </c>
      <c r="IB25" s="14">
        <v>62</v>
      </c>
      <c r="IC25" s="14">
        <v>31.115120000000001</v>
      </c>
      <c r="ID25" s="14"/>
      <c r="IE25" s="14">
        <v>62</v>
      </c>
      <c r="IF25" s="14"/>
      <c r="IG25" s="14"/>
      <c r="IH25" s="14"/>
      <c r="II25" s="14">
        <v>0</v>
      </c>
      <c r="IJ25" s="14"/>
      <c r="IK25" s="14"/>
      <c r="IL25" s="14"/>
      <c r="IM25" s="14">
        <v>0</v>
      </c>
      <c r="IN25" s="14">
        <v>46.7</v>
      </c>
      <c r="IO25" s="14"/>
      <c r="IP25" s="14">
        <v>45.221359999999997</v>
      </c>
      <c r="IQ25" s="14">
        <v>1.47864</v>
      </c>
      <c r="IR25" s="14"/>
      <c r="IS25" s="14"/>
      <c r="IT25" s="14"/>
      <c r="IU25" s="14">
        <v>0</v>
      </c>
      <c r="IV25" s="14"/>
      <c r="IW25" s="14"/>
      <c r="IX25" s="14"/>
      <c r="IY25" s="14">
        <v>0</v>
      </c>
      <c r="IZ25" s="14"/>
      <c r="JA25" s="14"/>
      <c r="JB25" s="14"/>
      <c r="JC25" s="14">
        <v>0</v>
      </c>
      <c r="JD25" s="14">
        <v>79.8</v>
      </c>
      <c r="JE25" s="14">
        <v>51.683340000000001</v>
      </c>
      <c r="JF25" s="14">
        <v>41.371549999999999</v>
      </c>
      <c r="JG25" s="14">
        <v>38.428449999999998</v>
      </c>
      <c r="JH25" s="14">
        <v>177.7</v>
      </c>
      <c r="JI25" s="14">
        <v>185.36338000000001</v>
      </c>
      <c r="JJ25" s="14">
        <v>185.36338000000001</v>
      </c>
      <c r="JK25" s="14">
        <v>-7.6633800000000001</v>
      </c>
      <c r="JL25" s="14">
        <v>175.2</v>
      </c>
      <c r="JM25" s="14">
        <v>185.36338000000001</v>
      </c>
      <c r="JN25" s="14">
        <v>185.36338000000001</v>
      </c>
      <c r="JO25" s="14">
        <v>-10.16338</v>
      </c>
      <c r="JP25" s="14">
        <v>208.8</v>
      </c>
      <c r="JQ25" s="14">
        <v>185.36338000000001</v>
      </c>
      <c r="JR25" s="14">
        <v>185.36338000000001</v>
      </c>
      <c r="JS25" s="14">
        <v>23.436620000000001</v>
      </c>
      <c r="JT25" s="14">
        <v>273.10000000000002</v>
      </c>
      <c r="JU25" s="14">
        <v>278.88004000000001</v>
      </c>
      <c r="JV25" s="14">
        <v>278.88004000000001</v>
      </c>
      <c r="JW25" s="14">
        <v>-5.7800399999999996</v>
      </c>
      <c r="JX25" s="14">
        <v>39.9</v>
      </c>
      <c r="JY25" s="14">
        <v>44.848439999999997</v>
      </c>
      <c r="JZ25" s="14">
        <v>73.590999999999994</v>
      </c>
      <c r="KA25" s="14">
        <v>-33.691000000000003</v>
      </c>
      <c r="KB25" s="14">
        <v>27.5</v>
      </c>
      <c r="KC25" s="14">
        <v>22.49156</v>
      </c>
      <c r="KD25" s="14">
        <v>36.905999999999999</v>
      </c>
      <c r="KE25" s="14">
        <v>-9.4060000000000006</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0.37169999999999997</v>
      </c>
      <c r="LF25" s="14">
        <v>0.37169999999999997</v>
      </c>
      <c r="LG25" s="14">
        <v>2.8299999999999999E-2</v>
      </c>
      <c r="LH25" s="14">
        <v>132.69999999999999</v>
      </c>
      <c r="LI25" s="14">
        <v>76.159660000000002</v>
      </c>
      <c r="LJ25" s="14">
        <v>134.02062000000001</v>
      </c>
      <c r="LK25" s="14">
        <v>-1.3206199999999999</v>
      </c>
      <c r="LL25" s="14">
        <v>75.3</v>
      </c>
      <c r="LM25" s="14">
        <v>92.444500000000005</v>
      </c>
      <c r="LN25" s="14">
        <v>65.119079999999997</v>
      </c>
      <c r="LO25" s="14">
        <v>10.18092</v>
      </c>
      <c r="LP25" s="14">
        <v>45.9</v>
      </c>
      <c r="LQ25" s="14">
        <v>43.972760000000001</v>
      </c>
      <c r="LR25" s="14">
        <v>43.972760000000001</v>
      </c>
      <c r="LS25" s="14">
        <v>1.9272400000000001</v>
      </c>
      <c r="LT25" s="14">
        <v>66</v>
      </c>
      <c r="LU25" s="14">
        <v>72.37388</v>
      </c>
      <c r="LV25" s="14">
        <v>63.480980000000002</v>
      </c>
      <c r="LW25" s="14">
        <v>2.5190199999999998</v>
      </c>
      <c r="LX25" s="14">
        <v>28.9</v>
      </c>
      <c r="LY25" s="14">
        <v>29.951460000000001</v>
      </c>
      <c r="LZ25" s="14">
        <v>29.951460000000001</v>
      </c>
      <c r="MA25" s="14">
        <v>-1.0514600000000001</v>
      </c>
      <c r="MB25" s="14"/>
      <c r="MC25" s="14"/>
      <c r="MD25" s="14"/>
      <c r="ME25" s="14">
        <v>0</v>
      </c>
      <c r="MF25" s="14">
        <v>0</v>
      </c>
      <c r="MG25" s="14"/>
      <c r="MH25" s="14"/>
      <c r="MI25" s="14">
        <v>0</v>
      </c>
      <c r="MJ25" s="14"/>
      <c r="MK25" s="14"/>
      <c r="ML25" s="14"/>
      <c r="MM25" s="14">
        <v>0</v>
      </c>
      <c r="MN25" s="14">
        <v>148.1</v>
      </c>
      <c r="MO25" s="14">
        <v>151.08876000000001</v>
      </c>
      <c r="MP25" s="14">
        <v>151.08886000000001</v>
      </c>
      <c r="MQ25" s="14">
        <v>-2.9888599999999999</v>
      </c>
      <c r="MR25" s="14">
        <v>149.9</v>
      </c>
      <c r="MS25" s="14">
        <v>151.08876000000001</v>
      </c>
      <c r="MT25" s="14">
        <v>151.08886000000001</v>
      </c>
      <c r="MU25" s="14">
        <v>-1.18886</v>
      </c>
      <c r="MV25" s="14">
        <v>150.69999999999999</v>
      </c>
      <c r="MW25" s="14">
        <v>151.54248000000001</v>
      </c>
      <c r="MX25" s="14">
        <v>151.54257999999999</v>
      </c>
      <c r="MY25" s="14">
        <v>-0.84258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0.58199999999999996</v>
      </c>
      <c r="OD25" s="14">
        <v>0.58199999999999996</v>
      </c>
      <c r="OE25" s="14">
        <v>0.11799999999999999</v>
      </c>
      <c r="OF25" s="14">
        <v>114.9</v>
      </c>
      <c r="OG25" s="14">
        <v>108.48</v>
      </c>
      <c r="OH25" s="14">
        <v>108.48</v>
      </c>
      <c r="OI25" s="14">
        <v>6.42</v>
      </c>
      <c r="OJ25" s="14">
        <v>80.7</v>
      </c>
      <c r="OK25" s="14">
        <v>79.938999999999993</v>
      </c>
      <c r="OL25" s="14">
        <v>79.938999999999993</v>
      </c>
      <c r="OM25" s="14">
        <v>0.76100000000000001</v>
      </c>
      <c r="ON25" s="14">
        <v>13.4</v>
      </c>
      <c r="OO25" s="14">
        <v>13.132</v>
      </c>
      <c r="OP25" s="14">
        <v>13.132</v>
      </c>
      <c r="OQ25" s="14">
        <v>0.26800000000000002</v>
      </c>
      <c r="OR25" s="14">
        <v>0.2</v>
      </c>
      <c r="OS25" s="14">
        <v>0.1</v>
      </c>
      <c r="OT25" s="14">
        <v>0.1</v>
      </c>
      <c r="OU25" s="14">
        <v>0.1</v>
      </c>
      <c r="OV25" s="14">
        <v>4</v>
      </c>
      <c r="OW25" s="14">
        <v>3.9</v>
      </c>
      <c r="OX25" s="14">
        <v>3.9</v>
      </c>
      <c r="OY25" s="14">
        <v>0.1</v>
      </c>
      <c r="OZ25" s="14"/>
      <c r="PA25" s="14"/>
      <c r="PB25" s="14"/>
      <c r="PC25" s="14">
        <v>0</v>
      </c>
      <c r="PD25" s="14">
        <v>9.8000000000000007</v>
      </c>
      <c r="PE25" s="14">
        <v>9</v>
      </c>
      <c r="PF25" s="14">
        <v>9</v>
      </c>
      <c r="PG25" s="14">
        <v>0.8</v>
      </c>
      <c r="PH25" s="14">
        <v>5</v>
      </c>
      <c r="PI25" s="14">
        <v>2.0148199999999998</v>
      </c>
      <c r="PJ25" s="14">
        <v>1.46</v>
      </c>
      <c r="PK25" s="14">
        <v>3.54</v>
      </c>
      <c r="PL25" s="14">
        <v>204.6</v>
      </c>
      <c r="PM25" s="14">
        <v>204</v>
      </c>
      <c r="PN25" s="14">
        <v>204</v>
      </c>
      <c r="PO25" s="14">
        <v>0.6</v>
      </c>
      <c r="PP25" s="14">
        <v>0.3</v>
      </c>
      <c r="PQ25" s="14">
        <v>1</v>
      </c>
      <c r="PR25" s="14">
        <v>1</v>
      </c>
      <c r="PS25" s="14">
        <v>-0.7</v>
      </c>
      <c r="PT25" s="14">
        <v>1.1000000000000001</v>
      </c>
      <c r="PU25" s="14">
        <v>1.5</v>
      </c>
      <c r="PV25" s="14">
        <v>1.5</v>
      </c>
      <c r="PW25" s="14">
        <v>-0.4</v>
      </c>
      <c r="PX25" s="14">
        <v>4.4000000000000004</v>
      </c>
      <c r="PY25" s="14">
        <v>4</v>
      </c>
      <c r="PZ25" s="14">
        <v>4</v>
      </c>
      <c r="QA25" s="14">
        <v>0.4</v>
      </c>
      <c r="QB25" s="14">
        <v>19.8</v>
      </c>
      <c r="QC25" s="14">
        <v>18.4466</v>
      </c>
      <c r="QD25" s="14">
        <v>18.4466</v>
      </c>
      <c r="QE25" s="14">
        <v>1.3533999999999999</v>
      </c>
      <c r="QF25" s="14">
        <v>3.9</v>
      </c>
      <c r="QG25" s="14">
        <v>3.1</v>
      </c>
      <c r="QH25" s="14">
        <v>3.1</v>
      </c>
      <c r="QI25" s="14">
        <v>0.8</v>
      </c>
      <c r="QJ25" s="14">
        <v>8.4</v>
      </c>
      <c r="QK25" s="14">
        <v>3.1</v>
      </c>
      <c r="QL25" s="14">
        <v>3.1</v>
      </c>
      <c r="QM25" s="14">
        <v>5.3</v>
      </c>
      <c r="QN25" s="14">
        <v>3.5</v>
      </c>
      <c r="QO25" s="14">
        <v>3.5</v>
      </c>
      <c r="QP25" s="14">
        <v>3.5</v>
      </c>
      <c r="QQ25" s="14">
        <v>0</v>
      </c>
      <c r="QR25" s="14">
        <v>16.7</v>
      </c>
      <c r="QS25" s="14">
        <v>17.475729999999999</v>
      </c>
      <c r="QT25" s="14">
        <v>17.475729999999999</v>
      </c>
      <c r="QU25" s="14">
        <v>-0.77573000000000003</v>
      </c>
      <c r="QV25" s="14">
        <v>15.5</v>
      </c>
      <c r="QW25" s="14">
        <v>15.754</v>
      </c>
      <c r="QX25" s="14">
        <v>15.754</v>
      </c>
      <c r="QY25" s="14">
        <v>-0.254</v>
      </c>
      <c r="QZ25" s="14">
        <v>18.600000000000001</v>
      </c>
      <c r="RA25" s="14">
        <v>18.763999999999999</v>
      </c>
      <c r="RB25" s="14">
        <v>18.763999999999999</v>
      </c>
      <c r="RC25" s="14">
        <v>-0.16400000000000001</v>
      </c>
      <c r="RD25" s="14">
        <v>32</v>
      </c>
      <c r="RE25" s="14">
        <v>25.87</v>
      </c>
      <c r="RF25" s="14">
        <v>25.87</v>
      </c>
      <c r="RG25" s="14">
        <v>6.13</v>
      </c>
      <c r="RH25" s="14">
        <v>82.3</v>
      </c>
      <c r="RI25" s="14">
        <v>70.400000000000006</v>
      </c>
      <c r="RJ25" s="14">
        <v>70.36</v>
      </c>
      <c r="RK25" s="14">
        <v>11.94</v>
      </c>
      <c r="RL25" s="14">
        <v>2.9</v>
      </c>
      <c r="RM25" s="14">
        <v>3</v>
      </c>
      <c r="RN25" s="14">
        <v>3</v>
      </c>
      <c r="RO25" s="14">
        <v>-0.1</v>
      </c>
      <c r="RP25" s="14">
        <v>2.4</v>
      </c>
      <c r="RQ25" s="14">
        <v>2.4</v>
      </c>
      <c r="RR25" s="14">
        <v>2.4</v>
      </c>
      <c r="RS25" s="14">
        <v>0</v>
      </c>
      <c r="RT25" s="14">
        <v>2.4</v>
      </c>
      <c r="RU25" s="14">
        <v>2.4</v>
      </c>
      <c r="RV25" s="14">
        <v>2.4</v>
      </c>
      <c r="RW25" s="14">
        <v>0</v>
      </c>
      <c r="RX25" s="14">
        <v>2.5</v>
      </c>
      <c r="RY25" s="14">
        <v>2.8</v>
      </c>
      <c r="RZ25" s="14">
        <v>2.8</v>
      </c>
      <c r="SA25" s="14">
        <v>-0.3</v>
      </c>
      <c r="SB25" s="14">
        <v>7.4</v>
      </c>
      <c r="SC25" s="14">
        <v>15.101000000000001</v>
      </c>
      <c r="SD25" s="14">
        <v>15.101000000000001</v>
      </c>
      <c r="SE25" s="14">
        <v>-7.7009999999999996</v>
      </c>
      <c r="SF25" s="14">
        <v>1.8</v>
      </c>
      <c r="SG25" s="14">
        <v>1.899</v>
      </c>
      <c r="SH25" s="14">
        <v>1.899</v>
      </c>
      <c r="SI25" s="14">
        <v>-9.9000000000000005E-2</v>
      </c>
      <c r="SJ25" s="14">
        <v>13.2</v>
      </c>
      <c r="SK25" s="14">
        <v>7.1971699999999998</v>
      </c>
      <c r="SL25" s="14"/>
      <c r="SM25" s="14">
        <v>13.2</v>
      </c>
      <c r="SN25" s="14">
        <v>0.9</v>
      </c>
      <c r="SO25" s="14">
        <v>0.96</v>
      </c>
      <c r="SP25" s="14">
        <v>0.96</v>
      </c>
      <c r="SQ25" s="14">
        <v>-0.06</v>
      </c>
      <c r="SR25" s="14"/>
      <c r="SS25" s="14">
        <v>0.4</v>
      </c>
      <c r="ST25" s="14">
        <v>0.4</v>
      </c>
      <c r="SU25" s="14">
        <v>-0.4</v>
      </c>
      <c r="SV25" s="14">
        <v>4.5999999999999996</v>
      </c>
      <c r="SW25" s="14">
        <v>4.3</v>
      </c>
      <c r="SX25" s="14">
        <v>4.3</v>
      </c>
      <c r="SY25" s="14">
        <v>0.3</v>
      </c>
      <c r="SZ25" s="14">
        <v>2.5</v>
      </c>
      <c r="TA25" s="14">
        <v>2.2999999999999998</v>
      </c>
      <c r="TB25" s="14">
        <v>2.2999999999999998</v>
      </c>
      <c r="TC25" s="14">
        <v>0.2</v>
      </c>
      <c r="TD25" s="14">
        <v>3</v>
      </c>
      <c r="TE25" s="14">
        <v>3.5</v>
      </c>
      <c r="TF25" s="14">
        <v>3.5</v>
      </c>
      <c r="TG25" s="14">
        <v>-0.5</v>
      </c>
      <c r="TH25" s="14">
        <v>4.7</v>
      </c>
      <c r="TI25" s="14">
        <v>5</v>
      </c>
      <c r="TJ25" s="14">
        <v>5</v>
      </c>
      <c r="TK25" s="14">
        <v>-0.3</v>
      </c>
      <c r="TL25" s="14"/>
      <c r="TM25" s="14"/>
      <c r="TN25" s="14"/>
      <c r="TO25" s="14">
        <v>0</v>
      </c>
      <c r="TP25" s="14">
        <v>4.4000000000000004</v>
      </c>
      <c r="TQ25" s="14">
        <v>19.244</v>
      </c>
      <c r="TR25" s="14">
        <v>19.244</v>
      </c>
      <c r="TS25" s="14">
        <v>-14.843999999999999</v>
      </c>
      <c r="TT25" s="14">
        <v>21.7</v>
      </c>
      <c r="TU25" s="14">
        <v>26.609000000000002</v>
      </c>
      <c r="TV25" s="14">
        <v>26.609000000000002</v>
      </c>
      <c r="TW25" s="14">
        <v>-4.9089999999999998</v>
      </c>
      <c r="TX25" s="14">
        <v>36.700000000000003</v>
      </c>
      <c r="TY25" s="14">
        <v>36.728999999999999</v>
      </c>
      <c r="TZ25" s="14">
        <v>36.728999999999999</v>
      </c>
      <c r="UA25" s="14">
        <v>-2.9000000000000001E-2</v>
      </c>
      <c r="UB25" s="14">
        <v>100.5</v>
      </c>
      <c r="UC25" s="14">
        <v>74.400000000000006</v>
      </c>
      <c r="UD25" s="14">
        <v>63.783000000000001</v>
      </c>
      <c r="UE25" s="14">
        <v>36.716999999999999</v>
      </c>
      <c r="UF25" s="14">
        <v>116.4</v>
      </c>
      <c r="UG25" s="14">
        <v>97.9</v>
      </c>
      <c r="UH25" s="14">
        <v>77.471000000000004</v>
      </c>
      <c r="UI25" s="14">
        <v>38.929000000000002</v>
      </c>
      <c r="UJ25" s="14">
        <v>19.5</v>
      </c>
      <c r="UK25" s="14">
        <v>9.0419999999999998</v>
      </c>
      <c r="UL25" s="14">
        <v>9.0419999999999998</v>
      </c>
      <c r="UM25" s="14">
        <v>10.458</v>
      </c>
      <c r="UN25" s="14">
        <v>13.1</v>
      </c>
      <c r="UO25" s="14">
        <v>7.62</v>
      </c>
      <c r="UP25" s="14">
        <v>7.62</v>
      </c>
      <c r="UQ25" s="14">
        <v>5.48</v>
      </c>
      <c r="UR25" s="14">
        <v>5.6</v>
      </c>
      <c r="US25" s="14">
        <v>7</v>
      </c>
      <c r="UT25" s="14">
        <v>7</v>
      </c>
      <c r="UU25" s="14">
        <v>-1.4</v>
      </c>
      <c r="UV25" s="14">
        <v>2.2000000000000002</v>
      </c>
      <c r="UW25" s="14">
        <v>3</v>
      </c>
      <c r="UX25" s="14">
        <v>3</v>
      </c>
      <c r="UY25" s="14">
        <v>-0.8</v>
      </c>
      <c r="UZ25" s="14">
        <v>7.6</v>
      </c>
      <c r="VA25" s="14">
        <v>7</v>
      </c>
      <c r="VB25" s="14">
        <v>7</v>
      </c>
      <c r="VC25" s="14">
        <v>0.6</v>
      </c>
      <c r="VD25" s="14">
        <v>4</v>
      </c>
      <c r="VE25" s="14">
        <v>4</v>
      </c>
      <c r="VF25" s="14">
        <v>4</v>
      </c>
      <c r="VG25" s="14">
        <v>0</v>
      </c>
      <c r="VH25" s="14">
        <v>4.5</v>
      </c>
      <c r="VI25" s="14">
        <v>4</v>
      </c>
      <c r="VJ25" s="14">
        <v>4</v>
      </c>
      <c r="VK25" s="14">
        <v>0.5</v>
      </c>
      <c r="VL25" s="14">
        <v>4.5</v>
      </c>
      <c r="VM25" s="14">
        <v>4.2</v>
      </c>
      <c r="VN25" s="14">
        <v>4.2</v>
      </c>
      <c r="VO25" s="14">
        <v>0.3</v>
      </c>
      <c r="VP25" s="14">
        <v>13.8</v>
      </c>
      <c r="VQ25" s="14">
        <v>9.1479999999999997</v>
      </c>
      <c r="VR25" s="14">
        <v>9.1479999999999997</v>
      </c>
      <c r="VS25" s="14">
        <v>4.6520000000000001</v>
      </c>
      <c r="VT25" s="14">
        <v>253</v>
      </c>
      <c r="VU25" s="14">
        <v>244.827</v>
      </c>
      <c r="VV25" s="14">
        <v>244.827</v>
      </c>
      <c r="VW25" s="14">
        <v>8.173</v>
      </c>
      <c r="VX25" s="14">
        <v>11.4</v>
      </c>
      <c r="VY25" s="14">
        <v>12.95</v>
      </c>
      <c r="VZ25" s="14">
        <v>12.95</v>
      </c>
      <c r="WA25" s="14">
        <v>-1.55</v>
      </c>
      <c r="WB25" s="14">
        <v>147</v>
      </c>
      <c r="WC25" s="14">
        <v>144.42699999999999</v>
      </c>
      <c r="WD25" s="14">
        <v>144.42699999999999</v>
      </c>
      <c r="WE25" s="14">
        <v>2.573</v>
      </c>
      <c r="WF25" s="14">
        <v>0.6</v>
      </c>
      <c r="WG25" s="14">
        <v>0.6</v>
      </c>
      <c r="WH25" s="14">
        <v>0.6</v>
      </c>
      <c r="WI25" s="14">
        <v>0</v>
      </c>
      <c r="WJ25" s="14">
        <v>30</v>
      </c>
      <c r="WK25" s="14">
        <v>83.1</v>
      </c>
      <c r="WL25" s="14">
        <v>83</v>
      </c>
      <c r="WM25" s="14">
        <v>-53</v>
      </c>
      <c r="WN25" s="14">
        <v>36</v>
      </c>
      <c r="WO25" s="14">
        <v>97.3</v>
      </c>
      <c r="WP25" s="14">
        <v>87</v>
      </c>
      <c r="WQ25" s="14">
        <v>-51</v>
      </c>
      <c r="WR25" s="14">
        <v>106</v>
      </c>
      <c r="WS25" s="14">
        <v>107.179</v>
      </c>
      <c r="WT25" s="14">
        <v>107.179</v>
      </c>
      <c r="WU25" s="14">
        <v>-1.179</v>
      </c>
      <c r="WV25" s="14">
        <v>11.6</v>
      </c>
      <c r="WW25" s="14">
        <v>12.558</v>
      </c>
      <c r="WX25" s="14">
        <v>12.558</v>
      </c>
      <c r="WY25" s="14">
        <v>-0.95799999999999996</v>
      </c>
      <c r="WZ25" s="14">
        <v>7</v>
      </c>
      <c r="XA25" s="14">
        <v>7.2</v>
      </c>
      <c r="XB25" s="14">
        <v>7.2</v>
      </c>
      <c r="XC25" s="14">
        <v>-0.2</v>
      </c>
      <c r="XD25" s="14"/>
      <c r="XE25" s="14"/>
      <c r="XF25" s="14"/>
      <c r="XG25" s="14">
        <v>0</v>
      </c>
      <c r="XH25" s="14">
        <v>0</v>
      </c>
      <c r="XI25" s="14">
        <v>10.8</v>
      </c>
      <c r="XJ25" s="14">
        <v>10.8</v>
      </c>
      <c r="XK25" s="14">
        <v>-10.8</v>
      </c>
      <c r="XL25" s="14">
        <v>28.7</v>
      </c>
      <c r="XM25" s="14">
        <v>29</v>
      </c>
      <c r="XN25" s="14">
        <v>29</v>
      </c>
      <c r="XO25" s="14">
        <v>-0.3</v>
      </c>
      <c r="XP25" s="14">
        <v>26.1</v>
      </c>
      <c r="XQ25" s="14">
        <v>29</v>
      </c>
      <c r="XR25" s="14">
        <v>29</v>
      </c>
      <c r="XS25" s="14">
        <v>-2.9</v>
      </c>
      <c r="XT25" s="14">
        <v>15</v>
      </c>
      <c r="XU25" s="14">
        <v>14</v>
      </c>
      <c r="XV25" s="14">
        <v>14</v>
      </c>
      <c r="XW25" s="14">
        <v>1</v>
      </c>
      <c r="XX25" s="14">
        <v>18.3</v>
      </c>
      <c r="XY25" s="14">
        <v>20</v>
      </c>
      <c r="XZ25" s="14">
        <v>20</v>
      </c>
      <c r="YA25" s="14">
        <v>-1.7</v>
      </c>
      <c r="YB25" s="14">
        <v>8.9</v>
      </c>
      <c r="YC25" s="14">
        <v>7.15</v>
      </c>
      <c r="YD25" s="14">
        <v>7.15</v>
      </c>
      <c r="YE25" s="14">
        <v>1.75</v>
      </c>
      <c r="YF25" s="14">
        <v>10.7</v>
      </c>
      <c r="YG25" s="14">
        <v>11</v>
      </c>
      <c r="YH25" s="14">
        <v>11</v>
      </c>
      <c r="YI25" s="14">
        <v>-0.3</v>
      </c>
    </row>
    <row r="26" spans="1:659" ht="24" customHeight="1" x14ac:dyDescent="0.3">
      <c r="A26" s="1"/>
      <c r="B26" s="16" t="s">
        <v>60</v>
      </c>
      <c r="C26" s="16" t="s">
        <v>807</v>
      </c>
      <c r="D26" s="17">
        <v>84.5</v>
      </c>
      <c r="E26" s="17">
        <v>40.217390000000002</v>
      </c>
      <c r="F26" s="17">
        <v>27.341840000000001</v>
      </c>
      <c r="G26" s="17">
        <v>57.158160000000002</v>
      </c>
      <c r="H26" s="17">
        <v>636.29999999999995</v>
      </c>
      <c r="I26" s="17">
        <v>589.97242000000006</v>
      </c>
      <c r="J26" s="17">
        <v>635.88252999999997</v>
      </c>
      <c r="K26" s="17">
        <v>0.41747000000000001</v>
      </c>
      <c r="L26" s="17">
        <v>144.30000000000001</v>
      </c>
      <c r="M26" s="17">
        <v>146.87699000000001</v>
      </c>
      <c r="N26" s="17">
        <v>146.87699000000001</v>
      </c>
      <c r="O26" s="17">
        <v>-2.5769899999999999</v>
      </c>
      <c r="P26" s="17"/>
      <c r="Q26" s="17"/>
      <c r="R26" s="17"/>
      <c r="S26" s="17">
        <v>0</v>
      </c>
      <c r="T26" s="17"/>
      <c r="U26" s="17"/>
      <c r="V26" s="17"/>
      <c r="W26" s="17">
        <v>0</v>
      </c>
      <c r="X26" s="17">
        <v>60.8</v>
      </c>
      <c r="Y26" s="17">
        <v>36.543689999999998</v>
      </c>
      <c r="Z26" s="17">
        <v>12.09104</v>
      </c>
      <c r="AA26" s="17">
        <v>48.708959999999998</v>
      </c>
      <c r="AB26" s="17">
        <v>83.1</v>
      </c>
      <c r="AC26" s="17">
        <v>74.988759999999999</v>
      </c>
      <c r="AD26" s="17">
        <v>70.28</v>
      </c>
      <c r="AE26" s="17">
        <v>12.82</v>
      </c>
      <c r="AF26" s="17"/>
      <c r="AG26" s="17"/>
      <c r="AH26" s="17"/>
      <c r="AI26" s="17">
        <v>0</v>
      </c>
      <c r="AJ26" s="17"/>
      <c r="AK26" s="17"/>
      <c r="AL26" s="17"/>
      <c r="AM26" s="17">
        <v>0</v>
      </c>
      <c r="AN26" s="17">
        <v>164.6</v>
      </c>
      <c r="AO26" s="17">
        <v>196.22801999999999</v>
      </c>
      <c r="AP26" s="17">
        <v>196.22801999999999</v>
      </c>
      <c r="AQ26" s="17">
        <v>-31.628019999999999</v>
      </c>
      <c r="AR26" s="17">
        <v>164.1</v>
      </c>
      <c r="AS26" s="17">
        <v>196.22801999999999</v>
      </c>
      <c r="AT26" s="17">
        <v>196.22801999999999</v>
      </c>
      <c r="AU26" s="17">
        <v>-32.128019999999999</v>
      </c>
      <c r="AV26" s="17">
        <v>164.2</v>
      </c>
      <c r="AW26" s="17">
        <v>196.22801999999999</v>
      </c>
      <c r="AX26" s="17">
        <v>196.22801999999999</v>
      </c>
      <c r="AY26" s="17">
        <v>-32.028019999999998</v>
      </c>
      <c r="AZ26" s="17">
        <v>256.60000000000002</v>
      </c>
      <c r="BA26" s="17">
        <v>295.22593999999998</v>
      </c>
      <c r="BB26" s="17">
        <v>295.22593999999998</v>
      </c>
      <c r="BC26" s="17">
        <v>-38.62594</v>
      </c>
      <c r="BD26" s="17">
        <v>214.1</v>
      </c>
      <c r="BE26" s="17">
        <v>207.04164</v>
      </c>
      <c r="BF26" s="17">
        <v>207.04164</v>
      </c>
      <c r="BG26" s="17">
        <v>7.0583600000000004</v>
      </c>
      <c r="BH26" s="17">
        <v>111</v>
      </c>
      <c r="BI26" s="17">
        <v>103.8317</v>
      </c>
      <c r="BJ26" s="17">
        <v>103.8317</v>
      </c>
      <c r="BK26" s="17">
        <v>7.1683000000000003</v>
      </c>
      <c r="BL26" s="17">
        <v>89</v>
      </c>
      <c r="BM26" s="17">
        <v>85.102699999999999</v>
      </c>
      <c r="BN26" s="17">
        <v>72.835049999999995</v>
      </c>
      <c r="BO26" s="17">
        <v>16.164950000000001</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119.5</v>
      </c>
      <c r="CK26" s="17">
        <v>124.71798</v>
      </c>
      <c r="CL26" s="17">
        <v>124.71798</v>
      </c>
      <c r="CM26" s="17">
        <v>-5.2179799999999998</v>
      </c>
      <c r="CN26" s="17">
        <v>5.5</v>
      </c>
      <c r="CO26" s="17">
        <v>5.1333399999999996</v>
      </c>
      <c r="CP26" s="17">
        <v>5.1333399999999996</v>
      </c>
      <c r="CQ26" s="17">
        <v>0.36665999999999999</v>
      </c>
      <c r="CR26" s="17">
        <v>5.8</v>
      </c>
      <c r="CS26" s="17">
        <v>2.8177599999999998</v>
      </c>
      <c r="CT26" s="17">
        <v>2.8177599999999998</v>
      </c>
      <c r="CU26" s="17">
        <v>2.98224</v>
      </c>
      <c r="CV26" s="17"/>
      <c r="CW26" s="17"/>
      <c r="CX26" s="17"/>
      <c r="CY26" s="17">
        <v>0</v>
      </c>
      <c r="CZ26" s="17">
        <v>6.8</v>
      </c>
      <c r="DA26" s="17">
        <v>6.8787000000000003</v>
      </c>
      <c r="DB26" s="17">
        <v>6.8787000000000003</v>
      </c>
      <c r="DC26" s="17">
        <v>-7.8700000000000006E-2</v>
      </c>
      <c r="DD26" s="17">
        <v>13.1</v>
      </c>
      <c r="DE26" s="17">
        <v>14.919420000000001</v>
      </c>
      <c r="DF26" s="17">
        <v>14.919420000000001</v>
      </c>
      <c r="DG26" s="17">
        <v>-1.81942</v>
      </c>
      <c r="DH26" s="17">
        <v>50.3</v>
      </c>
      <c r="DI26" s="17">
        <v>56.80789</v>
      </c>
      <c r="DJ26" s="17">
        <v>54.991</v>
      </c>
      <c r="DK26" s="17">
        <v>-4.6909999999999998</v>
      </c>
      <c r="DL26" s="17"/>
      <c r="DM26" s="17"/>
      <c r="DN26" s="17"/>
      <c r="DO26" s="17">
        <v>0</v>
      </c>
      <c r="DP26" s="17"/>
      <c r="DQ26" s="17"/>
      <c r="DR26" s="17"/>
      <c r="DS26" s="17">
        <v>0</v>
      </c>
      <c r="DT26" s="17">
        <v>0</v>
      </c>
      <c r="DU26" s="17">
        <v>8</v>
      </c>
      <c r="DV26" s="17">
        <v>8</v>
      </c>
      <c r="DW26" s="17">
        <v>-8</v>
      </c>
      <c r="DX26" s="17"/>
      <c r="DY26" s="17"/>
      <c r="DZ26" s="17"/>
      <c r="EA26" s="17">
        <v>0</v>
      </c>
      <c r="EB26" s="17">
        <v>60.2</v>
      </c>
      <c r="EC26" s="17">
        <v>53.915109999999999</v>
      </c>
      <c r="ED26" s="17">
        <v>56.91254</v>
      </c>
      <c r="EE26" s="17">
        <v>3.2874599999999998</v>
      </c>
      <c r="EF26" s="17">
        <v>107.2</v>
      </c>
      <c r="EG26" s="17">
        <v>110.26321</v>
      </c>
      <c r="EH26" s="17">
        <v>86.841440000000006</v>
      </c>
      <c r="EI26" s="17">
        <v>20.358560000000001</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29.8</v>
      </c>
      <c r="FE26" s="17">
        <v>28.99052</v>
      </c>
      <c r="FF26" s="17">
        <v>28.99052</v>
      </c>
      <c r="FG26" s="17">
        <v>0.80947999999999998</v>
      </c>
      <c r="FH26" s="17">
        <v>0</v>
      </c>
      <c r="FI26" s="17"/>
      <c r="FJ26" s="17"/>
      <c r="FK26" s="17">
        <v>0</v>
      </c>
      <c r="FL26" s="17"/>
      <c r="FM26" s="17"/>
      <c r="FN26" s="17"/>
      <c r="FO26" s="17">
        <v>0</v>
      </c>
      <c r="FP26" s="17">
        <v>18.2</v>
      </c>
      <c r="FQ26" s="17">
        <v>16.68403</v>
      </c>
      <c r="FR26" s="17">
        <v>16.68403</v>
      </c>
      <c r="FS26" s="17">
        <v>1.51597</v>
      </c>
      <c r="FT26" s="17">
        <v>9.6</v>
      </c>
      <c r="FU26" s="17">
        <v>9.5</v>
      </c>
      <c r="FV26" s="17">
        <v>9.5</v>
      </c>
      <c r="FW26" s="17">
        <v>0.1</v>
      </c>
      <c r="FX26" s="17">
        <v>65.8</v>
      </c>
      <c r="FY26" s="17">
        <v>68.150589999999994</v>
      </c>
      <c r="FZ26" s="17">
        <v>68.150589999999994</v>
      </c>
      <c r="GA26" s="17">
        <v>-2.35059</v>
      </c>
      <c r="GB26" s="17">
        <v>182.7</v>
      </c>
      <c r="GC26" s="17">
        <v>184.91498000000001</v>
      </c>
      <c r="GD26" s="17">
        <v>184.91498000000001</v>
      </c>
      <c r="GE26" s="17">
        <v>-2.2149800000000002</v>
      </c>
      <c r="GF26" s="17">
        <v>182.8</v>
      </c>
      <c r="GG26" s="17">
        <v>184.91498000000001</v>
      </c>
      <c r="GH26" s="17">
        <v>184.91498000000001</v>
      </c>
      <c r="GI26" s="17">
        <v>-2.1149800000000001</v>
      </c>
      <c r="GJ26" s="17">
        <v>184.7</v>
      </c>
      <c r="GK26" s="17">
        <v>185.47028</v>
      </c>
      <c r="GL26" s="17">
        <v>185.47028</v>
      </c>
      <c r="GM26" s="17">
        <v>-0.77027999999999996</v>
      </c>
      <c r="GN26" s="17">
        <v>94.4</v>
      </c>
      <c r="GO26" s="17">
        <v>94.3065</v>
      </c>
      <c r="GP26" s="17">
        <v>72.252499999999998</v>
      </c>
      <c r="GQ26" s="17">
        <v>22.147500000000001</v>
      </c>
      <c r="GR26" s="17">
        <v>7.6</v>
      </c>
      <c r="GS26" s="17">
        <v>7.9823300000000001</v>
      </c>
      <c r="GT26" s="17">
        <v>7.9823300000000001</v>
      </c>
      <c r="GU26" s="17">
        <v>-0.38233</v>
      </c>
      <c r="GV26" s="17">
        <v>9</v>
      </c>
      <c r="GW26" s="17">
        <v>8.3742199999999993</v>
      </c>
      <c r="GX26" s="17">
        <v>8.3742199999999993</v>
      </c>
      <c r="GY26" s="17">
        <v>0.62578</v>
      </c>
      <c r="GZ26" s="17">
        <v>20.5</v>
      </c>
      <c r="HA26" s="17">
        <v>18</v>
      </c>
      <c r="HB26" s="17">
        <v>15.067500000000001</v>
      </c>
      <c r="HC26" s="17">
        <v>5.4325000000000001</v>
      </c>
      <c r="HD26" s="17"/>
      <c r="HE26" s="17"/>
      <c r="HF26" s="17"/>
      <c r="HG26" s="17">
        <v>0</v>
      </c>
      <c r="HH26" s="17">
        <v>2</v>
      </c>
      <c r="HI26" s="17">
        <v>1.97359</v>
      </c>
      <c r="HJ26" s="17">
        <v>1.97359</v>
      </c>
      <c r="HK26" s="17">
        <v>2.6409999999999999E-2</v>
      </c>
      <c r="HL26" s="17">
        <v>12</v>
      </c>
      <c r="HM26" s="17">
        <v>13.13129</v>
      </c>
      <c r="HN26" s="17">
        <v>13.13129</v>
      </c>
      <c r="HO26" s="17">
        <v>-1.1312899999999999</v>
      </c>
      <c r="HP26" s="17">
        <v>80</v>
      </c>
      <c r="HQ26" s="17">
        <v>85</v>
      </c>
      <c r="HR26" s="17">
        <v>71.518129999999999</v>
      </c>
      <c r="HS26" s="17">
        <v>8.4818700000000007</v>
      </c>
      <c r="HT26" s="17"/>
      <c r="HU26" s="17"/>
      <c r="HV26" s="17"/>
      <c r="HW26" s="17">
        <v>0</v>
      </c>
      <c r="HX26" s="17"/>
      <c r="HY26" s="17"/>
      <c r="HZ26" s="17"/>
      <c r="IA26" s="17">
        <v>0</v>
      </c>
      <c r="IB26" s="17">
        <v>63.8</v>
      </c>
      <c r="IC26" s="17">
        <v>52.843159999999997</v>
      </c>
      <c r="ID26" s="17">
        <v>43.978209999999997</v>
      </c>
      <c r="IE26" s="17">
        <v>19.82179</v>
      </c>
      <c r="IF26" s="17"/>
      <c r="IG26" s="17"/>
      <c r="IH26" s="17"/>
      <c r="II26" s="17">
        <v>0</v>
      </c>
      <c r="IJ26" s="17"/>
      <c r="IK26" s="17"/>
      <c r="IL26" s="17"/>
      <c r="IM26" s="17">
        <v>0</v>
      </c>
      <c r="IN26" s="17">
        <v>46.2</v>
      </c>
      <c r="IO26" s="17"/>
      <c r="IP26" s="17">
        <v>45.221359999999997</v>
      </c>
      <c r="IQ26" s="17">
        <v>0.97863999999999995</v>
      </c>
      <c r="IR26" s="17"/>
      <c r="IS26" s="17"/>
      <c r="IT26" s="17"/>
      <c r="IU26" s="17">
        <v>0</v>
      </c>
      <c r="IV26" s="17"/>
      <c r="IW26" s="17"/>
      <c r="IX26" s="17"/>
      <c r="IY26" s="17">
        <v>0</v>
      </c>
      <c r="IZ26" s="17"/>
      <c r="JA26" s="17"/>
      <c r="JB26" s="17"/>
      <c r="JC26" s="17">
        <v>0</v>
      </c>
      <c r="JD26" s="17">
        <v>80.8</v>
      </c>
      <c r="JE26" s="17">
        <v>83.771870000000007</v>
      </c>
      <c r="JF26" s="17">
        <v>56.938000000000002</v>
      </c>
      <c r="JG26" s="17">
        <v>23.861999999999998</v>
      </c>
      <c r="JH26" s="17">
        <v>176.7</v>
      </c>
      <c r="JI26" s="17">
        <v>185.29459</v>
      </c>
      <c r="JJ26" s="17">
        <v>185.29459</v>
      </c>
      <c r="JK26" s="17">
        <v>-8.5945900000000002</v>
      </c>
      <c r="JL26" s="17">
        <v>175.1</v>
      </c>
      <c r="JM26" s="17">
        <v>185.29459</v>
      </c>
      <c r="JN26" s="17">
        <v>185.29459</v>
      </c>
      <c r="JO26" s="17">
        <v>-10.19459</v>
      </c>
      <c r="JP26" s="17">
        <v>209.3</v>
      </c>
      <c r="JQ26" s="17">
        <v>185.29459</v>
      </c>
      <c r="JR26" s="17">
        <v>185.29459</v>
      </c>
      <c r="JS26" s="17">
        <v>24.005410000000001</v>
      </c>
      <c r="JT26" s="17">
        <v>272.3</v>
      </c>
      <c r="JU26" s="17">
        <v>278.77654000000001</v>
      </c>
      <c r="JV26" s="17">
        <v>278.77654000000001</v>
      </c>
      <c r="JW26" s="17">
        <v>-6.47654</v>
      </c>
      <c r="JX26" s="17">
        <v>40.1</v>
      </c>
      <c r="JY26" s="17">
        <v>63.028820000000003</v>
      </c>
      <c r="JZ26" s="17">
        <v>73.590999999999994</v>
      </c>
      <c r="KA26" s="17">
        <v>-33.491</v>
      </c>
      <c r="KB26" s="17">
        <v>27.4</v>
      </c>
      <c r="KC26" s="17">
        <v>31.60905</v>
      </c>
      <c r="KD26" s="17">
        <v>36.905999999999999</v>
      </c>
      <c r="KE26" s="17">
        <v>-9.5060000000000002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0.37169999999999997</v>
      </c>
      <c r="LF26" s="17">
        <v>0.37169999999999997</v>
      </c>
      <c r="LG26" s="17">
        <v>0.1283</v>
      </c>
      <c r="LH26" s="17">
        <v>132.30000000000001</v>
      </c>
      <c r="LI26" s="17">
        <v>83.035759999999996</v>
      </c>
      <c r="LJ26" s="17">
        <v>138.03219000000001</v>
      </c>
      <c r="LK26" s="17">
        <v>-5.7321900000000001</v>
      </c>
      <c r="LL26" s="17">
        <v>78.099999999999994</v>
      </c>
      <c r="LM26" s="17">
        <v>92.444500000000005</v>
      </c>
      <c r="LN26" s="17">
        <v>66.532049999999998</v>
      </c>
      <c r="LO26" s="17">
        <v>11.56795</v>
      </c>
      <c r="LP26" s="17">
        <v>46.6</v>
      </c>
      <c r="LQ26" s="17">
        <v>43.972760000000001</v>
      </c>
      <c r="LR26" s="17">
        <v>43.972760000000001</v>
      </c>
      <c r="LS26" s="17">
        <v>2.62724</v>
      </c>
      <c r="LT26" s="17">
        <v>66.3</v>
      </c>
      <c r="LU26" s="17">
        <v>72.37388</v>
      </c>
      <c r="LV26" s="17">
        <v>62.141179999999999</v>
      </c>
      <c r="LW26" s="17">
        <v>4.1588200000000004</v>
      </c>
      <c r="LX26" s="17">
        <v>29.5</v>
      </c>
      <c r="LY26" s="17">
        <v>29.951460000000001</v>
      </c>
      <c r="LZ26" s="17">
        <v>29.951460000000001</v>
      </c>
      <c r="MA26" s="17">
        <v>-0.45145999999999997</v>
      </c>
      <c r="MB26" s="17"/>
      <c r="MC26" s="17"/>
      <c r="MD26" s="17"/>
      <c r="ME26" s="17">
        <v>0</v>
      </c>
      <c r="MF26" s="17">
        <v>0</v>
      </c>
      <c r="MG26" s="17"/>
      <c r="MH26" s="17"/>
      <c r="MI26" s="17">
        <v>0</v>
      </c>
      <c r="MJ26" s="17"/>
      <c r="MK26" s="17"/>
      <c r="ML26" s="17"/>
      <c r="MM26" s="17">
        <v>0</v>
      </c>
      <c r="MN26" s="17">
        <v>146.69999999999999</v>
      </c>
      <c r="MO26" s="17">
        <v>151.08876000000001</v>
      </c>
      <c r="MP26" s="17">
        <v>159.10807</v>
      </c>
      <c r="MQ26" s="17">
        <v>-12.40807</v>
      </c>
      <c r="MR26" s="17">
        <v>148.9</v>
      </c>
      <c r="MS26" s="17">
        <v>151.08876000000001</v>
      </c>
      <c r="MT26" s="17">
        <v>159.10807</v>
      </c>
      <c r="MU26" s="17">
        <v>-10.208069999999999</v>
      </c>
      <c r="MV26" s="17">
        <v>149.6</v>
      </c>
      <c r="MW26" s="17">
        <v>151.54248000000001</v>
      </c>
      <c r="MX26" s="17">
        <v>159.58587</v>
      </c>
      <c r="MY26" s="17">
        <v>-9.9858700000000002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0.79300000000000004</v>
      </c>
      <c r="OD26" s="17">
        <v>0.79300000000000004</v>
      </c>
      <c r="OE26" s="17">
        <v>0.107</v>
      </c>
      <c r="OF26" s="17">
        <v>118.9</v>
      </c>
      <c r="OG26" s="17">
        <v>113.32</v>
      </c>
      <c r="OH26" s="17">
        <v>113.32</v>
      </c>
      <c r="OI26" s="17">
        <v>5.58</v>
      </c>
      <c r="OJ26" s="17">
        <v>80.599999999999994</v>
      </c>
      <c r="OK26" s="17">
        <v>79.994</v>
      </c>
      <c r="OL26" s="17">
        <v>79.994</v>
      </c>
      <c r="OM26" s="17">
        <v>0.60599999999999998</v>
      </c>
      <c r="ON26" s="17">
        <v>14.8</v>
      </c>
      <c r="OO26" s="17">
        <v>13.474</v>
      </c>
      <c r="OP26" s="17">
        <v>13.474</v>
      </c>
      <c r="OQ26" s="17">
        <v>1.3260000000000001</v>
      </c>
      <c r="OR26" s="17">
        <v>0.1</v>
      </c>
      <c r="OS26" s="17">
        <v>0.2</v>
      </c>
      <c r="OT26" s="17">
        <v>0.2</v>
      </c>
      <c r="OU26" s="17">
        <v>-0.1</v>
      </c>
      <c r="OV26" s="17">
        <v>4</v>
      </c>
      <c r="OW26" s="17">
        <v>3.9</v>
      </c>
      <c r="OX26" s="17">
        <v>3.9</v>
      </c>
      <c r="OY26" s="17">
        <v>0.1</v>
      </c>
      <c r="OZ26" s="17"/>
      <c r="PA26" s="17"/>
      <c r="PB26" s="17"/>
      <c r="PC26" s="17">
        <v>0</v>
      </c>
      <c r="PD26" s="17">
        <v>9.9</v>
      </c>
      <c r="PE26" s="17">
        <v>9</v>
      </c>
      <c r="PF26" s="17">
        <v>9</v>
      </c>
      <c r="PG26" s="17">
        <v>0.9</v>
      </c>
      <c r="PH26" s="17">
        <v>4.9000000000000004</v>
      </c>
      <c r="PI26" s="17">
        <v>3.0509499999999998</v>
      </c>
      <c r="PJ26" s="17">
        <v>1.46</v>
      </c>
      <c r="PK26" s="17">
        <v>3.44</v>
      </c>
      <c r="PL26" s="17">
        <v>209.3</v>
      </c>
      <c r="PM26" s="17">
        <v>204</v>
      </c>
      <c r="PN26" s="17">
        <v>204</v>
      </c>
      <c r="PO26" s="17">
        <v>5.3</v>
      </c>
      <c r="PP26" s="17">
        <v>0.3</v>
      </c>
      <c r="PQ26" s="17">
        <v>1</v>
      </c>
      <c r="PR26" s="17">
        <v>1</v>
      </c>
      <c r="PS26" s="17">
        <v>-0.7</v>
      </c>
      <c r="PT26" s="17">
        <v>1.2</v>
      </c>
      <c r="PU26" s="17">
        <v>1.5</v>
      </c>
      <c r="PV26" s="17">
        <v>1.5</v>
      </c>
      <c r="PW26" s="17">
        <v>-0.3</v>
      </c>
      <c r="PX26" s="17">
        <v>4.5</v>
      </c>
      <c r="PY26" s="17">
        <v>4</v>
      </c>
      <c r="PZ26" s="17">
        <v>4</v>
      </c>
      <c r="QA26" s="17">
        <v>0.5</v>
      </c>
      <c r="QB26" s="17">
        <v>20.3</v>
      </c>
      <c r="QC26" s="17">
        <v>18.4466</v>
      </c>
      <c r="QD26" s="17">
        <v>18.4466</v>
      </c>
      <c r="QE26" s="17">
        <v>1.8533999999999999</v>
      </c>
      <c r="QF26" s="17">
        <v>4</v>
      </c>
      <c r="QG26" s="17">
        <v>3.1</v>
      </c>
      <c r="QH26" s="17">
        <v>3.1</v>
      </c>
      <c r="QI26" s="17">
        <v>0.9</v>
      </c>
      <c r="QJ26" s="17">
        <v>8.4</v>
      </c>
      <c r="QK26" s="17">
        <v>3.1</v>
      </c>
      <c r="QL26" s="17">
        <v>3.1</v>
      </c>
      <c r="QM26" s="17">
        <v>5.3</v>
      </c>
      <c r="QN26" s="17">
        <v>3.5</v>
      </c>
      <c r="QO26" s="17">
        <v>3.5</v>
      </c>
      <c r="QP26" s="17">
        <v>3.5</v>
      </c>
      <c r="QQ26" s="17">
        <v>0</v>
      </c>
      <c r="QR26" s="17">
        <v>16.7</v>
      </c>
      <c r="QS26" s="17">
        <v>17.475729999999999</v>
      </c>
      <c r="QT26" s="17">
        <v>17.475729999999999</v>
      </c>
      <c r="QU26" s="17">
        <v>-0.77573000000000003</v>
      </c>
      <c r="QV26" s="17">
        <v>15.7</v>
      </c>
      <c r="QW26" s="17">
        <v>15.85</v>
      </c>
      <c r="QX26" s="17">
        <v>15.85</v>
      </c>
      <c r="QY26" s="17">
        <v>-0.15</v>
      </c>
      <c r="QZ26" s="17">
        <v>18.899999999999999</v>
      </c>
      <c r="RA26" s="17">
        <v>19.015999999999998</v>
      </c>
      <c r="RB26" s="17">
        <v>19.015999999999998</v>
      </c>
      <c r="RC26" s="17">
        <v>-0.11600000000000001</v>
      </c>
      <c r="RD26" s="17">
        <v>31.6</v>
      </c>
      <c r="RE26" s="17">
        <v>26.25</v>
      </c>
      <c r="RF26" s="17">
        <v>26.25</v>
      </c>
      <c r="RG26" s="17">
        <v>5.35</v>
      </c>
      <c r="RH26" s="17">
        <v>87.3</v>
      </c>
      <c r="RI26" s="17">
        <v>73.3</v>
      </c>
      <c r="RJ26" s="17">
        <v>73.27</v>
      </c>
      <c r="RK26" s="17">
        <v>14.03</v>
      </c>
      <c r="RL26" s="17">
        <v>2.9</v>
      </c>
      <c r="RM26" s="17">
        <v>3</v>
      </c>
      <c r="RN26" s="17">
        <v>3</v>
      </c>
      <c r="RO26" s="17">
        <v>-0.1</v>
      </c>
      <c r="RP26" s="17">
        <v>2.4</v>
      </c>
      <c r="RQ26" s="17">
        <v>2.4</v>
      </c>
      <c r="RR26" s="17">
        <v>2.4</v>
      </c>
      <c r="RS26" s="17">
        <v>0</v>
      </c>
      <c r="RT26" s="17">
        <v>2.4</v>
      </c>
      <c r="RU26" s="17">
        <v>2.4</v>
      </c>
      <c r="RV26" s="17">
        <v>2.4</v>
      </c>
      <c r="RW26" s="17">
        <v>0</v>
      </c>
      <c r="RX26" s="17">
        <v>2.5</v>
      </c>
      <c r="RY26" s="17">
        <v>2.8</v>
      </c>
      <c r="RZ26" s="17">
        <v>2.8</v>
      </c>
      <c r="SA26" s="17">
        <v>-0.3</v>
      </c>
      <c r="SB26" s="17">
        <v>11.2</v>
      </c>
      <c r="SC26" s="17">
        <v>17.274999999999999</v>
      </c>
      <c r="SD26" s="17">
        <v>17.274999999999999</v>
      </c>
      <c r="SE26" s="17">
        <v>-6.0750000000000002</v>
      </c>
      <c r="SF26" s="17">
        <v>1.8</v>
      </c>
      <c r="SG26" s="17">
        <v>1.899</v>
      </c>
      <c r="SH26" s="17">
        <v>1.899</v>
      </c>
      <c r="SI26" s="17">
        <v>-9.9000000000000005E-2</v>
      </c>
      <c r="SJ26" s="17">
        <v>14.8</v>
      </c>
      <c r="SK26" s="17">
        <v>12.22303</v>
      </c>
      <c r="SL26" s="17">
        <v>10.172499999999999</v>
      </c>
      <c r="SM26" s="17">
        <v>4.6275000000000004</v>
      </c>
      <c r="SN26" s="17">
        <v>0.9</v>
      </c>
      <c r="SO26" s="17">
        <v>0.96</v>
      </c>
      <c r="SP26" s="17">
        <v>0.96</v>
      </c>
      <c r="SQ26" s="17">
        <v>-0.06</v>
      </c>
      <c r="SR26" s="17"/>
      <c r="SS26" s="17">
        <v>0.4</v>
      </c>
      <c r="ST26" s="17">
        <v>0.4</v>
      </c>
      <c r="SU26" s="17">
        <v>-0.4</v>
      </c>
      <c r="SV26" s="17">
        <v>4.4000000000000004</v>
      </c>
      <c r="SW26" s="17">
        <v>4.3</v>
      </c>
      <c r="SX26" s="17">
        <v>4.3</v>
      </c>
      <c r="SY26" s="17">
        <v>0.1</v>
      </c>
      <c r="SZ26" s="17">
        <v>2.5</v>
      </c>
      <c r="TA26" s="17">
        <v>2.2999999999999998</v>
      </c>
      <c r="TB26" s="17">
        <v>2.2999999999999998</v>
      </c>
      <c r="TC26" s="17">
        <v>0.2</v>
      </c>
      <c r="TD26" s="17">
        <v>3.3</v>
      </c>
      <c r="TE26" s="17">
        <v>3.5</v>
      </c>
      <c r="TF26" s="17">
        <v>3.5</v>
      </c>
      <c r="TG26" s="17">
        <v>-0.2</v>
      </c>
      <c r="TH26" s="17">
        <v>5</v>
      </c>
      <c r="TI26" s="17">
        <v>5</v>
      </c>
      <c r="TJ26" s="17">
        <v>5</v>
      </c>
      <c r="TK26" s="17">
        <v>0</v>
      </c>
      <c r="TL26" s="17"/>
      <c r="TM26" s="17"/>
      <c r="TN26" s="17"/>
      <c r="TO26" s="17">
        <v>0</v>
      </c>
      <c r="TP26" s="17">
        <v>3</v>
      </c>
      <c r="TQ26" s="17">
        <v>18.02</v>
      </c>
      <c r="TR26" s="17">
        <v>18.02</v>
      </c>
      <c r="TS26" s="17">
        <v>-15.02</v>
      </c>
      <c r="TT26" s="17">
        <v>21.8</v>
      </c>
      <c r="TU26" s="17">
        <v>25.414999999999999</v>
      </c>
      <c r="TV26" s="17">
        <v>25.414999999999999</v>
      </c>
      <c r="TW26" s="17">
        <v>-3.6150000000000002</v>
      </c>
      <c r="TX26" s="17">
        <v>37.1</v>
      </c>
      <c r="TY26" s="17">
        <v>37.353000000000002</v>
      </c>
      <c r="TZ26" s="17">
        <v>37.353000000000002</v>
      </c>
      <c r="UA26" s="17">
        <v>-0.253</v>
      </c>
      <c r="UB26" s="17">
        <v>103.2</v>
      </c>
      <c r="UC26" s="17">
        <v>69.900000000000006</v>
      </c>
      <c r="UD26" s="17">
        <v>63.845999999999997</v>
      </c>
      <c r="UE26" s="17">
        <v>39.353999999999999</v>
      </c>
      <c r="UF26" s="17">
        <v>119.5</v>
      </c>
      <c r="UG26" s="17">
        <v>92.5</v>
      </c>
      <c r="UH26" s="17">
        <v>76.703000000000003</v>
      </c>
      <c r="UI26" s="17">
        <v>42.796999999999997</v>
      </c>
      <c r="UJ26" s="17">
        <v>19.2</v>
      </c>
      <c r="UK26" s="17">
        <v>9.39</v>
      </c>
      <c r="UL26" s="17">
        <v>9.39</v>
      </c>
      <c r="UM26" s="17">
        <v>9.81</v>
      </c>
      <c r="UN26" s="17">
        <v>15.3</v>
      </c>
      <c r="UO26" s="17">
        <v>7.7839999999999998</v>
      </c>
      <c r="UP26" s="17">
        <v>7.7839999999999998</v>
      </c>
      <c r="UQ26" s="17">
        <v>7.516</v>
      </c>
      <c r="UR26" s="17">
        <v>5.5</v>
      </c>
      <c r="US26" s="17">
        <v>7</v>
      </c>
      <c r="UT26" s="17">
        <v>7</v>
      </c>
      <c r="UU26" s="17">
        <v>-1.5</v>
      </c>
      <c r="UV26" s="17">
        <v>2.2000000000000002</v>
      </c>
      <c r="UW26" s="17">
        <v>3</v>
      </c>
      <c r="UX26" s="17">
        <v>3</v>
      </c>
      <c r="UY26" s="17">
        <v>-0.8</v>
      </c>
      <c r="UZ26" s="17">
        <v>7.6</v>
      </c>
      <c r="VA26" s="17">
        <v>7</v>
      </c>
      <c r="VB26" s="17">
        <v>7</v>
      </c>
      <c r="VC26" s="17">
        <v>0.6</v>
      </c>
      <c r="VD26" s="17">
        <v>4</v>
      </c>
      <c r="VE26" s="17">
        <v>4</v>
      </c>
      <c r="VF26" s="17">
        <v>4</v>
      </c>
      <c r="VG26" s="17">
        <v>0</v>
      </c>
      <c r="VH26" s="17">
        <v>4.5</v>
      </c>
      <c r="VI26" s="17">
        <v>4</v>
      </c>
      <c r="VJ26" s="17">
        <v>4</v>
      </c>
      <c r="VK26" s="17">
        <v>0.5</v>
      </c>
      <c r="VL26" s="17">
        <v>4.5</v>
      </c>
      <c r="VM26" s="17">
        <v>4.2</v>
      </c>
      <c r="VN26" s="17">
        <v>4.2</v>
      </c>
      <c r="VO26" s="17">
        <v>0.3</v>
      </c>
      <c r="VP26" s="17">
        <v>15.6</v>
      </c>
      <c r="VQ26" s="17">
        <v>9.9710000000000001</v>
      </c>
      <c r="VR26" s="17">
        <v>9.9710000000000001</v>
      </c>
      <c r="VS26" s="17">
        <v>5.6289999999999996</v>
      </c>
      <c r="VT26" s="17">
        <v>253</v>
      </c>
      <c r="VU26" s="17">
        <v>247.298</v>
      </c>
      <c r="VV26" s="17">
        <v>247.298</v>
      </c>
      <c r="VW26" s="17">
        <v>5.702</v>
      </c>
      <c r="VX26" s="17">
        <v>13.3</v>
      </c>
      <c r="VY26" s="17">
        <v>13.768000000000001</v>
      </c>
      <c r="VZ26" s="17">
        <v>13.768000000000001</v>
      </c>
      <c r="WA26" s="17">
        <v>-0.46800000000000003</v>
      </c>
      <c r="WB26" s="17">
        <v>148.6</v>
      </c>
      <c r="WC26" s="17">
        <v>144.46600000000001</v>
      </c>
      <c r="WD26" s="17">
        <v>144.46600000000001</v>
      </c>
      <c r="WE26" s="17">
        <v>4.1340000000000003</v>
      </c>
      <c r="WF26" s="17">
        <v>0.6</v>
      </c>
      <c r="WG26" s="17">
        <v>0.6</v>
      </c>
      <c r="WH26" s="17">
        <v>0.6</v>
      </c>
      <c r="WI26" s="17">
        <v>0</v>
      </c>
      <c r="WJ26" s="17">
        <v>45.7</v>
      </c>
      <c r="WK26" s="17">
        <v>82.3</v>
      </c>
      <c r="WL26" s="17">
        <v>83</v>
      </c>
      <c r="WM26" s="17">
        <v>-37.299999999999997</v>
      </c>
      <c r="WN26" s="17">
        <v>52</v>
      </c>
      <c r="WO26" s="17">
        <v>94.4</v>
      </c>
      <c r="WP26" s="17">
        <v>89</v>
      </c>
      <c r="WQ26" s="17">
        <v>-37</v>
      </c>
      <c r="WR26" s="17">
        <v>107.5</v>
      </c>
      <c r="WS26" s="17">
        <v>108.94799999999999</v>
      </c>
      <c r="WT26" s="17">
        <v>108.94799999999999</v>
      </c>
      <c r="WU26" s="17">
        <v>-1.448</v>
      </c>
      <c r="WV26" s="17">
        <v>13.6</v>
      </c>
      <c r="WW26" s="17">
        <v>14.31</v>
      </c>
      <c r="WX26" s="17">
        <v>14.31</v>
      </c>
      <c r="WY26" s="17">
        <v>-0.71</v>
      </c>
      <c r="WZ26" s="17">
        <v>7.2</v>
      </c>
      <c r="XA26" s="17">
        <v>7.2</v>
      </c>
      <c r="XB26" s="17">
        <v>7.2</v>
      </c>
      <c r="XC26" s="17">
        <v>0</v>
      </c>
      <c r="XD26" s="17"/>
      <c r="XE26" s="17"/>
      <c r="XF26" s="17"/>
      <c r="XG26" s="17">
        <v>0</v>
      </c>
      <c r="XH26" s="17">
        <v>0</v>
      </c>
      <c r="XI26" s="17">
        <v>10.8</v>
      </c>
      <c r="XJ26" s="17">
        <v>10.8</v>
      </c>
      <c r="XK26" s="17">
        <v>-10.8</v>
      </c>
      <c r="XL26" s="17">
        <v>28.4</v>
      </c>
      <c r="XM26" s="17">
        <v>29</v>
      </c>
      <c r="XN26" s="17">
        <v>29</v>
      </c>
      <c r="XO26" s="17">
        <v>-0.6</v>
      </c>
      <c r="XP26" s="17">
        <v>27.3</v>
      </c>
      <c r="XQ26" s="17">
        <v>29</v>
      </c>
      <c r="XR26" s="17">
        <v>29</v>
      </c>
      <c r="XS26" s="17">
        <v>-1.7</v>
      </c>
      <c r="XT26" s="17">
        <v>15.3</v>
      </c>
      <c r="XU26" s="17">
        <v>14</v>
      </c>
      <c r="XV26" s="17">
        <v>14</v>
      </c>
      <c r="XW26" s="17">
        <v>1.3</v>
      </c>
      <c r="XX26" s="17">
        <v>19.399999999999999</v>
      </c>
      <c r="XY26" s="17">
        <v>20</v>
      </c>
      <c r="XZ26" s="17">
        <v>20</v>
      </c>
      <c r="YA26" s="17">
        <v>-0.6</v>
      </c>
      <c r="YB26" s="17">
        <v>8.6</v>
      </c>
      <c r="YC26" s="17">
        <v>7.15</v>
      </c>
      <c r="YD26" s="17">
        <v>7.15</v>
      </c>
      <c r="YE26" s="17">
        <v>1.45</v>
      </c>
      <c r="YF26" s="17">
        <v>10.8</v>
      </c>
      <c r="YG26" s="17">
        <v>11</v>
      </c>
      <c r="YH26" s="17">
        <v>11</v>
      </c>
      <c r="YI26" s="17">
        <v>-0.2</v>
      </c>
    </row>
    <row r="27" spans="1:659" ht="24" customHeight="1" x14ac:dyDescent="0.3">
      <c r="A27" s="1"/>
      <c r="B27" s="16" t="s">
        <v>60</v>
      </c>
      <c r="C27" s="16" t="s">
        <v>808</v>
      </c>
      <c r="D27" s="17">
        <v>83.8</v>
      </c>
      <c r="E27" s="17">
        <v>42.284790000000001</v>
      </c>
      <c r="F27" s="17">
        <v>29.58924</v>
      </c>
      <c r="G27" s="17">
        <v>54.210760000000001</v>
      </c>
      <c r="H27" s="17">
        <v>638.5</v>
      </c>
      <c r="I27" s="17">
        <v>589.97242000000006</v>
      </c>
      <c r="J27" s="17">
        <v>635.88252999999997</v>
      </c>
      <c r="K27" s="17">
        <v>2.61747</v>
      </c>
      <c r="L27" s="17">
        <v>144</v>
      </c>
      <c r="M27" s="17">
        <v>146.87699000000001</v>
      </c>
      <c r="N27" s="17">
        <v>146.87699000000001</v>
      </c>
      <c r="O27" s="17">
        <v>-2.8769900000000002</v>
      </c>
      <c r="P27" s="17"/>
      <c r="Q27" s="17"/>
      <c r="R27" s="17"/>
      <c r="S27" s="17">
        <v>0</v>
      </c>
      <c r="T27" s="17"/>
      <c r="U27" s="17"/>
      <c r="V27" s="17"/>
      <c r="W27" s="17">
        <v>0</v>
      </c>
      <c r="X27" s="17">
        <v>61</v>
      </c>
      <c r="Y27" s="17">
        <v>54.225250000000003</v>
      </c>
      <c r="Z27" s="17">
        <v>15.07917</v>
      </c>
      <c r="AA27" s="17">
        <v>45.920830000000002</v>
      </c>
      <c r="AB27" s="17">
        <v>83.6</v>
      </c>
      <c r="AC27" s="17">
        <v>74.988759999999999</v>
      </c>
      <c r="AD27" s="17">
        <v>70.28</v>
      </c>
      <c r="AE27" s="17">
        <v>13.32</v>
      </c>
      <c r="AF27" s="17"/>
      <c r="AG27" s="17"/>
      <c r="AH27" s="17"/>
      <c r="AI27" s="17">
        <v>0</v>
      </c>
      <c r="AJ27" s="17"/>
      <c r="AK27" s="17"/>
      <c r="AL27" s="17"/>
      <c r="AM27" s="17">
        <v>0</v>
      </c>
      <c r="AN27" s="17">
        <v>164.2</v>
      </c>
      <c r="AO27" s="17">
        <v>196.22801999999999</v>
      </c>
      <c r="AP27" s="17">
        <v>196.22801999999999</v>
      </c>
      <c r="AQ27" s="17">
        <v>-32.028019999999998</v>
      </c>
      <c r="AR27" s="17">
        <v>164.5</v>
      </c>
      <c r="AS27" s="17">
        <v>196.22801999999999</v>
      </c>
      <c r="AT27" s="17">
        <v>196.22801999999999</v>
      </c>
      <c r="AU27" s="17">
        <v>-31.728020000000001</v>
      </c>
      <c r="AV27" s="17">
        <v>163.9</v>
      </c>
      <c r="AW27" s="17">
        <v>196.22801999999999</v>
      </c>
      <c r="AX27" s="17">
        <v>196.22801999999999</v>
      </c>
      <c r="AY27" s="17">
        <v>-32.328020000000002</v>
      </c>
      <c r="AZ27" s="17">
        <v>256.10000000000002</v>
      </c>
      <c r="BA27" s="17">
        <v>295.22593999999998</v>
      </c>
      <c r="BB27" s="17">
        <v>295.22593999999998</v>
      </c>
      <c r="BC27" s="17">
        <v>-39.12594</v>
      </c>
      <c r="BD27" s="17">
        <v>214.1</v>
      </c>
      <c r="BE27" s="17">
        <v>207.04164</v>
      </c>
      <c r="BF27" s="17">
        <v>207.04164</v>
      </c>
      <c r="BG27" s="17">
        <v>7.0583600000000004</v>
      </c>
      <c r="BH27" s="17">
        <v>111.2</v>
      </c>
      <c r="BI27" s="17">
        <v>103.8317</v>
      </c>
      <c r="BJ27" s="17">
        <v>103.8317</v>
      </c>
      <c r="BK27" s="17">
        <v>7.3682999999999996</v>
      </c>
      <c r="BL27" s="17">
        <v>131.6</v>
      </c>
      <c r="BM27" s="17">
        <v>89.11909</v>
      </c>
      <c r="BN27" s="17">
        <v>72.835049999999995</v>
      </c>
      <c r="BO27" s="17">
        <v>58.764949999999999</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122.9</v>
      </c>
      <c r="CK27" s="17">
        <v>124.71798</v>
      </c>
      <c r="CL27" s="17">
        <v>124.71798</v>
      </c>
      <c r="CM27" s="17">
        <v>-1.8179799999999999</v>
      </c>
      <c r="CN27" s="17">
        <v>5.7</v>
      </c>
      <c r="CO27" s="17">
        <v>5.1333399999999996</v>
      </c>
      <c r="CP27" s="17">
        <v>5.1333399999999996</v>
      </c>
      <c r="CQ27" s="17">
        <v>0.56666000000000005</v>
      </c>
      <c r="CR27" s="17">
        <v>5.8</v>
      </c>
      <c r="CS27" s="17">
        <v>2.8177599999999998</v>
      </c>
      <c r="CT27" s="17">
        <v>2.8177599999999998</v>
      </c>
      <c r="CU27" s="17">
        <v>2.98224</v>
      </c>
      <c r="CV27" s="17"/>
      <c r="CW27" s="17"/>
      <c r="CX27" s="17"/>
      <c r="CY27" s="17">
        <v>0</v>
      </c>
      <c r="CZ27" s="17">
        <v>6.8</v>
      </c>
      <c r="DA27" s="17">
        <v>6.8787000000000003</v>
      </c>
      <c r="DB27" s="17">
        <v>6.8787000000000003</v>
      </c>
      <c r="DC27" s="17">
        <v>-7.8700000000000006E-2</v>
      </c>
      <c r="DD27" s="17">
        <v>13.1</v>
      </c>
      <c r="DE27" s="17">
        <v>14.919420000000001</v>
      </c>
      <c r="DF27" s="17">
        <v>14.919420000000001</v>
      </c>
      <c r="DG27" s="17">
        <v>-1.81942</v>
      </c>
      <c r="DH27" s="17">
        <v>50.9</v>
      </c>
      <c r="DI27" s="17">
        <v>77.667050000000003</v>
      </c>
      <c r="DJ27" s="17">
        <v>76.366320000000002</v>
      </c>
      <c r="DK27" s="17">
        <v>-25.46632</v>
      </c>
      <c r="DL27" s="17"/>
      <c r="DM27" s="17"/>
      <c r="DN27" s="17"/>
      <c r="DO27" s="17">
        <v>0</v>
      </c>
      <c r="DP27" s="17"/>
      <c r="DQ27" s="17"/>
      <c r="DR27" s="17"/>
      <c r="DS27" s="17">
        <v>0</v>
      </c>
      <c r="DT27" s="17">
        <v>0</v>
      </c>
      <c r="DU27" s="17">
        <v>8</v>
      </c>
      <c r="DV27" s="17">
        <v>8</v>
      </c>
      <c r="DW27" s="17">
        <v>-8</v>
      </c>
      <c r="DX27" s="17"/>
      <c r="DY27" s="17"/>
      <c r="DZ27" s="17"/>
      <c r="EA27" s="17">
        <v>0</v>
      </c>
      <c r="EB27" s="17">
        <v>60.5</v>
      </c>
      <c r="EC27" s="17">
        <v>56.673250000000003</v>
      </c>
      <c r="ED27" s="17">
        <v>59.71067</v>
      </c>
      <c r="EE27" s="17">
        <v>0.78932999999999998</v>
      </c>
      <c r="EF27" s="17">
        <v>111.4</v>
      </c>
      <c r="EG27" s="17">
        <v>110.26321</v>
      </c>
      <c r="EH27" s="17">
        <v>97.342600000000004</v>
      </c>
      <c r="EI27" s="17">
        <v>14.057399999999999</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32.200000000000003</v>
      </c>
      <c r="FE27" s="17">
        <v>28.99052</v>
      </c>
      <c r="FF27" s="17">
        <v>28.99052</v>
      </c>
      <c r="FG27" s="17">
        <v>3.2094800000000001</v>
      </c>
      <c r="FH27" s="17">
        <v>0</v>
      </c>
      <c r="FI27" s="17"/>
      <c r="FJ27" s="17"/>
      <c r="FK27" s="17">
        <v>0</v>
      </c>
      <c r="FL27" s="17"/>
      <c r="FM27" s="17"/>
      <c r="FN27" s="17"/>
      <c r="FO27" s="17">
        <v>0</v>
      </c>
      <c r="FP27" s="17">
        <v>18.2</v>
      </c>
      <c r="FQ27" s="17">
        <v>16.68403</v>
      </c>
      <c r="FR27" s="17">
        <v>16.68403</v>
      </c>
      <c r="FS27" s="17">
        <v>1.51597</v>
      </c>
      <c r="FT27" s="17">
        <v>6.6</v>
      </c>
      <c r="FU27" s="17">
        <v>9.5</v>
      </c>
      <c r="FV27" s="17">
        <v>9.5</v>
      </c>
      <c r="FW27" s="17">
        <v>-2.9</v>
      </c>
      <c r="FX27" s="17">
        <v>65</v>
      </c>
      <c r="FY27" s="17">
        <v>68.150589999999994</v>
      </c>
      <c r="FZ27" s="17">
        <v>68.150589999999994</v>
      </c>
      <c r="GA27" s="17">
        <v>-3.1505899999999998</v>
      </c>
      <c r="GB27" s="17">
        <v>182.8</v>
      </c>
      <c r="GC27" s="17">
        <v>184.91498000000001</v>
      </c>
      <c r="GD27" s="17">
        <v>184.91498000000001</v>
      </c>
      <c r="GE27" s="17">
        <v>-2.1149800000000001</v>
      </c>
      <c r="GF27" s="17">
        <v>183.3</v>
      </c>
      <c r="GG27" s="17">
        <v>184.91498000000001</v>
      </c>
      <c r="GH27" s="17">
        <v>184.91498000000001</v>
      </c>
      <c r="GI27" s="17">
        <v>-1.6149800000000001</v>
      </c>
      <c r="GJ27" s="17">
        <v>185.2</v>
      </c>
      <c r="GK27" s="17">
        <v>185.47028</v>
      </c>
      <c r="GL27" s="17">
        <v>185.47028</v>
      </c>
      <c r="GM27" s="17">
        <v>-0.27028000000000002</v>
      </c>
      <c r="GN27" s="17">
        <v>93.6</v>
      </c>
      <c r="GO27" s="17">
        <v>101.24466</v>
      </c>
      <c r="GP27" s="17">
        <v>82.584549999999993</v>
      </c>
      <c r="GQ27" s="17">
        <v>11.01545</v>
      </c>
      <c r="GR27" s="17">
        <v>7.6</v>
      </c>
      <c r="GS27" s="17">
        <v>7.9823300000000001</v>
      </c>
      <c r="GT27" s="17">
        <v>7.9823300000000001</v>
      </c>
      <c r="GU27" s="17">
        <v>-0.38233</v>
      </c>
      <c r="GV27" s="17">
        <v>9</v>
      </c>
      <c r="GW27" s="17">
        <v>8.3742199999999993</v>
      </c>
      <c r="GX27" s="17">
        <v>8.3742199999999993</v>
      </c>
      <c r="GY27" s="17">
        <v>0.62578</v>
      </c>
      <c r="GZ27" s="17">
        <v>35.799999999999997</v>
      </c>
      <c r="HA27" s="17">
        <v>35.371740000000003</v>
      </c>
      <c r="HB27" s="17">
        <v>15.067500000000001</v>
      </c>
      <c r="HC27" s="17">
        <v>20.732500000000002</v>
      </c>
      <c r="HD27" s="17"/>
      <c r="HE27" s="17"/>
      <c r="HF27" s="17"/>
      <c r="HG27" s="17">
        <v>0</v>
      </c>
      <c r="HH27" s="17">
        <v>2</v>
      </c>
      <c r="HI27" s="17">
        <v>1.97359</v>
      </c>
      <c r="HJ27" s="17">
        <v>1.97359</v>
      </c>
      <c r="HK27" s="17">
        <v>2.6409999999999999E-2</v>
      </c>
      <c r="HL27" s="17">
        <v>12.1</v>
      </c>
      <c r="HM27" s="17">
        <v>13.13129</v>
      </c>
      <c r="HN27" s="17">
        <v>13.13129</v>
      </c>
      <c r="HO27" s="17">
        <v>-1.03129</v>
      </c>
      <c r="HP27" s="17">
        <v>80</v>
      </c>
      <c r="HQ27" s="17">
        <v>85</v>
      </c>
      <c r="HR27" s="17">
        <v>75.947879999999998</v>
      </c>
      <c r="HS27" s="17">
        <v>4.0521200000000004</v>
      </c>
      <c r="HT27" s="17"/>
      <c r="HU27" s="17"/>
      <c r="HV27" s="17"/>
      <c r="HW27" s="17">
        <v>0</v>
      </c>
      <c r="HX27" s="17"/>
      <c r="HY27" s="17"/>
      <c r="HZ27" s="17"/>
      <c r="IA27" s="17">
        <v>0</v>
      </c>
      <c r="IB27" s="17">
        <v>63.8</v>
      </c>
      <c r="IC27" s="17">
        <v>78.690169999999995</v>
      </c>
      <c r="ID27" s="17">
        <v>71.300129999999996</v>
      </c>
      <c r="IE27" s="17">
        <v>-7.5001300000000004</v>
      </c>
      <c r="IF27" s="17"/>
      <c r="IG27" s="17"/>
      <c r="IH27" s="17"/>
      <c r="II27" s="17">
        <v>0</v>
      </c>
      <c r="IJ27" s="17"/>
      <c r="IK27" s="17"/>
      <c r="IL27" s="17"/>
      <c r="IM27" s="17">
        <v>0</v>
      </c>
      <c r="IN27" s="17">
        <v>46</v>
      </c>
      <c r="IO27" s="17"/>
      <c r="IP27" s="17">
        <v>45.221359999999997</v>
      </c>
      <c r="IQ27" s="17">
        <v>0.77864</v>
      </c>
      <c r="IR27" s="17"/>
      <c r="IS27" s="17"/>
      <c r="IT27" s="17"/>
      <c r="IU27" s="17">
        <v>0</v>
      </c>
      <c r="IV27" s="17"/>
      <c r="IW27" s="17"/>
      <c r="IX27" s="17"/>
      <c r="IY27" s="17">
        <v>0</v>
      </c>
      <c r="IZ27" s="17"/>
      <c r="JA27" s="17"/>
      <c r="JB27" s="17"/>
      <c r="JC27" s="17">
        <v>0</v>
      </c>
      <c r="JD27" s="17">
        <v>80.8</v>
      </c>
      <c r="JE27" s="17">
        <v>92.213750000000005</v>
      </c>
      <c r="JF27" s="17">
        <v>69.509370000000004</v>
      </c>
      <c r="JG27" s="17">
        <v>11.29063</v>
      </c>
      <c r="JH27" s="17">
        <v>177.3</v>
      </c>
      <c r="JI27" s="17">
        <v>185.23670999999999</v>
      </c>
      <c r="JJ27" s="17">
        <v>185.23670999999999</v>
      </c>
      <c r="JK27" s="17">
        <v>-7.9367099999999997</v>
      </c>
      <c r="JL27" s="17">
        <v>174.9</v>
      </c>
      <c r="JM27" s="17">
        <v>185.23670999999999</v>
      </c>
      <c r="JN27" s="17">
        <v>185.23670999999999</v>
      </c>
      <c r="JO27" s="17">
        <v>-10.33671</v>
      </c>
      <c r="JP27" s="17">
        <v>208.1</v>
      </c>
      <c r="JQ27" s="17">
        <v>185.23670999999999</v>
      </c>
      <c r="JR27" s="17">
        <v>185.23670999999999</v>
      </c>
      <c r="JS27" s="17">
        <v>22.863289999999999</v>
      </c>
      <c r="JT27" s="17">
        <v>271.7</v>
      </c>
      <c r="JU27" s="17">
        <v>278.68946999999997</v>
      </c>
      <c r="JV27" s="17">
        <v>278.68946999999997</v>
      </c>
      <c r="JW27" s="17">
        <v>-6.9894699999999998</v>
      </c>
      <c r="JX27" s="17">
        <v>40</v>
      </c>
      <c r="JY27" s="17">
        <v>73.590999999999994</v>
      </c>
      <c r="JZ27" s="17">
        <v>73.590999999999994</v>
      </c>
      <c r="KA27" s="17">
        <v>-33.591000000000001</v>
      </c>
      <c r="KB27" s="17">
        <v>27.2</v>
      </c>
      <c r="KC27" s="17">
        <v>36.905999999999999</v>
      </c>
      <c r="KD27" s="17">
        <v>36.905999999999999</v>
      </c>
      <c r="KE27" s="17">
        <v>-9.7059999999999995</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0.37169999999999997</v>
      </c>
      <c r="LF27" s="17">
        <v>0.37169999999999997</v>
      </c>
      <c r="LG27" s="17">
        <v>0.1283</v>
      </c>
      <c r="LH27" s="17">
        <v>163.5</v>
      </c>
      <c r="LI27" s="17">
        <v>66.220709999999997</v>
      </c>
      <c r="LJ27" s="17">
        <v>123.10127</v>
      </c>
      <c r="LK27" s="17">
        <v>40.39873</v>
      </c>
      <c r="LL27" s="17">
        <v>85.9</v>
      </c>
      <c r="LM27" s="17">
        <v>97.250280000000004</v>
      </c>
      <c r="LN27" s="17">
        <v>81.596559999999997</v>
      </c>
      <c r="LO27" s="17">
        <v>4.3034400000000002</v>
      </c>
      <c r="LP27" s="17">
        <v>46.7</v>
      </c>
      <c r="LQ27" s="17">
        <v>43.972760000000001</v>
      </c>
      <c r="LR27" s="17">
        <v>43.972760000000001</v>
      </c>
      <c r="LS27" s="17">
        <v>2.7272400000000001</v>
      </c>
      <c r="LT27" s="17">
        <v>66.5</v>
      </c>
      <c r="LU27" s="17">
        <v>72.37388</v>
      </c>
      <c r="LV27" s="17">
        <v>68.09008</v>
      </c>
      <c r="LW27" s="17">
        <v>-1.5900799999999999</v>
      </c>
      <c r="LX27" s="17">
        <v>29.8</v>
      </c>
      <c r="LY27" s="17">
        <v>29.951460000000001</v>
      </c>
      <c r="LZ27" s="17">
        <v>29.951460000000001</v>
      </c>
      <c r="MA27" s="17">
        <v>-0.15146000000000001</v>
      </c>
      <c r="MB27" s="17"/>
      <c r="MC27" s="17"/>
      <c r="MD27" s="17"/>
      <c r="ME27" s="17">
        <v>0</v>
      </c>
      <c r="MF27" s="17">
        <v>0</v>
      </c>
      <c r="MG27" s="17"/>
      <c r="MH27" s="17"/>
      <c r="MI27" s="17">
        <v>0</v>
      </c>
      <c r="MJ27" s="17"/>
      <c r="MK27" s="17"/>
      <c r="ML27" s="17"/>
      <c r="MM27" s="17">
        <v>0</v>
      </c>
      <c r="MN27" s="17">
        <v>146.6</v>
      </c>
      <c r="MO27" s="17">
        <v>151.08876000000001</v>
      </c>
      <c r="MP27" s="17">
        <v>159.10807</v>
      </c>
      <c r="MQ27" s="17">
        <v>-12.50807</v>
      </c>
      <c r="MR27" s="17">
        <v>148.6</v>
      </c>
      <c r="MS27" s="17">
        <v>151.08876000000001</v>
      </c>
      <c r="MT27" s="17">
        <v>159.10807</v>
      </c>
      <c r="MU27" s="17">
        <v>-10.50807</v>
      </c>
      <c r="MV27" s="17">
        <v>149.4</v>
      </c>
      <c r="MW27" s="17">
        <v>151.54248000000001</v>
      </c>
      <c r="MX27" s="17">
        <v>159.58587</v>
      </c>
      <c r="MY27" s="17">
        <v>-10.18587</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0.98299999999999998</v>
      </c>
      <c r="OD27" s="17">
        <v>0.98299999999999998</v>
      </c>
      <c r="OE27" s="17">
        <v>1.7000000000000001E-2</v>
      </c>
      <c r="OF27" s="17">
        <v>119.1</v>
      </c>
      <c r="OG27" s="17">
        <v>115.65</v>
      </c>
      <c r="OH27" s="17">
        <v>115.65</v>
      </c>
      <c r="OI27" s="17">
        <v>3.45</v>
      </c>
      <c r="OJ27" s="17">
        <v>80.7</v>
      </c>
      <c r="OK27" s="17">
        <v>80</v>
      </c>
      <c r="OL27" s="17">
        <v>80</v>
      </c>
      <c r="OM27" s="17">
        <v>0.7</v>
      </c>
      <c r="ON27" s="17">
        <v>14.5</v>
      </c>
      <c r="OO27" s="17">
        <v>13.87</v>
      </c>
      <c r="OP27" s="17">
        <v>13.87</v>
      </c>
      <c r="OQ27" s="17">
        <v>0.63</v>
      </c>
      <c r="OR27" s="17">
        <v>0.2</v>
      </c>
      <c r="OS27" s="17">
        <v>0.2</v>
      </c>
      <c r="OT27" s="17">
        <v>0.2</v>
      </c>
      <c r="OU27" s="17">
        <v>0</v>
      </c>
      <c r="OV27" s="17">
        <v>4</v>
      </c>
      <c r="OW27" s="17">
        <v>3.9</v>
      </c>
      <c r="OX27" s="17">
        <v>3.9</v>
      </c>
      <c r="OY27" s="17">
        <v>0.1</v>
      </c>
      <c r="OZ27" s="17"/>
      <c r="PA27" s="17"/>
      <c r="PB27" s="17"/>
      <c r="PC27" s="17">
        <v>0</v>
      </c>
      <c r="PD27" s="17">
        <v>9.9</v>
      </c>
      <c r="PE27" s="17">
        <v>9</v>
      </c>
      <c r="PF27" s="17">
        <v>9</v>
      </c>
      <c r="PG27" s="17">
        <v>0.9</v>
      </c>
      <c r="PH27" s="17">
        <v>4.8</v>
      </c>
      <c r="PI27" s="17">
        <v>4.2013499999999997</v>
      </c>
      <c r="PJ27" s="17">
        <v>1.6544099999999999</v>
      </c>
      <c r="PK27" s="17">
        <v>3.1455899999999999</v>
      </c>
      <c r="PL27" s="17">
        <v>209.9</v>
      </c>
      <c r="PM27" s="17">
        <v>204</v>
      </c>
      <c r="PN27" s="17">
        <v>204</v>
      </c>
      <c r="PO27" s="17">
        <v>5.9</v>
      </c>
      <c r="PP27" s="17">
        <v>0.3</v>
      </c>
      <c r="PQ27" s="17">
        <v>1</v>
      </c>
      <c r="PR27" s="17">
        <v>1</v>
      </c>
      <c r="PS27" s="17">
        <v>-0.7</v>
      </c>
      <c r="PT27" s="17">
        <v>1.2</v>
      </c>
      <c r="PU27" s="17">
        <v>1.5</v>
      </c>
      <c r="PV27" s="17">
        <v>1.5</v>
      </c>
      <c r="PW27" s="17">
        <v>-0.3</v>
      </c>
      <c r="PX27" s="17">
        <v>4.5</v>
      </c>
      <c r="PY27" s="17">
        <v>4</v>
      </c>
      <c r="PZ27" s="17">
        <v>4</v>
      </c>
      <c r="QA27" s="17">
        <v>0.5</v>
      </c>
      <c r="QB27" s="17">
        <v>20.2</v>
      </c>
      <c r="QC27" s="17">
        <v>18.4466</v>
      </c>
      <c r="QD27" s="17">
        <v>18.4466</v>
      </c>
      <c r="QE27" s="17">
        <v>1.7534000000000001</v>
      </c>
      <c r="QF27" s="17">
        <v>4</v>
      </c>
      <c r="QG27" s="17">
        <v>3.1</v>
      </c>
      <c r="QH27" s="17">
        <v>3.1</v>
      </c>
      <c r="QI27" s="17">
        <v>0.9</v>
      </c>
      <c r="QJ27" s="17">
        <v>8.3000000000000007</v>
      </c>
      <c r="QK27" s="17">
        <v>3.1</v>
      </c>
      <c r="QL27" s="17">
        <v>3.1</v>
      </c>
      <c r="QM27" s="17">
        <v>5.2</v>
      </c>
      <c r="QN27" s="17">
        <v>3.5</v>
      </c>
      <c r="QO27" s="17">
        <v>3.5</v>
      </c>
      <c r="QP27" s="17">
        <v>3.5</v>
      </c>
      <c r="QQ27" s="17">
        <v>0</v>
      </c>
      <c r="QR27" s="17">
        <v>16.7</v>
      </c>
      <c r="QS27" s="17">
        <v>17.475729999999999</v>
      </c>
      <c r="QT27" s="17">
        <v>17.475729999999999</v>
      </c>
      <c r="QU27" s="17">
        <v>-0.77573000000000003</v>
      </c>
      <c r="QV27" s="17">
        <v>15.6</v>
      </c>
      <c r="QW27" s="17">
        <v>15.875999999999999</v>
      </c>
      <c r="QX27" s="17">
        <v>15.875999999999999</v>
      </c>
      <c r="QY27" s="17">
        <v>-0.27600000000000002</v>
      </c>
      <c r="QZ27" s="17">
        <v>18.899999999999999</v>
      </c>
      <c r="RA27" s="17">
        <v>19.088999999999999</v>
      </c>
      <c r="RB27" s="17">
        <v>19.088999999999999</v>
      </c>
      <c r="RC27" s="17">
        <v>-0.189</v>
      </c>
      <c r="RD27" s="17">
        <v>31.8</v>
      </c>
      <c r="RE27" s="17">
        <v>26.65</v>
      </c>
      <c r="RF27" s="17">
        <v>26.65</v>
      </c>
      <c r="RG27" s="17">
        <v>5.15</v>
      </c>
      <c r="RH27" s="17">
        <v>88.2</v>
      </c>
      <c r="RI27" s="17">
        <v>75.599999999999994</v>
      </c>
      <c r="RJ27" s="17">
        <v>75.599999999999994</v>
      </c>
      <c r="RK27" s="17">
        <v>12.6</v>
      </c>
      <c r="RL27" s="17">
        <v>2.9</v>
      </c>
      <c r="RM27" s="17">
        <v>3</v>
      </c>
      <c r="RN27" s="17">
        <v>3</v>
      </c>
      <c r="RO27" s="17">
        <v>-0.1</v>
      </c>
      <c r="RP27" s="17">
        <v>2.4</v>
      </c>
      <c r="RQ27" s="17">
        <v>2.4</v>
      </c>
      <c r="RR27" s="17">
        <v>2.4</v>
      </c>
      <c r="RS27" s="17">
        <v>0</v>
      </c>
      <c r="RT27" s="17">
        <v>2.4</v>
      </c>
      <c r="RU27" s="17">
        <v>2.4</v>
      </c>
      <c r="RV27" s="17">
        <v>2.4</v>
      </c>
      <c r="RW27" s="17">
        <v>0</v>
      </c>
      <c r="RX27" s="17">
        <v>2.5</v>
      </c>
      <c r="RY27" s="17">
        <v>2.8</v>
      </c>
      <c r="RZ27" s="17">
        <v>2.8</v>
      </c>
      <c r="SA27" s="17">
        <v>-0.3</v>
      </c>
      <c r="SB27" s="17">
        <v>19.100000000000001</v>
      </c>
      <c r="SC27" s="17">
        <v>18.041</v>
      </c>
      <c r="SD27" s="17">
        <v>18.041</v>
      </c>
      <c r="SE27" s="17">
        <v>1.0589999999999999</v>
      </c>
      <c r="SF27" s="17">
        <v>1.8</v>
      </c>
      <c r="SG27" s="17">
        <v>1.899</v>
      </c>
      <c r="SH27" s="17">
        <v>1.899</v>
      </c>
      <c r="SI27" s="17">
        <v>-9.9000000000000005E-2</v>
      </c>
      <c r="SJ27" s="17">
        <v>14.7</v>
      </c>
      <c r="SK27" s="17">
        <v>18.201650000000001</v>
      </c>
      <c r="SL27" s="17">
        <v>16.492270000000001</v>
      </c>
      <c r="SM27" s="17">
        <v>-1.79227</v>
      </c>
      <c r="SN27" s="17">
        <v>0.9</v>
      </c>
      <c r="SO27" s="17">
        <v>0.92</v>
      </c>
      <c r="SP27" s="17">
        <v>0.92</v>
      </c>
      <c r="SQ27" s="17">
        <v>-0.02</v>
      </c>
      <c r="SR27" s="17"/>
      <c r="SS27" s="17">
        <v>0.4</v>
      </c>
      <c r="ST27" s="17">
        <v>0.4</v>
      </c>
      <c r="SU27" s="17">
        <v>-0.4</v>
      </c>
      <c r="SV27" s="17">
        <v>3.6</v>
      </c>
      <c r="SW27" s="17">
        <v>4.3</v>
      </c>
      <c r="SX27" s="17">
        <v>4.3</v>
      </c>
      <c r="SY27" s="17">
        <v>-0.7</v>
      </c>
      <c r="SZ27" s="17">
        <v>2.2000000000000002</v>
      </c>
      <c r="TA27" s="17">
        <v>2.2999999999999998</v>
      </c>
      <c r="TB27" s="17">
        <v>2.2999999999999998</v>
      </c>
      <c r="TC27" s="17">
        <v>-0.1</v>
      </c>
      <c r="TD27" s="17">
        <v>3.5</v>
      </c>
      <c r="TE27" s="17">
        <v>3.5</v>
      </c>
      <c r="TF27" s="17">
        <v>3.5</v>
      </c>
      <c r="TG27" s="17">
        <v>0</v>
      </c>
      <c r="TH27" s="17">
        <v>5.0999999999999996</v>
      </c>
      <c r="TI27" s="17">
        <v>5</v>
      </c>
      <c r="TJ27" s="17">
        <v>5</v>
      </c>
      <c r="TK27" s="17">
        <v>0.1</v>
      </c>
      <c r="TL27" s="17"/>
      <c r="TM27" s="17"/>
      <c r="TN27" s="17"/>
      <c r="TO27" s="17">
        <v>0</v>
      </c>
      <c r="TP27" s="17">
        <v>2.1</v>
      </c>
      <c r="TQ27" s="17">
        <v>16.823</v>
      </c>
      <c r="TR27" s="17">
        <v>16.823</v>
      </c>
      <c r="TS27" s="17">
        <v>-14.723000000000001</v>
      </c>
      <c r="TT27" s="17">
        <v>25.8</v>
      </c>
      <c r="TU27" s="17">
        <v>25.54</v>
      </c>
      <c r="TV27" s="17">
        <v>25.54</v>
      </c>
      <c r="TW27" s="17">
        <v>0.26</v>
      </c>
      <c r="TX27" s="17">
        <v>37.6</v>
      </c>
      <c r="TY27" s="17">
        <v>37.789000000000001</v>
      </c>
      <c r="TZ27" s="17">
        <v>37.789000000000001</v>
      </c>
      <c r="UA27" s="17">
        <v>-0.189</v>
      </c>
      <c r="UB27" s="17">
        <v>100.1</v>
      </c>
      <c r="UC27" s="17">
        <v>70.2</v>
      </c>
      <c r="UD27" s="17">
        <v>63.939</v>
      </c>
      <c r="UE27" s="17">
        <v>36.161000000000001</v>
      </c>
      <c r="UF27" s="17">
        <v>114.3</v>
      </c>
      <c r="UG27" s="17">
        <v>87.3</v>
      </c>
      <c r="UH27" s="17">
        <v>76.028999999999996</v>
      </c>
      <c r="UI27" s="17">
        <v>38.271000000000001</v>
      </c>
      <c r="UJ27" s="17">
        <v>18</v>
      </c>
      <c r="UK27" s="17">
        <v>9.74</v>
      </c>
      <c r="UL27" s="17">
        <v>9.74</v>
      </c>
      <c r="UM27" s="17">
        <v>8.26</v>
      </c>
      <c r="UN27" s="17">
        <v>14.6</v>
      </c>
      <c r="UO27" s="17">
        <v>7.94</v>
      </c>
      <c r="UP27" s="17">
        <v>7.94</v>
      </c>
      <c r="UQ27" s="17">
        <v>6.66</v>
      </c>
      <c r="UR27" s="17">
        <v>5.3</v>
      </c>
      <c r="US27" s="17">
        <v>7</v>
      </c>
      <c r="UT27" s="17">
        <v>7</v>
      </c>
      <c r="UU27" s="17">
        <v>-1.7</v>
      </c>
      <c r="UV27" s="17">
        <v>2.2000000000000002</v>
      </c>
      <c r="UW27" s="17">
        <v>3</v>
      </c>
      <c r="UX27" s="17">
        <v>3</v>
      </c>
      <c r="UY27" s="17">
        <v>-0.8</v>
      </c>
      <c r="UZ27" s="17">
        <v>7.8</v>
      </c>
      <c r="VA27" s="17">
        <v>7</v>
      </c>
      <c r="VB27" s="17">
        <v>7</v>
      </c>
      <c r="VC27" s="17">
        <v>0.8</v>
      </c>
      <c r="VD27" s="17">
        <v>4</v>
      </c>
      <c r="VE27" s="17">
        <v>4</v>
      </c>
      <c r="VF27" s="17">
        <v>4</v>
      </c>
      <c r="VG27" s="17">
        <v>0</v>
      </c>
      <c r="VH27" s="17">
        <v>4.5</v>
      </c>
      <c r="VI27" s="17">
        <v>4</v>
      </c>
      <c r="VJ27" s="17">
        <v>4</v>
      </c>
      <c r="VK27" s="17">
        <v>0.5</v>
      </c>
      <c r="VL27" s="17">
        <v>4.5</v>
      </c>
      <c r="VM27" s="17">
        <v>4.2</v>
      </c>
      <c r="VN27" s="17">
        <v>4.2</v>
      </c>
      <c r="VO27" s="17">
        <v>0.3</v>
      </c>
      <c r="VP27" s="17">
        <v>14.7</v>
      </c>
      <c r="VQ27" s="17">
        <v>10.858000000000001</v>
      </c>
      <c r="VR27" s="17">
        <v>10.858000000000001</v>
      </c>
      <c r="VS27" s="17">
        <v>3.8420000000000001</v>
      </c>
      <c r="VT27" s="17">
        <v>252.9</v>
      </c>
      <c r="VU27" s="17">
        <v>246.15799999999999</v>
      </c>
      <c r="VV27" s="17">
        <v>246.15799999999999</v>
      </c>
      <c r="VW27" s="17">
        <v>6.742</v>
      </c>
      <c r="VX27" s="17">
        <v>14.9</v>
      </c>
      <c r="VY27" s="17">
        <v>14.448</v>
      </c>
      <c r="VZ27" s="17">
        <v>14.448</v>
      </c>
      <c r="WA27" s="17">
        <v>0.45200000000000001</v>
      </c>
      <c r="WB27" s="17">
        <v>150.1</v>
      </c>
      <c r="WC27" s="17">
        <v>144.47900000000001</v>
      </c>
      <c r="WD27" s="17">
        <v>144.47900000000001</v>
      </c>
      <c r="WE27" s="17">
        <v>5.6210000000000004</v>
      </c>
      <c r="WF27" s="17">
        <v>0.6</v>
      </c>
      <c r="WG27" s="17">
        <v>0.6</v>
      </c>
      <c r="WH27" s="17">
        <v>0.6</v>
      </c>
      <c r="WI27" s="17">
        <v>0</v>
      </c>
      <c r="WJ27" s="17">
        <v>64.7</v>
      </c>
      <c r="WK27" s="17">
        <v>81.3</v>
      </c>
      <c r="WL27" s="17">
        <v>83</v>
      </c>
      <c r="WM27" s="17">
        <v>-18.3</v>
      </c>
      <c r="WN27" s="17">
        <v>69.599999999999994</v>
      </c>
      <c r="WO27" s="17">
        <v>90.7</v>
      </c>
      <c r="WP27" s="17">
        <v>91</v>
      </c>
      <c r="WQ27" s="17">
        <v>-21.4</v>
      </c>
      <c r="WR27" s="17">
        <v>109</v>
      </c>
      <c r="WS27" s="17">
        <v>109.616</v>
      </c>
      <c r="WT27" s="17">
        <v>109.616</v>
      </c>
      <c r="WU27" s="17">
        <v>-0.61599999999999999</v>
      </c>
      <c r="WV27" s="17">
        <v>15.5</v>
      </c>
      <c r="WW27" s="17">
        <v>15.962999999999999</v>
      </c>
      <c r="WX27" s="17">
        <v>15.962999999999999</v>
      </c>
      <c r="WY27" s="17">
        <v>-0.46300000000000002</v>
      </c>
      <c r="WZ27" s="17">
        <v>7.2</v>
      </c>
      <c r="XA27" s="17">
        <v>7.2</v>
      </c>
      <c r="XB27" s="17">
        <v>7.2</v>
      </c>
      <c r="XC27" s="17">
        <v>0</v>
      </c>
      <c r="XD27" s="17"/>
      <c r="XE27" s="17"/>
      <c r="XF27" s="17"/>
      <c r="XG27" s="17">
        <v>0</v>
      </c>
      <c r="XH27" s="17">
        <v>0</v>
      </c>
      <c r="XI27" s="17">
        <v>10.8</v>
      </c>
      <c r="XJ27" s="17">
        <v>10.8</v>
      </c>
      <c r="XK27" s="17">
        <v>-10.8</v>
      </c>
      <c r="XL27" s="17">
        <v>28.5</v>
      </c>
      <c r="XM27" s="17">
        <v>29</v>
      </c>
      <c r="XN27" s="17">
        <v>29</v>
      </c>
      <c r="XO27" s="17">
        <v>-0.5</v>
      </c>
      <c r="XP27" s="17">
        <v>27.4</v>
      </c>
      <c r="XQ27" s="17">
        <v>29</v>
      </c>
      <c r="XR27" s="17">
        <v>29</v>
      </c>
      <c r="XS27" s="17">
        <v>-1.6</v>
      </c>
      <c r="XT27" s="17">
        <v>15.5</v>
      </c>
      <c r="XU27" s="17">
        <v>14</v>
      </c>
      <c r="XV27" s="17">
        <v>14</v>
      </c>
      <c r="XW27" s="17">
        <v>1.5</v>
      </c>
      <c r="XX27" s="17">
        <v>19.399999999999999</v>
      </c>
      <c r="XY27" s="17">
        <v>20</v>
      </c>
      <c r="XZ27" s="17">
        <v>20</v>
      </c>
      <c r="YA27" s="17">
        <v>-0.6</v>
      </c>
      <c r="YB27" s="17">
        <v>6.9</v>
      </c>
      <c r="YC27" s="17">
        <v>7.15</v>
      </c>
      <c r="YD27" s="17">
        <v>7.15</v>
      </c>
      <c r="YE27" s="17">
        <v>-0.25</v>
      </c>
      <c r="YF27" s="17">
        <v>10.5</v>
      </c>
      <c r="YG27" s="17">
        <v>11</v>
      </c>
      <c r="YH27" s="17">
        <v>11</v>
      </c>
      <c r="YI27" s="17">
        <v>-0.5</v>
      </c>
    </row>
    <row r="28" spans="1:659" ht="24" customHeight="1" x14ac:dyDescent="0.3">
      <c r="A28" s="1"/>
      <c r="B28" s="16" t="s">
        <v>60</v>
      </c>
      <c r="C28" s="16" t="s">
        <v>809</v>
      </c>
      <c r="D28" s="17">
        <v>84.6</v>
      </c>
      <c r="E28" s="17">
        <v>39.386710000000001</v>
      </c>
      <c r="F28" s="17">
        <v>31.234570000000001</v>
      </c>
      <c r="G28" s="17">
        <v>53.365430000000003</v>
      </c>
      <c r="H28" s="17">
        <v>631.6</v>
      </c>
      <c r="I28" s="17">
        <v>589.97242000000006</v>
      </c>
      <c r="J28" s="17">
        <v>635.88252999999997</v>
      </c>
      <c r="K28" s="17">
        <v>-4.2825300000000004</v>
      </c>
      <c r="L28" s="17">
        <v>143.69999999999999</v>
      </c>
      <c r="M28" s="17">
        <v>146.87699000000001</v>
      </c>
      <c r="N28" s="17">
        <v>146.87699000000001</v>
      </c>
      <c r="O28" s="17">
        <v>-3.17699</v>
      </c>
      <c r="P28" s="17"/>
      <c r="Q28" s="17"/>
      <c r="R28" s="17"/>
      <c r="S28" s="17">
        <v>0</v>
      </c>
      <c r="T28" s="17"/>
      <c r="U28" s="17"/>
      <c r="V28" s="17"/>
      <c r="W28" s="17">
        <v>0</v>
      </c>
      <c r="X28" s="17">
        <v>61.3</v>
      </c>
      <c r="Y28" s="17">
        <v>56.662849999999999</v>
      </c>
      <c r="Z28" s="17">
        <v>28.589120000000001</v>
      </c>
      <c r="AA28" s="17">
        <v>32.710880000000003</v>
      </c>
      <c r="AB28" s="17">
        <v>85.3</v>
      </c>
      <c r="AC28" s="17">
        <v>74.988759999999999</v>
      </c>
      <c r="AD28" s="17">
        <v>70.28</v>
      </c>
      <c r="AE28" s="17">
        <v>15.02</v>
      </c>
      <c r="AF28" s="17"/>
      <c r="AG28" s="17"/>
      <c r="AH28" s="17"/>
      <c r="AI28" s="17">
        <v>0</v>
      </c>
      <c r="AJ28" s="17"/>
      <c r="AK28" s="17"/>
      <c r="AL28" s="17"/>
      <c r="AM28" s="17">
        <v>0</v>
      </c>
      <c r="AN28" s="17">
        <v>185.6</v>
      </c>
      <c r="AO28" s="17">
        <v>196.22801999999999</v>
      </c>
      <c r="AP28" s="17">
        <v>196.22801999999999</v>
      </c>
      <c r="AQ28" s="17">
        <v>-10.628019999999999</v>
      </c>
      <c r="AR28" s="17">
        <v>207.7</v>
      </c>
      <c r="AS28" s="17">
        <v>196.22801999999999</v>
      </c>
      <c r="AT28" s="17">
        <v>196.22801999999999</v>
      </c>
      <c r="AU28" s="17">
        <v>11.47198</v>
      </c>
      <c r="AV28" s="17">
        <v>209.5</v>
      </c>
      <c r="AW28" s="17">
        <v>196.22801999999999</v>
      </c>
      <c r="AX28" s="17">
        <v>196.22801999999999</v>
      </c>
      <c r="AY28" s="17">
        <v>13.271979999999999</v>
      </c>
      <c r="AZ28" s="17">
        <v>289.8</v>
      </c>
      <c r="BA28" s="17">
        <v>295.22593999999998</v>
      </c>
      <c r="BB28" s="17">
        <v>295.22593999999998</v>
      </c>
      <c r="BC28" s="17">
        <v>-5.4259399999999998</v>
      </c>
      <c r="BD28" s="17">
        <v>211.2</v>
      </c>
      <c r="BE28" s="17">
        <v>207.04164</v>
      </c>
      <c r="BF28" s="17">
        <v>207.04164</v>
      </c>
      <c r="BG28" s="17">
        <v>4.1583600000000001</v>
      </c>
      <c r="BH28" s="17">
        <v>110.1</v>
      </c>
      <c r="BI28" s="17">
        <v>103.8317</v>
      </c>
      <c r="BJ28" s="17">
        <v>103.8317</v>
      </c>
      <c r="BK28" s="17">
        <v>6.2683</v>
      </c>
      <c r="BL28" s="17">
        <v>147.1</v>
      </c>
      <c r="BM28" s="17">
        <v>195.48433</v>
      </c>
      <c r="BN28" s="17">
        <v>72.835049999999995</v>
      </c>
      <c r="BO28" s="17">
        <v>74.264949999999999</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125.7</v>
      </c>
      <c r="CK28" s="17">
        <v>124.71798</v>
      </c>
      <c r="CL28" s="17">
        <v>124.71798</v>
      </c>
      <c r="CM28" s="17">
        <v>0.98202</v>
      </c>
      <c r="CN28" s="17">
        <v>5.7</v>
      </c>
      <c r="CO28" s="17">
        <v>5.1333399999999996</v>
      </c>
      <c r="CP28" s="17">
        <v>5.1333399999999996</v>
      </c>
      <c r="CQ28" s="17">
        <v>0.56666000000000005</v>
      </c>
      <c r="CR28" s="17">
        <v>5.2</v>
      </c>
      <c r="CS28" s="17">
        <v>2.8177599999999998</v>
      </c>
      <c r="CT28" s="17">
        <v>2.8177599999999998</v>
      </c>
      <c r="CU28" s="17">
        <v>2.3822399999999999</v>
      </c>
      <c r="CV28" s="17"/>
      <c r="CW28" s="17"/>
      <c r="CX28" s="17"/>
      <c r="CY28" s="17">
        <v>0</v>
      </c>
      <c r="CZ28" s="17">
        <v>6.8</v>
      </c>
      <c r="DA28" s="17">
        <v>6.8787000000000003</v>
      </c>
      <c r="DB28" s="17">
        <v>6.8787000000000003</v>
      </c>
      <c r="DC28" s="17">
        <v>-7.8700000000000006E-2</v>
      </c>
      <c r="DD28" s="17">
        <v>13</v>
      </c>
      <c r="DE28" s="17">
        <v>14.919420000000001</v>
      </c>
      <c r="DF28" s="17">
        <v>14.919420000000001</v>
      </c>
      <c r="DG28" s="17">
        <v>-1.9194199999999999</v>
      </c>
      <c r="DH28" s="17">
        <v>50.3</v>
      </c>
      <c r="DI28" s="17">
        <v>83.508420000000001</v>
      </c>
      <c r="DJ28" s="17">
        <v>95.297030000000007</v>
      </c>
      <c r="DK28" s="17">
        <v>-44.997030000000002</v>
      </c>
      <c r="DL28" s="17"/>
      <c r="DM28" s="17"/>
      <c r="DN28" s="17"/>
      <c r="DO28" s="17">
        <v>0</v>
      </c>
      <c r="DP28" s="17"/>
      <c r="DQ28" s="17"/>
      <c r="DR28" s="17"/>
      <c r="DS28" s="17">
        <v>0</v>
      </c>
      <c r="DT28" s="17">
        <v>1.5</v>
      </c>
      <c r="DU28" s="17">
        <v>8</v>
      </c>
      <c r="DV28" s="17">
        <v>8</v>
      </c>
      <c r="DW28" s="17">
        <v>-6.5</v>
      </c>
      <c r="DX28" s="17"/>
      <c r="DY28" s="17"/>
      <c r="DZ28" s="17"/>
      <c r="EA28" s="17">
        <v>0</v>
      </c>
      <c r="EB28" s="17">
        <v>74.400000000000006</v>
      </c>
      <c r="EC28" s="17">
        <v>63.861310000000003</v>
      </c>
      <c r="ED28" s="17">
        <v>67.934380000000004</v>
      </c>
      <c r="EE28" s="17">
        <v>6.4656200000000004</v>
      </c>
      <c r="EF28" s="17">
        <v>60.8</v>
      </c>
      <c r="EG28" s="17">
        <v>110.26321</v>
      </c>
      <c r="EH28" s="17">
        <v>103.53682000000001</v>
      </c>
      <c r="EI28" s="17">
        <v>-42.736820000000002</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29.5</v>
      </c>
      <c r="FE28" s="17">
        <v>28.99052</v>
      </c>
      <c r="FF28" s="17">
        <v>28.99052</v>
      </c>
      <c r="FG28" s="17">
        <v>0.50948000000000004</v>
      </c>
      <c r="FH28" s="17">
        <v>0</v>
      </c>
      <c r="FI28" s="17"/>
      <c r="FJ28" s="17"/>
      <c r="FK28" s="17">
        <v>0</v>
      </c>
      <c r="FL28" s="17"/>
      <c r="FM28" s="17"/>
      <c r="FN28" s="17"/>
      <c r="FO28" s="17">
        <v>0</v>
      </c>
      <c r="FP28" s="17">
        <v>18</v>
      </c>
      <c r="FQ28" s="17">
        <v>16.68403</v>
      </c>
      <c r="FR28" s="17">
        <v>16.68403</v>
      </c>
      <c r="FS28" s="17">
        <v>1.3159700000000001</v>
      </c>
      <c r="FT28" s="17">
        <v>6.6</v>
      </c>
      <c r="FU28" s="17">
        <v>9.5</v>
      </c>
      <c r="FV28" s="17">
        <v>9.5</v>
      </c>
      <c r="FW28" s="17">
        <v>-2.9</v>
      </c>
      <c r="FX28" s="17">
        <v>65.2</v>
      </c>
      <c r="FY28" s="17">
        <v>68.150589999999994</v>
      </c>
      <c r="FZ28" s="17">
        <v>68.150589999999994</v>
      </c>
      <c r="GA28" s="17">
        <v>-2.95059</v>
      </c>
      <c r="GB28" s="17">
        <v>182.4</v>
      </c>
      <c r="GC28" s="17">
        <v>184.91498000000001</v>
      </c>
      <c r="GD28" s="17">
        <v>184.91498000000001</v>
      </c>
      <c r="GE28" s="17">
        <v>-2.51498</v>
      </c>
      <c r="GF28" s="17">
        <v>183</v>
      </c>
      <c r="GG28" s="17">
        <v>184.91498000000001</v>
      </c>
      <c r="GH28" s="17">
        <v>184.91498000000001</v>
      </c>
      <c r="GI28" s="17">
        <v>-1.9149799999999999</v>
      </c>
      <c r="GJ28" s="17">
        <v>185</v>
      </c>
      <c r="GK28" s="17">
        <v>185.47028</v>
      </c>
      <c r="GL28" s="17">
        <v>185.47028</v>
      </c>
      <c r="GM28" s="17">
        <v>-0.47027999999999998</v>
      </c>
      <c r="GN28" s="17">
        <v>93.7</v>
      </c>
      <c r="GO28" s="17">
        <v>99.295050000000003</v>
      </c>
      <c r="GP28" s="17">
        <v>87.791560000000004</v>
      </c>
      <c r="GQ28" s="17">
        <v>5.9084399999999997</v>
      </c>
      <c r="GR28" s="17">
        <v>7.5</v>
      </c>
      <c r="GS28" s="17">
        <v>7.9823300000000001</v>
      </c>
      <c r="GT28" s="17">
        <v>7.9823300000000001</v>
      </c>
      <c r="GU28" s="17">
        <v>-0.48232999999999998</v>
      </c>
      <c r="GV28" s="17">
        <v>9</v>
      </c>
      <c r="GW28" s="17">
        <v>8.3742199999999993</v>
      </c>
      <c r="GX28" s="17">
        <v>8.3742199999999993</v>
      </c>
      <c r="GY28" s="17">
        <v>0.62578</v>
      </c>
      <c r="GZ28" s="17">
        <v>18.399999999999999</v>
      </c>
      <c r="HA28" s="17">
        <v>18</v>
      </c>
      <c r="HB28" s="17">
        <v>15.067500000000001</v>
      </c>
      <c r="HC28" s="17">
        <v>3.3325</v>
      </c>
      <c r="HD28" s="17"/>
      <c r="HE28" s="17"/>
      <c r="HF28" s="17"/>
      <c r="HG28" s="17">
        <v>0</v>
      </c>
      <c r="HH28" s="17">
        <v>0</v>
      </c>
      <c r="HI28" s="17">
        <v>1.97359</v>
      </c>
      <c r="HJ28" s="17">
        <v>1.97359</v>
      </c>
      <c r="HK28" s="17">
        <v>-1.97359</v>
      </c>
      <c r="HL28" s="17">
        <v>12</v>
      </c>
      <c r="HM28" s="17">
        <v>13.13129</v>
      </c>
      <c r="HN28" s="17">
        <v>13.13129</v>
      </c>
      <c r="HO28" s="17">
        <v>-1.1312899999999999</v>
      </c>
      <c r="HP28" s="17">
        <v>43.9</v>
      </c>
      <c r="HQ28" s="17">
        <v>85</v>
      </c>
      <c r="HR28" s="17">
        <v>75.683359999999993</v>
      </c>
      <c r="HS28" s="17">
        <v>-31.783359999999998</v>
      </c>
      <c r="HT28" s="17"/>
      <c r="HU28" s="17"/>
      <c r="HV28" s="17"/>
      <c r="HW28" s="17">
        <v>0</v>
      </c>
      <c r="HX28" s="17"/>
      <c r="HY28" s="17"/>
      <c r="HZ28" s="17"/>
      <c r="IA28" s="17">
        <v>0</v>
      </c>
      <c r="IB28" s="17">
        <v>63.9</v>
      </c>
      <c r="IC28" s="17">
        <v>63.360770000000002</v>
      </c>
      <c r="ID28" s="17">
        <v>85.482579999999999</v>
      </c>
      <c r="IE28" s="17">
        <v>-21.58258</v>
      </c>
      <c r="IF28" s="17"/>
      <c r="IG28" s="17"/>
      <c r="IH28" s="17"/>
      <c r="II28" s="17">
        <v>0</v>
      </c>
      <c r="IJ28" s="17"/>
      <c r="IK28" s="17"/>
      <c r="IL28" s="17"/>
      <c r="IM28" s="17">
        <v>0</v>
      </c>
      <c r="IN28" s="17">
        <v>45.6</v>
      </c>
      <c r="IO28" s="17"/>
      <c r="IP28" s="17">
        <v>45.221359999999997</v>
      </c>
      <c r="IQ28" s="17">
        <v>0.37863999999999998</v>
      </c>
      <c r="IR28" s="17"/>
      <c r="IS28" s="17"/>
      <c r="IT28" s="17"/>
      <c r="IU28" s="17">
        <v>0</v>
      </c>
      <c r="IV28" s="17"/>
      <c r="IW28" s="17"/>
      <c r="IX28" s="17"/>
      <c r="IY28" s="17">
        <v>0</v>
      </c>
      <c r="IZ28" s="17"/>
      <c r="JA28" s="17"/>
      <c r="JB28" s="17"/>
      <c r="JC28" s="17">
        <v>0</v>
      </c>
      <c r="JD28" s="17">
        <v>80.8</v>
      </c>
      <c r="JE28" s="17">
        <v>89.8416</v>
      </c>
      <c r="JF28" s="17">
        <v>75.844909999999999</v>
      </c>
      <c r="JG28" s="17">
        <v>4.9550900000000002</v>
      </c>
      <c r="JH28" s="17">
        <v>175</v>
      </c>
      <c r="JI28" s="17">
        <v>185.16574</v>
      </c>
      <c r="JJ28" s="17">
        <v>185.16574</v>
      </c>
      <c r="JK28" s="17">
        <v>-10.16574</v>
      </c>
      <c r="JL28" s="17">
        <v>175.9</v>
      </c>
      <c r="JM28" s="17">
        <v>185.16574</v>
      </c>
      <c r="JN28" s="17">
        <v>185.16574</v>
      </c>
      <c r="JO28" s="17">
        <v>-9.2657399999999992</v>
      </c>
      <c r="JP28" s="17">
        <v>206.4</v>
      </c>
      <c r="JQ28" s="17">
        <v>185.16574</v>
      </c>
      <c r="JR28" s="17">
        <v>185.16574</v>
      </c>
      <c r="JS28" s="17">
        <v>21.234259999999999</v>
      </c>
      <c r="JT28" s="17">
        <v>271.3</v>
      </c>
      <c r="JU28" s="17">
        <v>278.58269000000001</v>
      </c>
      <c r="JV28" s="17">
        <v>278.58269000000001</v>
      </c>
      <c r="JW28" s="17">
        <v>-7.2826899999999997</v>
      </c>
      <c r="JX28" s="17">
        <v>64.5</v>
      </c>
      <c r="JY28" s="17">
        <v>73.590999999999994</v>
      </c>
      <c r="JZ28" s="17">
        <v>73.590999999999994</v>
      </c>
      <c r="KA28" s="17">
        <v>-9.0909999999999993</v>
      </c>
      <c r="KB28" s="17">
        <v>34.1</v>
      </c>
      <c r="KC28" s="17">
        <v>36.905999999999999</v>
      </c>
      <c r="KD28" s="17">
        <v>36.905999999999999</v>
      </c>
      <c r="KE28" s="17">
        <v>-2.806</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0.37169999999999997</v>
      </c>
      <c r="LF28" s="17">
        <v>0.37169999999999997</v>
      </c>
      <c r="LG28" s="17">
        <v>0.1283</v>
      </c>
      <c r="LH28" s="17">
        <v>107.7</v>
      </c>
      <c r="LI28" s="17">
        <v>92.976150000000004</v>
      </c>
      <c r="LJ28" s="17">
        <v>117.17158000000001</v>
      </c>
      <c r="LK28" s="17">
        <v>-9.4715799999999994</v>
      </c>
      <c r="LL28" s="17">
        <v>75.7</v>
      </c>
      <c r="LM28" s="17">
        <v>90.305679999999995</v>
      </c>
      <c r="LN28" s="17">
        <v>95.601740000000007</v>
      </c>
      <c r="LO28" s="17">
        <v>-19.90174</v>
      </c>
      <c r="LP28" s="17">
        <v>46.7</v>
      </c>
      <c r="LQ28" s="17">
        <v>43.972760000000001</v>
      </c>
      <c r="LR28" s="17">
        <v>43.972760000000001</v>
      </c>
      <c r="LS28" s="17">
        <v>2.7272400000000001</v>
      </c>
      <c r="LT28" s="17">
        <v>69.2</v>
      </c>
      <c r="LU28" s="17">
        <v>72.37388</v>
      </c>
      <c r="LV28" s="17">
        <v>73.410809999999998</v>
      </c>
      <c r="LW28" s="17">
        <v>-4.2108100000000004</v>
      </c>
      <c r="LX28" s="17">
        <v>30.1</v>
      </c>
      <c r="LY28" s="17">
        <v>29.951460000000001</v>
      </c>
      <c r="LZ28" s="17">
        <v>29.951460000000001</v>
      </c>
      <c r="MA28" s="17">
        <v>0.14854000000000001</v>
      </c>
      <c r="MB28" s="17"/>
      <c r="MC28" s="17"/>
      <c r="MD28" s="17"/>
      <c r="ME28" s="17">
        <v>0</v>
      </c>
      <c r="MF28" s="17">
        <v>0</v>
      </c>
      <c r="MG28" s="17"/>
      <c r="MH28" s="17"/>
      <c r="MI28" s="17">
        <v>0</v>
      </c>
      <c r="MJ28" s="17"/>
      <c r="MK28" s="17"/>
      <c r="ML28" s="17"/>
      <c r="MM28" s="17">
        <v>0</v>
      </c>
      <c r="MN28" s="17">
        <v>146.4</v>
      </c>
      <c r="MO28" s="17">
        <v>151.08876000000001</v>
      </c>
      <c r="MP28" s="17">
        <v>159.10807</v>
      </c>
      <c r="MQ28" s="17">
        <v>-12.708069999999999</v>
      </c>
      <c r="MR28" s="17">
        <v>148.6</v>
      </c>
      <c r="MS28" s="17">
        <v>151.08876000000001</v>
      </c>
      <c r="MT28" s="17">
        <v>159.10807</v>
      </c>
      <c r="MU28" s="17">
        <v>-10.50807</v>
      </c>
      <c r="MV28" s="17">
        <v>149.30000000000001</v>
      </c>
      <c r="MW28" s="17">
        <v>151.54248000000001</v>
      </c>
      <c r="MX28" s="17">
        <v>159.58587</v>
      </c>
      <c r="MY28" s="17">
        <v>-10.285869999999999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1.1000000000000001</v>
      </c>
      <c r="OD28" s="17">
        <v>1.1000000000000001</v>
      </c>
      <c r="OE28" s="17">
        <v>0</v>
      </c>
      <c r="OF28" s="17">
        <v>115.6</v>
      </c>
      <c r="OG28" s="17">
        <v>117.98</v>
      </c>
      <c r="OH28" s="17">
        <v>117.98</v>
      </c>
      <c r="OI28" s="17">
        <v>-2.38</v>
      </c>
      <c r="OJ28" s="17">
        <v>80.599999999999994</v>
      </c>
      <c r="OK28" s="17">
        <v>80</v>
      </c>
      <c r="OL28" s="17">
        <v>80</v>
      </c>
      <c r="OM28" s="17">
        <v>0.6</v>
      </c>
      <c r="ON28" s="17">
        <v>14.8</v>
      </c>
      <c r="OO28" s="17">
        <v>14.427</v>
      </c>
      <c r="OP28" s="17">
        <v>14.427</v>
      </c>
      <c r="OQ28" s="17">
        <v>0.373</v>
      </c>
      <c r="OR28" s="17">
        <v>0.4</v>
      </c>
      <c r="OS28" s="17">
        <v>0.3</v>
      </c>
      <c r="OT28" s="17">
        <v>0.3</v>
      </c>
      <c r="OU28" s="17">
        <v>0.1</v>
      </c>
      <c r="OV28" s="17">
        <v>4</v>
      </c>
      <c r="OW28" s="17">
        <v>3.9</v>
      </c>
      <c r="OX28" s="17">
        <v>3.9</v>
      </c>
      <c r="OY28" s="17">
        <v>0.1</v>
      </c>
      <c r="OZ28" s="17"/>
      <c r="PA28" s="17"/>
      <c r="PB28" s="17"/>
      <c r="PC28" s="17">
        <v>0</v>
      </c>
      <c r="PD28" s="17">
        <v>10.1</v>
      </c>
      <c r="PE28" s="17">
        <v>9</v>
      </c>
      <c r="PF28" s="17">
        <v>9</v>
      </c>
      <c r="PG28" s="17">
        <v>1.1000000000000001</v>
      </c>
      <c r="PH28" s="17">
        <v>4.8</v>
      </c>
      <c r="PI28" s="17">
        <v>4.3599500000000004</v>
      </c>
      <c r="PJ28" s="17">
        <v>2.5333999999999999</v>
      </c>
      <c r="PK28" s="17">
        <v>2.2665999999999999</v>
      </c>
      <c r="PL28" s="17">
        <v>210</v>
      </c>
      <c r="PM28" s="17">
        <v>204</v>
      </c>
      <c r="PN28" s="17">
        <v>204</v>
      </c>
      <c r="PO28" s="17">
        <v>6</v>
      </c>
      <c r="PP28" s="17">
        <v>0.3</v>
      </c>
      <c r="PQ28" s="17">
        <v>1</v>
      </c>
      <c r="PR28" s="17">
        <v>1</v>
      </c>
      <c r="PS28" s="17">
        <v>-0.7</v>
      </c>
      <c r="PT28" s="17">
        <v>1.2</v>
      </c>
      <c r="PU28" s="17">
        <v>1.5</v>
      </c>
      <c r="PV28" s="17">
        <v>1.5</v>
      </c>
      <c r="PW28" s="17">
        <v>-0.3</v>
      </c>
      <c r="PX28" s="17">
        <v>4.3</v>
      </c>
      <c r="PY28" s="17">
        <v>4</v>
      </c>
      <c r="PZ28" s="17">
        <v>4</v>
      </c>
      <c r="QA28" s="17">
        <v>0.3</v>
      </c>
      <c r="QB28" s="17">
        <v>20.2</v>
      </c>
      <c r="QC28" s="17">
        <v>18.4466</v>
      </c>
      <c r="QD28" s="17">
        <v>18.4466</v>
      </c>
      <c r="QE28" s="17">
        <v>1.7534000000000001</v>
      </c>
      <c r="QF28" s="17">
        <v>4</v>
      </c>
      <c r="QG28" s="17">
        <v>3.1</v>
      </c>
      <c r="QH28" s="17">
        <v>3.1</v>
      </c>
      <c r="QI28" s="17">
        <v>0.9</v>
      </c>
      <c r="QJ28" s="17">
        <v>8.3000000000000007</v>
      </c>
      <c r="QK28" s="17">
        <v>3.1</v>
      </c>
      <c r="QL28" s="17">
        <v>3.1</v>
      </c>
      <c r="QM28" s="17">
        <v>5.2</v>
      </c>
      <c r="QN28" s="17">
        <v>3.5</v>
      </c>
      <c r="QO28" s="17">
        <v>3.5</v>
      </c>
      <c r="QP28" s="17">
        <v>3.5</v>
      </c>
      <c r="QQ28" s="17">
        <v>0</v>
      </c>
      <c r="QR28" s="17">
        <v>16.7</v>
      </c>
      <c r="QS28" s="17">
        <v>17.475729999999999</v>
      </c>
      <c r="QT28" s="17">
        <v>17.475729999999999</v>
      </c>
      <c r="QU28" s="17">
        <v>-0.77573000000000003</v>
      </c>
      <c r="QV28" s="17">
        <v>15.4</v>
      </c>
      <c r="QW28" s="17">
        <v>15.858000000000001</v>
      </c>
      <c r="QX28" s="17">
        <v>15.858000000000001</v>
      </c>
      <c r="QY28" s="17">
        <v>-0.45800000000000002</v>
      </c>
      <c r="QZ28" s="17">
        <v>18.600000000000001</v>
      </c>
      <c r="RA28" s="17">
        <v>19.032</v>
      </c>
      <c r="RB28" s="17">
        <v>19.032</v>
      </c>
      <c r="RC28" s="17">
        <v>-0.432</v>
      </c>
      <c r="RD28" s="17">
        <v>32</v>
      </c>
      <c r="RE28" s="17">
        <v>27.07</v>
      </c>
      <c r="RF28" s="17">
        <v>27.07</v>
      </c>
      <c r="RG28" s="17">
        <v>4.93</v>
      </c>
      <c r="RH28" s="17">
        <v>87.3</v>
      </c>
      <c r="RI28" s="17">
        <v>77.3</v>
      </c>
      <c r="RJ28" s="17">
        <v>77.33</v>
      </c>
      <c r="RK28" s="17">
        <v>9.9700000000000006</v>
      </c>
      <c r="RL28" s="17">
        <v>2.9</v>
      </c>
      <c r="RM28" s="17">
        <v>3</v>
      </c>
      <c r="RN28" s="17">
        <v>3</v>
      </c>
      <c r="RO28" s="17">
        <v>-0.1</v>
      </c>
      <c r="RP28" s="17">
        <v>2.4</v>
      </c>
      <c r="RQ28" s="17">
        <v>2.4</v>
      </c>
      <c r="RR28" s="17">
        <v>2.4</v>
      </c>
      <c r="RS28" s="17">
        <v>0</v>
      </c>
      <c r="RT28" s="17">
        <v>2.4</v>
      </c>
      <c r="RU28" s="17">
        <v>2.4</v>
      </c>
      <c r="RV28" s="17">
        <v>2.4</v>
      </c>
      <c r="RW28" s="17">
        <v>0</v>
      </c>
      <c r="RX28" s="17">
        <v>2.4</v>
      </c>
      <c r="RY28" s="17">
        <v>2.8</v>
      </c>
      <c r="RZ28" s="17">
        <v>2.8</v>
      </c>
      <c r="SA28" s="17">
        <v>-0.4</v>
      </c>
      <c r="SB28" s="17">
        <v>19.2</v>
      </c>
      <c r="SC28" s="17">
        <v>18.521000000000001</v>
      </c>
      <c r="SD28" s="17">
        <v>18.521000000000001</v>
      </c>
      <c r="SE28" s="17">
        <v>0.67900000000000005</v>
      </c>
      <c r="SF28" s="17">
        <v>1.8</v>
      </c>
      <c r="SG28" s="17">
        <v>1.899</v>
      </c>
      <c r="SH28" s="17">
        <v>1.899</v>
      </c>
      <c r="SI28" s="17">
        <v>-9.9000000000000005E-2</v>
      </c>
      <c r="SJ28" s="17">
        <v>14.9</v>
      </c>
      <c r="SK28" s="17">
        <v>14.65584</v>
      </c>
      <c r="SL28" s="17">
        <v>19.772790000000001</v>
      </c>
      <c r="SM28" s="17">
        <v>-4.8727900000000002</v>
      </c>
      <c r="SN28" s="17">
        <v>0.9</v>
      </c>
      <c r="SO28" s="17">
        <v>0.92</v>
      </c>
      <c r="SP28" s="17">
        <v>0.92</v>
      </c>
      <c r="SQ28" s="17">
        <v>-0.02</v>
      </c>
      <c r="SR28" s="17"/>
      <c r="SS28" s="17">
        <v>0.4</v>
      </c>
      <c r="ST28" s="17">
        <v>0.4</v>
      </c>
      <c r="SU28" s="17">
        <v>-0.4</v>
      </c>
      <c r="SV28" s="17">
        <v>3.6</v>
      </c>
      <c r="SW28" s="17">
        <v>4.3</v>
      </c>
      <c r="SX28" s="17">
        <v>4.3</v>
      </c>
      <c r="SY28" s="17">
        <v>-0.7</v>
      </c>
      <c r="SZ28" s="17">
        <v>2</v>
      </c>
      <c r="TA28" s="17">
        <v>2.2999999999999998</v>
      </c>
      <c r="TB28" s="17">
        <v>2.2999999999999998</v>
      </c>
      <c r="TC28" s="17">
        <v>-0.3</v>
      </c>
      <c r="TD28" s="17">
        <v>3.3</v>
      </c>
      <c r="TE28" s="17">
        <v>3.5</v>
      </c>
      <c r="TF28" s="17">
        <v>3.5</v>
      </c>
      <c r="TG28" s="17">
        <v>-0.2</v>
      </c>
      <c r="TH28" s="17">
        <v>5.0999999999999996</v>
      </c>
      <c r="TI28" s="17">
        <v>5</v>
      </c>
      <c r="TJ28" s="17">
        <v>5</v>
      </c>
      <c r="TK28" s="17">
        <v>0.1</v>
      </c>
      <c r="TL28" s="17"/>
      <c r="TM28" s="17"/>
      <c r="TN28" s="17"/>
      <c r="TO28" s="17">
        <v>0</v>
      </c>
      <c r="TP28" s="17">
        <v>4.8</v>
      </c>
      <c r="TQ28" s="17">
        <v>15.712999999999999</v>
      </c>
      <c r="TR28" s="17">
        <v>15.712999999999999</v>
      </c>
      <c r="TS28" s="17">
        <v>-10.913</v>
      </c>
      <c r="TT28" s="17">
        <v>21.5</v>
      </c>
      <c r="TU28" s="17">
        <v>29.625</v>
      </c>
      <c r="TV28" s="17">
        <v>29.625</v>
      </c>
      <c r="TW28" s="17">
        <v>-8.125</v>
      </c>
      <c r="TX28" s="17">
        <v>37.4</v>
      </c>
      <c r="TY28" s="17">
        <v>37.988999999999997</v>
      </c>
      <c r="TZ28" s="17">
        <v>37.988999999999997</v>
      </c>
      <c r="UA28" s="17">
        <v>-0.58899999999999997</v>
      </c>
      <c r="UB28" s="17">
        <v>99.8</v>
      </c>
      <c r="UC28" s="17">
        <v>70.2</v>
      </c>
      <c r="UD28" s="17">
        <v>64.117999999999995</v>
      </c>
      <c r="UE28" s="17">
        <v>35.682000000000002</v>
      </c>
      <c r="UF28" s="17">
        <v>113.9</v>
      </c>
      <c r="UG28" s="17">
        <v>87.8</v>
      </c>
      <c r="UH28" s="17">
        <v>75.634</v>
      </c>
      <c r="UI28" s="17">
        <v>38.265999999999998</v>
      </c>
      <c r="UJ28" s="17">
        <v>19.3</v>
      </c>
      <c r="UK28" s="17">
        <v>10.098000000000001</v>
      </c>
      <c r="UL28" s="17">
        <v>10.098000000000001</v>
      </c>
      <c r="UM28" s="17">
        <v>9.202</v>
      </c>
      <c r="UN28" s="17">
        <v>13.7</v>
      </c>
      <c r="UO28" s="17">
        <v>8.0719999999999992</v>
      </c>
      <c r="UP28" s="17">
        <v>8.0719999999999992</v>
      </c>
      <c r="UQ28" s="17">
        <v>5.6280000000000001</v>
      </c>
      <c r="UR28" s="17">
        <v>5.3</v>
      </c>
      <c r="US28" s="17">
        <v>7</v>
      </c>
      <c r="UT28" s="17">
        <v>7</v>
      </c>
      <c r="UU28" s="17">
        <v>-1.7</v>
      </c>
      <c r="UV28" s="17">
        <v>2.1</v>
      </c>
      <c r="UW28" s="17">
        <v>3</v>
      </c>
      <c r="UX28" s="17">
        <v>3</v>
      </c>
      <c r="UY28" s="17">
        <v>-0.9</v>
      </c>
      <c r="UZ28" s="17">
        <v>7.8</v>
      </c>
      <c r="VA28" s="17">
        <v>7</v>
      </c>
      <c r="VB28" s="17">
        <v>7</v>
      </c>
      <c r="VC28" s="17">
        <v>0.8</v>
      </c>
      <c r="VD28" s="17">
        <v>4</v>
      </c>
      <c r="VE28" s="17">
        <v>4</v>
      </c>
      <c r="VF28" s="17">
        <v>4</v>
      </c>
      <c r="VG28" s="17">
        <v>0</v>
      </c>
      <c r="VH28" s="17">
        <v>4.5</v>
      </c>
      <c r="VI28" s="17">
        <v>4</v>
      </c>
      <c r="VJ28" s="17">
        <v>4</v>
      </c>
      <c r="VK28" s="17">
        <v>0.5</v>
      </c>
      <c r="VL28" s="17">
        <v>4.5</v>
      </c>
      <c r="VM28" s="17">
        <v>4.2</v>
      </c>
      <c r="VN28" s="17">
        <v>4.2</v>
      </c>
      <c r="VO28" s="17">
        <v>0.3</v>
      </c>
      <c r="VP28" s="17">
        <v>14</v>
      </c>
      <c r="VQ28" s="17">
        <v>11.936</v>
      </c>
      <c r="VR28" s="17">
        <v>11.936</v>
      </c>
      <c r="VS28" s="17">
        <v>2.0640000000000001</v>
      </c>
      <c r="VT28" s="17">
        <v>253.1</v>
      </c>
      <c r="VU28" s="17">
        <v>238.749</v>
      </c>
      <c r="VV28" s="17">
        <v>238.749</v>
      </c>
      <c r="VW28" s="17">
        <v>14.351000000000001</v>
      </c>
      <c r="VX28" s="17">
        <v>16.2</v>
      </c>
      <c r="VY28" s="17">
        <v>14.992000000000001</v>
      </c>
      <c r="VZ28" s="17">
        <v>14.992000000000001</v>
      </c>
      <c r="WA28" s="17">
        <v>1.208</v>
      </c>
      <c r="WB28" s="17">
        <v>148.5</v>
      </c>
      <c r="WC28" s="17">
        <v>144.48099999999999</v>
      </c>
      <c r="WD28" s="17">
        <v>144.48099999999999</v>
      </c>
      <c r="WE28" s="17">
        <v>4.0190000000000001</v>
      </c>
      <c r="WF28" s="17">
        <v>0.6</v>
      </c>
      <c r="WG28" s="17">
        <v>0.6</v>
      </c>
      <c r="WH28" s="17">
        <v>0.6</v>
      </c>
      <c r="WI28" s="17">
        <v>0</v>
      </c>
      <c r="WJ28" s="17">
        <v>94.9</v>
      </c>
      <c r="WK28" s="17">
        <v>83.9</v>
      </c>
      <c r="WL28" s="17">
        <v>83</v>
      </c>
      <c r="WM28" s="17">
        <v>11.9</v>
      </c>
      <c r="WN28" s="17">
        <v>88.4</v>
      </c>
      <c r="WO28" s="17">
        <v>86.5</v>
      </c>
      <c r="WP28" s="17">
        <v>93</v>
      </c>
      <c r="WQ28" s="17">
        <v>-4.5999999999999996</v>
      </c>
      <c r="WR28" s="17">
        <v>108.7</v>
      </c>
      <c r="WS28" s="17">
        <v>109.755</v>
      </c>
      <c r="WT28" s="17">
        <v>109.755</v>
      </c>
      <c r="WU28" s="17">
        <v>-1.0549999999999999</v>
      </c>
      <c r="WV28" s="17">
        <v>16.899999999999999</v>
      </c>
      <c r="WW28" s="17">
        <v>17.390999999999998</v>
      </c>
      <c r="WX28" s="17">
        <v>17.390999999999998</v>
      </c>
      <c r="WY28" s="17">
        <v>-0.49099999999999999</v>
      </c>
      <c r="WZ28" s="17">
        <v>7</v>
      </c>
      <c r="XA28" s="17">
        <v>7.2</v>
      </c>
      <c r="XB28" s="17">
        <v>7.2</v>
      </c>
      <c r="XC28" s="17">
        <v>-0.2</v>
      </c>
      <c r="XD28" s="17"/>
      <c r="XE28" s="17"/>
      <c r="XF28" s="17"/>
      <c r="XG28" s="17">
        <v>0</v>
      </c>
      <c r="XH28" s="17">
        <v>0</v>
      </c>
      <c r="XI28" s="17">
        <v>10.8</v>
      </c>
      <c r="XJ28" s="17">
        <v>10.8</v>
      </c>
      <c r="XK28" s="17">
        <v>-10.8</v>
      </c>
      <c r="XL28" s="17">
        <v>28.5</v>
      </c>
      <c r="XM28" s="17">
        <v>29</v>
      </c>
      <c r="XN28" s="17">
        <v>29</v>
      </c>
      <c r="XO28" s="17">
        <v>-0.5</v>
      </c>
      <c r="XP28" s="17">
        <v>27.4</v>
      </c>
      <c r="XQ28" s="17">
        <v>29</v>
      </c>
      <c r="XR28" s="17">
        <v>29</v>
      </c>
      <c r="XS28" s="17">
        <v>-1.6</v>
      </c>
      <c r="XT28" s="17">
        <v>15.7</v>
      </c>
      <c r="XU28" s="17">
        <v>14</v>
      </c>
      <c r="XV28" s="17">
        <v>14</v>
      </c>
      <c r="XW28" s="17">
        <v>1.7</v>
      </c>
      <c r="XX28" s="17">
        <v>19.2</v>
      </c>
      <c r="XY28" s="17">
        <v>20</v>
      </c>
      <c r="XZ28" s="17">
        <v>20</v>
      </c>
      <c r="YA28" s="17">
        <v>-0.8</v>
      </c>
      <c r="YB28" s="17">
        <v>8.6</v>
      </c>
      <c r="YC28" s="17">
        <v>7.15</v>
      </c>
      <c r="YD28" s="17">
        <v>7.15</v>
      </c>
      <c r="YE28" s="17">
        <v>1.45</v>
      </c>
      <c r="YF28" s="17">
        <v>11</v>
      </c>
      <c r="YG28" s="17">
        <v>11</v>
      </c>
      <c r="YH28" s="17">
        <v>11</v>
      </c>
      <c r="YI28" s="17">
        <v>0</v>
      </c>
    </row>
    <row r="29" spans="1:659" ht="24" customHeight="1" x14ac:dyDescent="0.3">
      <c r="A29" s="1"/>
      <c r="B29" s="16" t="s">
        <v>60</v>
      </c>
      <c r="C29" s="16" t="s">
        <v>810</v>
      </c>
      <c r="D29" s="17">
        <v>87.5</v>
      </c>
      <c r="E29" s="17">
        <v>39.612079999999999</v>
      </c>
      <c r="F29" s="17">
        <v>32.560870000000001</v>
      </c>
      <c r="G29" s="17">
        <v>54.939129999999999</v>
      </c>
      <c r="H29" s="17">
        <v>631.70000000000005</v>
      </c>
      <c r="I29" s="17">
        <v>589.97242000000006</v>
      </c>
      <c r="J29" s="17">
        <v>635.88252999999997</v>
      </c>
      <c r="K29" s="17">
        <v>-4.1825299999999999</v>
      </c>
      <c r="L29" s="17">
        <v>144.19999999999999</v>
      </c>
      <c r="M29" s="17">
        <v>146.87699000000001</v>
      </c>
      <c r="N29" s="17">
        <v>146.87699000000001</v>
      </c>
      <c r="O29" s="17">
        <v>-2.67699</v>
      </c>
      <c r="P29" s="17"/>
      <c r="Q29" s="17"/>
      <c r="R29" s="17"/>
      <c r="S29" s="17">
        <v>0</v>
      </c>
      <c r="T29" s="17"/>
      <c r="U29" s="17"/>
      <c r="V29" s="17"/>
      <c r="W29" s="17">
        <v>0</v>
      </c>
      <c r="X29" s="17">
        <v>62</v>
      </c>
      <c r="Y29" s="17">
        <v>60.180819999999997</v>
      </c>
      <c r="Z29" s="17">
        <v>30.672820000000002</v>
      </c>
      <c r="AA29" s="17">
        <v>31.327179999999998</v>
      </c>
      <c r="AB29" s="17">
        <v>85.3</v>
      </c>
      <c r="AC29" s="17">
        <v>74.988759999999999</v>
      </c>
      <c r="AD29" s="17">
        <v>70.28</v>
      </c>
      <c r="AE29" s="17">
        <v>15.02</v>
      </c>
      <c r="AF29" s="17"/>
      <c r="AG29" s="17"/>
      <c r="AH29" s="17"/>
      <c r="AI29" s="17">
        <v>0</v>
      </c>
      <c r="AJ29" s="17"/>
      <c r="AK29" s="17"/>
      <c r="AL29" s="17"/>
      <c r="AM29" s="17">
        <v>0</v>
      </c>
      <c r="AN29" s="17">
        <v>183.9</v>
      </c>
      <c r="AO29" s="17">
        <v>196.22801999999999</v>
      </c>
      <c r="AP29" s="17">
        <v>196.22801999999999</v>
      </c>
      <c r="AQ29" s="17">
        <v>-12.32802</v>
      </c>
      <c r="AR29" s="17">
        <v>205</v>
      </c>
      <c r="AS29" s="17">
        <v>196.22801999999999</v>
      </c>
      <c r="AT29" s="17">
        <v>196.22801999999999</v>
      </c>
      <c r="AU29" s="17">
        <v>8.7719799999999992</v>
      </c>
      <c r="AV29" s="17">
        <v>205.9</v>
      </c>
      <c r="AW29" s="17">
        <v>196.22801999999999</v>
      </c>
      <c r="AX29" s="17">
        <v>196.22801999999999</v>
      </c>
      <c r="AY29" s="17">
        <v>9.6719799999999996</v>
      </c>
      <c r="AZ29" s="17">
        <v>288.10000000000002</v>
      </c>
      <c r="BA29" s="17">
        <v>295.22593999999998</v>
      </c>
      <c r="BB29" s="17">
        <v>295.22593999999998</v>
      </c>
      <c r="BC29" s="17">
        <v>-7.1259399999999999</v>
      </c>
      <c r="BD29" s="17">
        <v>212.9</v>
      </c>
      <c r="BE29" s="17">
        <v>207.04164</v>
      </c>
      <c r="BF29" s="17">
        <v>207.04164</v>
      </c>
      <c r="BG29" s="17">
        <v>5.8583600000000002</v>
      </c>
      <c r="BH29" s="17">
        <v>110.3</v>
      </c>
      <c r="BI29" s="17">
        <v>103.8317</v>
      </c>
      <c r="BJ29" s="17">
        <v>103.8317</v>
      </c>
      <c r="BK29" s="17">
        <v>6.4683000000000002</v>
      </c>
      <c r="BL29" s="17">
        <v>151.30000000000001</v>
      </c>
      <c r="BM29" s="17">
        <v>206.46411000000001</v>
      </c>
      <c r="BN29" s="17">
        <v>72.835049999999995</v>
      </c>
      <c r="BO29" s="17">
        <v>78.464950000000002</v>
      </c>
      <c r="BP29" s="17">
        <v>3.2</v>
      </c>
      <c r="BQ29" s="17">
        <v>3.4527100000000002</v>
      </c>
      <c r="BR29" s="17">
        <v>3.4527100000000002</v>
      </c>
      <c r="BS29" s="17">
        <v>-0.25270999999999999</v>
      </c>
      <c r="BT29" s="17"/>
      <c r="BU29" s="17"/>
      <c r="BV29" s="17"/>
      <c r="BW29" s="17">
        <v>0</v>
      </c>
      <c r="BX29" s="17"/>
      <c r="BY29" s="17"/>
      <c r="BZ29" s="17"/>
      <c r="CA29" s="17">
        <v>0</v>
      </c>
      <c r="CB29" s="17"/>
      <c r="CC29" s="17"/>
      <c r="CD29" s="17"/>
      <c r="CE29" s="17">
        <v>0</v>
      </c>
      <c r="CF29" s="17"/>
      <c r="CG29" s="17"/>
      <c r="CH29" s="17"/>
      <c r="CI29" s="17">
        <v>0</v>
      </c>
      <c r="CJ29" s="17">
        <v>124.8</v>
      </c>
      <c r="CK29" s="17">
        <v>124.71798</v>
      </c>
      <c r="CL29" s="17">
        <v>124.71798</v>
      </c>
      <c r="CM29" s="17">
        <v>8.2019999999999996E-2</v>
      </c>
      <c r="CN29" s="17">
        <v>5.7</v>
      </c>
      <c r="CO29" s="17">
        <v>5.1333399999999996</v>
      </c>
      <c r="CP29" s="17">
        <v>5.1333399999999996</v>
      </c>
      <c r="CQ29" s="17">
        <v>0.56666000000000005</v>
      </c>
      <c r="CR29" s="17">
        <v>5.2</v>
      </c>
      <c r="CS29" s="17">
        <v>2.8177599999999998</v>
      </c>
      <c r="CT29" s="17">
        <v>2.8177599999999998</v>
      </c>
      <c r="CU29" s="17">
        <v>2.3822399999999999</v>
      </c>
      <c r="CV29" s="17"/>
      <c r="CW29" s="17"/>
      <c r="CX29" s="17"/>
      <c r="CY29" s="17">
        <v>0</v>
      </c>
      <c r="CZ29" s="17">
        <v>6.8</v>
      </c>
      <c r="DA29" s="17">
        <v>6.8787000000000003</v>
      </c>
      <c r="DB29" s="17">
        <v>6.8787000000000003</v>
      </c>
      <c r="DC29" s="17">
        <v>-7.8700000000000006E-2</v>
      </c>
      <c r="DD29" s="17">
        <v>13</v>
      </c>
      <c r="DE29" s="17">
        <v>14.919420000000001</v>
      </c>
      <c r="DF29" s="17">
        <v>14.919420000000001</v>
      </c>
      <c r="DG29" s="17">
        <v>-1.9194199999999999</v>
      </c>
      <c r="DH29" s="17">
        <v>50.4</v>
      </c>
      <c r="DI29" s="17">
        <v>84.970160000000007</v>
      </c>
      <c r="DJ29" s="17">
        <v>99.947779999999995</v>
      </c>
      <c r="DK29" s="17">
        <v>-49.547780000000003</v>
      </c>
      <c r="DL29" s="17"/>
      <c r="DM29" s="17"/>
      <c r="DN29" s="17"/>
      <c r="DO29" s="17">
        <v>0</v>
      </c>
      <c r="DP29" s="17"/>
      <c r="DQ29" s="17"/>
      <c r="DR29" s="17"/>
      <c r="DS29" s="17">
        <v>0</v>
      </c>
      <c r="DT29" s="17">
        <v>8.5</v>
      </c>
      <c r="DU29" s="17">
        <v>8</v>
      </c>
      <c r="DV29" s="17">
        <v>8</v>
      </c>
      <c r="DW29" s="17">
        <v>0.5</v>
      </c>
      <c r="DX29" s="17"/>
      <c r="DY29" s="17"/>
      <c r="DZ29" s="17"/>
      <c r="EA29" s="17">
        <v>0</v>
      </c>
      <c r="EB29" s="17">
        <v>74.400000000000006</v>
      </c>
      <c r="EC29" s="17">
        <v>64.543000000000006</v>
      </c>
      <c r="ED29" s="17">
        <v>68.867109999999997</v>
      </c>
      <c r="EE29" s="17">
        <v>5.5328900000000001</v>
      </c>
      <c r="EF29" s="17">
        <v>59.3</v>
      </c>
      <c r="EG29" s="17">
        <v>110.26321</v>
      </c>
      <c r="EH29" s="17">
        <v>91.08417</v>
      </c>
      <c r="EI29" s="17">
        <v>-31.78417</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29.8</v>
      </c>
      <c r="FE29" s="17">
        <v>28.99052</v>
      </c>
      <c r="FF29" s="17">
        <v>28.99052</v>
      </c>
      <c r="FG29" s="17">
        <v>0.80947999999999998</v>
      </c>
      <c r="FH29" s="17">
        <v>0</v>
      </c>
      <c r="FI29" s="17"/>
      <c r="FJ29" s="17"/>
      <c r="FK29" s="17">
        <v>0</v>
      </c>
      <c r="FL29" s="17"/>
      <c r="FM29" s="17"/>
      <c r="FN29" s="17"/>
      <c r="FO29" s="17">
        <v>0</v>
      </c>
      <c r="FP29" s="17">
        <v>18.2</v>
      </c>
      <c r="FQ29" s="17">
        <v>16.68403</v>
      </c>
      <c r="FR29" s="17">
        <v>16.68403</v>
      </c>
      <c r="FS29" s="17">
        <v>1.51597</v>
      </c>
      <c r="FT29" s="17">
        <v>6.6</v>
      </c>
      <c r="FU29" s="17">
        <v>9.5</v>
      </c>
      <c r="FV29" s="17">
        <v>9.5</v>
      </c>
      <c r="FW29" s="17">
        <v>-2.9</v>
      </c>
      <c r="FX29" s="17">
        <v>61</v>
      </c>
      <c r="FY29" s="17">
        <v>68.150589999999994</v>
      </c>
      <c r="FZ29" s="17">
        <v>68.150589999999994</v>
      </c>
      <c r="GA29" s="17">
        <v>-7.1505900000000002</v>
      </c>
      <c r="GB29" s="17">
        <v>185.1</v>
      </c>
      <c r="GC29" s="17">
        <v>184.91498000000001</v>
      </c>
      <c r="GD29" s="17">
        <v>184.91498000000001</v>
      </c>
      <c r="GE29" s="17">
        <v>0.18501999999999999</v>
      </c>
      <c r="GF29" s="17">
        <v>185.4</v>
      </c>
      <c r="GG29" s="17">
        <v>184.91498000000001</v>
      </c>
      <c r="GH29" s="17">
        <v>184.91498000000001</v>
      </c>
      <c r="GI29" s="17">
        <v>0.48502000000000001</v>
      </c>
      <c r="GJ29" s="17">
        <v>184.4</v>
      </c>
      <c r="GK29" s="17">
        <v>185.47028</v>
      </c>
      <c r="GL29" s="17">
        <v>185.47028</v>
      </c>
      <c r="GM29" s="17">
        <v>-1.0702799999999999</v>
      </c>
      <c r="GN29" s="17">
        <v>93.9</v>
      </c>
      <c r="GO29" s="17">
        <v>100.83479</v>
      </c>
      <c r="GP29" s="17">
        <v>90.157550000000001</v>
      </c>
      <c r="GQ29" s="17">
        <v>3.7424499999999998</v>
      </c>
      <c r="GR29" s="17">
        <v>7.5</v>
      </c>
      <c r="GS29" s="17">
        <v>7.9823300000000001</v>
      </c>
      <c r="GT29" s="17">
        <v>7.9823300000000001</v>
      </c>
      <c r="GU29" s="17">
        <v>-0.48232999999999998</v>
      </c>
      <c r="GV29" s="17">
        <v>9</v>
      </c>
      <c r="GW29" s="17">
        <v>8.3742199999999993</v>
      </c>
      <c r="GX29" s="17">
        <v>8.3742199999999993</v>
      </c>
      <c r="GY29" s="17">
        <v>0.62578</v>
      </c>
      <c r="GZ29" s="17">
        <v>16.600000000000001</v>
      </c>
      <c r="HA29" s="17">
        <v>15.067500000000001</v>
      </c>
      <c r="HB29" s="17">
        <v>24.742270000000001</v>
      </c>
      <c r="HC29" s="17">
        <v>-8.1422699999999999</v>
      </c>
      <c r="HD29" s="17"/>
      <c r="HE29" s="17"/>
      <c r="HF29" s="17"/>
      <c r="HG29" s="17">
        <v>0</v>
      </c>
      <c r="HH29" s="17">
        <v>0</v>
      </c>
      <c r="HI29" s="17">
        <v>1.97359</v>
      </c>
      <c r="HJ29" s="17">
        <v>1.97359</v>
      </c>
      <c r="HK29" s="17">
        <v>-1.97359</v>
      </c>
      <c r="HL29" s="17">
        <v>12.5</v>
      </c>
      <c r="HM29" s="17">
        <v>13.13129</v>
      </c>
      <c r="HN29" s="17">
        <v>13.13129</v>
      </c>
      <c r="HO29" s="17">
        <v>-0.63129000000000002</v>
      </c>
      <c r="HP29" s="17">
        <v>27.2</v>
      </c>
      <c r="HQ29" s="17">
        <v>85</v>
      </c>
      <c r="HR29" s="17">
        <v>82.324430000000007</v>
      </c>
      <c r="HS29" s="17">
        <v>-55.124429999999997</v>
      </c>
      <c r="HT29" s="17"/>
      <c r="HU29" s="17"/>
      <c r="HV29" s="17"/>
      <c r="HW29" s="17">
        <v>0</v>
      </c>
      <c r="HX29" s="17"/>
      <c r="HY29" s="17"/>
      <c r="HZ29" s="17"/>
      <c r="IA29" s="17">
        <v>0</v>
      </c>
      <c r="IB29" s="17">
        <v>41.2</v>
      </c>
      <c r="IC29" s="17">
        <v>65.877809999999997</v>
      </c>
      <c r="ID29" s="17">
        <v>85.482579999999999</v>
      </c>
      <c r="IE29" s="17">
        <v>-44.282580000000003</v>
      </c>
      <c r="IF29" s="17"/>
      <c r="IG29" s="17"/>
      <c r="IH29" s="17"/>
      <c r="II29" s="17">
        <v>0</v>
      </c>
      <c r="IJ29" s="17"/>
      <c r="IK29" s="17"/>
      <c r="IL29" s="17"/>
      <c r="IM29" s="17">
        <v>0</v>
      </c>
      <c r="IN29" s="17">
        <v>45.4</v>
      </c>
      <c r="IO29" s="17"/>
      <c r="IP29" s="17">
        <v>45.221359999999997</v>
      </c>
      <c r="IQ29" s="17">
        <v>0.17863999999999999</v>
      </c>
      <c r="IR29" s="17"/>
      <c r="IS29" s="17"/>
      <c r="IT29" s="17"/>
      <c r="IU29" s="17">
        <v>0</v>
      </c>
      <c r="IV29" s="17"/>
      <c r="IW29" s="17"/>
      <c r="IX29" s="17"/>
      <c r="IY29" s="17">
        <v>0</v>
      </c>
      <c r="IZ29" s="17"/>
      <c r="JA29" s="17"/>
      <c r="JB29" s="17"/>
      <c r="JC29" s="17">
        <v>0</v>
      </c>
      <c r="JD29" s="17">
        <v>81.099999999999994</v>
      </c>
      <c r="JE29" s="17">
        <v>91.715059999999994</v>
      </c>
      <c r="JF29" s="17">
        <v>78.723690000000005</v>
      </c>
      <c r="JG29" s="17">
        <v>2.3763100000000001</v>
      </c>
      <c r="JH29" s="17">
        <v>173</v>
      </c>
      <c r="JI29" s="17">
        <v>184.97702000000001</v>
      </c>
      <c r="JJ29" s="17">
        <v>184.97702000000001</v>
      </c>
      <c r="JK29" s="17">
        <v>-11.97702</v>
      </c>
      <c r="JL29" s="17">
        <v>171.4</v>
      </c>
      <c r="JM29" s="17">
        <v>184.97702000000001</v>
      </c>
      <c r="JN29" s="17">
        <v>184.97702000000001</v>
      </c>
      <c r="JO29" s="17">
        <v>-13.577019999999999</v>
      </c>
      <c r="JP29" s="17">
        <v>212.6</v>
      </c>
      <c r="JQ29" s="17">
        <v>184.97702000000001</v>
      </c>
      <c r="JR29" s="17">
        <v>184.97702000000001</v>
      </c>
      <c r="JS29" s="17">
        <v>27.622979999999998</v>
      </c>
      <c r="JT29" s="17">
        <v>270.89999999999998</v>
      </c>
      <c r="JU29" s="17">
        <v>278.29876000000002</v>
      </c>
      <c r="JV29" s="17">
        <v>278.29876000000002</v>
      </c>
      <c r="JW29" s="17">
        <v>-7.3987600000000002</v>
      </c>
      <c r="JX29" s="17">
        <v>74.900000000000006</v>
      </c>
      <c r="JY29" s="17">
        <v>73.590999999999994</v>
      </c>
      <c r="JZ29" s="17">
        <v>73.590999999999994</v>
      </c>
      <c r="KA29" s="17">
        <v>1.3089999999999999</v>
      </c>
      <c r="KB29" s="17">
        <v>36.6</v>
      </c>
      <c r="KC29" s="17">
        <v>36.905999999999999</v>
      </c>
      <c r="KD29" s="17">
        <v>36.905999999999999</v>
      </c>
      <c r="KE29" s="17">
        <v>-0.30599999999999999</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0.37169999999999997</v>
      </c>
      <c r="LF29" s="17">
        <v>0.37169999999999997</v>
      </c>
      <c r="LG29" s="17">
        <v>0.1283</v>
      </c>
      <c r="LH29" s="17">
        <v>63.5</v>
      </c>
      <c r="LI29" s="17">
        <v>103.65431</v>
      </c>
      <c r="LJ29" s="17">
        <v>116.79758</v>
      </c>
      <c r="LK29" s="17">
        <v>-53.297580000000004</v>
      </c>
      <c r="LL29" s="17">
        <v>73</v>
      </c>
      <c r="LM29" s="17">
        <v>89.777550000000005</v>
      </c>
      <c r="LN29" s="17">
        <v>103.67485000000001</v>
      </c>
      <c r="LO29" s="17">
        <v>-30.674849999999999</v>
      </c>
      <c r="LP29" s="17">
        <v>46.7</v>
      </c>
      <c r="LQ29" s="17">
        <v>43.972760000000001</v>
      </c>
      <c r="LR29" s="17">
        <v>43.972760000000001</v>
      </c>
      <c r="LS29" s="17">
        <v>2.7272400000000001</v>
      </c>
      <c r="LT29" s="17">
        <v>71.3</v>
      </c>
      <c r="LU29" s="17">
        <v>72.37388</v>
      </c>
      <c r="LV29" s="17">
        <v>75.120739999999998</v>
      </c>
      <c r="LW29" s="17">
        <v>-3.8207399999999998</v>
      </c>
      <c r="LX29" s="17">
        <v>30.2</v>
      </c>
      <c r="LY29" s="17">
        <v>29.951460000000001</v>
      </c>
      <c r="LZ29" s="17">
        <v>29.951460000000001</v>
      </c>
      <c r="MA29" s="17">
        <v>0.24854000000000001</v>
      </c>
      <c r="MB29" s="17"/>
      <c r="MC29" s="17"/>
      <c r="MD29" s="17"/>
      <c r="ME29" s="17">
        <v>0</v>
      </c>
      <c r="MF29" s="17">
        <v>0</v>
      </c>
      <c r="MG29" s="17"/>
      <c r="MH29" s="17">
        <v>40</v>
      </c>
      <c r="MI29" s="17">
        <v>-40</v>
      </c>
      <c r="MJ29" s="17"/>
      <c r="MK29" s="17"/>
      <c r="ML29" s="17"/>
      <c r="MM29" s="17">
        <v>0</v>
      </c>
      <c r="MN29" s="17">
        <v>146.1</v>
      </c>
      <c r="MO29" s="17">
        <v>151.08876000000001</v>
      </c>
      <c r="MP29" s="17">
        <v>159.10807</v>
      </c>
      <c r="MQ29" s="17">
        <v>-13.00807</v>
      </c>
      <c r="MR29" s="17">
        <v>148.1</v>
      </c>
      <c r="MS29" s="17">
        <v>151.08876000000001</v>
      </c>
      <c r="MT29" s="17">
        <v>159.10807</v>
      </c>
      <c r="MU29" s="17">
        <v>-11.00807</v>
      </c>
      <c r="MV29" s="17">
        <v>149.4</v>
      </c>
      <c r="MW29" s="17">
        <v>151.54248000000001</v>
      </c>
      <c r="MX29" s="17">
        <v>159.58587</v>
      </c>
      <c r="MY29" s="17">
        <v>-10.18587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1.1970000000000001</v>
      </c>
      <c r="OD29" s="17">
        <v>1.1970000000000001</v>
      </c>
      <c r="OE29" s="17">
        <v>3.0000000000000001E-3</v>
      </c>
      <c r="OF29" s="17">
        <v>117.2</v>
      </c>
      <c r="OG29" s="17">
        <v>117.93</v>
      </c>
      <c r="OH29" s="17">
        <v>117.93</v>
      </c>
      <c r="OI29" s="17">
        <v>-0.73</v>
      </c>
      <c r="OJ29" s="17">
        <v>80.5</v>
      </c>
      <c r="OK29" s="17">
        <v>80</v>
      </c>
      <c r="OL29" s="17">
        <v>80</v>
      </c>
      <c r="OM29" s="17">
        <v>0.5</v>
      </c>
      <c r="ON29" s="17">
        <v>13.7</v>
      </c>
      <c r="OO29" s="17">
        <v>14.9</v>
      </c>
      <c r="OP29" s="17">
        <v>14.9</v>
      </c>
      <c r="OQ29" s="17">
        <v>-1.2</v>
      </c>
      <c r="OR29" s="17">
        <v>0.4</v>
      </c>
      <c r="OS29" s="17">
        <v>0.3</v>
      </c>
      <c r="OT29" s="17">
        <v>0.3</v>
      </c>
      <c r="OU29" s="17">
        <v>0.1</v>
      </c>
      <c r="OV29" s="17">
        <v>4</v>
      </c>
      <c r="OW29" s="17">
        <v>3.9</v>
      </c>
      <c r="OX29" s="17">
        <v>3.9</v>
      </c>
      <c r="OY29" s="17">
        <v>0.1</v>
      </c>
      <c r="OZ29" s="17"/>
      <c r="PA29" s="17"/>
      <c r="PB29" s="17"/>
      <c r="PC29" s="17">
        <v>0</v>
      </c>
      <c r="PD29" s="17">
        <v>10</v>
      </c>
      <c r="PE29" s="17">
        <v>9</v>
      </c>
      <c r="PF29" s="17">
        <v>9</v>
      </c>
      <c r="PG29" s="17">
        <v>1</v>
      </c>
      <c r="PH29" s="17">
        <v>4.9000000000000004</v>
      </c>
      <c r="PI29" s="17">
        <v>4.5888400000000003</v>
      </c>
      <c r="PJ29" s="17">
        <v>2.6689699999999998</v>
      </c>
      <c r="PK29" s="17">
        <v>2.2310300000000001</v>
      </c>
      <c r="PL29" s="17">
        <v>210</v>
      </c>
      <c r="PM29" s="17">
        <v>204</v>
      </c>
      <c r="PN29" s="17">
        <v>204</v>
      </c>
      <c r="PO29" s="17">
        <v>6</v>
      </c>
      <c r="PP29" s="17">
        <v>0.3</v>
      </c>
      <c r="PQ29" s="17">
        <v>1</v>
      </c>
      <c r="PR29" s="17">
        <v>1</v>
      </c>
      <c r="PS29" s="17">
        <v>-0.7</v>
      </c>
      <c r="PT29" s="17">
        <v>1.2</v>
      </c>
      <c r="PU29" s="17">
        <v>1.5</v>
      </c>
      <c r="PV29" s="17">
        <v>1.5</v>
      </c>
      <c r="PW29" s="17">
        <v>-0.3</v>
      </c>
      <c r="PX29" s="17">
        <v>4.4000000000000004</v>
      </c>
      <c r="PY29" s="17">
        <v>4</v>
      </c>
      <c r="PZ29" s="17">
        <v>4</v>
      </c>
      <c r="QA29" s="17">
        <v>0.4</v>
      </c>
      <c r="QB29" s="17">
        <v>20.2</v>
      </c>
      <c r="QC29" s="17">
        <v>18.4466</v>
      </c>
      <c r="QD29" s="17">
        <v>18.4466</v>
      </c>
      <c r="QE29" s="17">
        <v>1.7534000000000001</v>
      </c>
      <c r="QF29" s="17">
        <v>3.9</v>
      </c>
      <c r="QG29" s="17">
        <v>3.1</v>
      </c>
      <c r="QH29" s="17">
        <v>3.1</v>
      </c>
      <c r="QI29" s="17">
        <v>0.8</v>
      </c>
      <c r="QJ29" s="17">
        <v>7.5</v>
      </c>
      <c r="QK29" s="17">
        <v>3.1</v>
      </c>
      <c r="QL29" s="17">
        <v>3.1</v>
      </c>
      <c r="QM29" s="17">
        <v>4.4000000000000004</v>
      </c>
      <c r="QN29" s="17">
        <v>3.5</v>
      </c>
      <c r="QO29" s="17">
        <v>3.5</v>
      </c>
      <c r="QP29" s="17">
        <v>3.5</v>
      </c>
      <c r="QQ29" s="17">
        <v>0</v>
      </c>
      <c r="QR29" s="17">
        <v>16.7</v>
      </c>
      <c r="QS29" s="17">
        <v>17.475729999999999</v>
      </c>
      <c r="QT29" s="17">
        <v>17.475729999999999</v>
      </c>
      <c r="QU29" s="17">
        <v>-0.77573000000000003</v>
      </c>
      <c r="QV29" s="17">
        <v>15.4</v>
      </c>
      <c r="QW29" s="17">
        <v>15.840999999999999</v>
      </c>
      <c r="QX29" s="17">
        <v>15.840999999999999</v>
      </c>
      <c r="QY29" s="17">
        <v>-0.441</v>
      </c>
      <c r="QZ29" s="17">
        <v>18.5</v>
      </c>
      <c r="RA29" s="17">
        <v>18.963000000000001</v>
      </c>
      <c r="RB29" s="17">
        <v>18.963000000000001</v>
      </c>
      <c r="RC29" s="17">
        <v>-0.46300000000000002</v>
      </c>
      <c r="RD29" s="17">
        <v>31.8</v>
      </c>
      <c r="RE29" s="17">
        <v>27.33</v>
      </c>
      <c r="RF29" s="17">
        <v>27.33</v>
      </c>
      <c r="RG29" s="17">
        <v>4.47</v>
      </c>
      <c r="RH29" s="17">
        <v>88.1</v>
      </c>
      <c r="RI29" s="17">
        <v>78.8</v>
      </c>
      <c r="RJ29" s="17">
        <v>78.77</v>
      </c>
      <c r="RK29" s="17">
        <v>9.33</v>
      </c>
      <c r="RL29" s="17">
        <v>2.9</v>
      </c>
      <c r="RM29" s="17">
        <v>3</v>
      </c>
      <c r="RN29" s="17">
        <v>3</v>
      </c>
      <c r="RO29" s="17">
        <v>-0.1</v>
      </c>
      <c r="RP29" s="17">
        <v>2.4</v>
      </c>
      <c r="RQ29" s="17">
        <v>2.4</v>
      </c>
      <c r="RR29" s="17">
        <v>2.4</v>
      </c>
      <c r="RS29" s="17">
        <v>0</v>
      </c>
      <c r="RT29" s="17">
        <v>2.4</v>
      </c>
      <c r="RU29" s="17">
        <v>2.4</v>
      </c>
      <c r="RV29" s="17">
        <v>2.4</v>
      </c>
      <c r="RW29" s="17">
        <v>0</v>
      </c>
      <c r="RX29" s="17">
        <v>2.2999999999999998</v>
      </c>
      <c r="RY29" s="17">
        <v>2.8</v>
      </c>
      <c r="RZ29" s="17">
        <v>2.8</v>
      </c>
      <c r="SA29" s="17">
        <v>-0.5</v>
      </c>
      <c r="SB29" s="17">
        <v>19.399999999999999</v>
      </c>
      <c r="SC29" s="17">
        <v>19.077000000000002</v>
      </c>
      <c r="SD29" s="17">
        <v>19.077000000000002</v>
      </c>
      <c r="SE29" s="17">
        <v>0.32300000000000001</v>
      </c>
      <c r="SF29" s="17">
        <v>1.8</v>
      </c>
      <c r="SG29" s="17">
        <v>1.899</v>
      </c>
      <c r="SH29" s="17">
        <v>1.899</v>
      </c>
      <c r="SI29" s="17">
        <v>-9.9000000000000005E-2</v>
      </c>
      <c r="SJ29" s="17">
        <v>11.3</v>
      </c>
      <c r="SK29" s="17">
        <v>15.238049999999999</v>
      </c>
      <c r="SL29" s="17">
        <v>19.772790000000001</v>
      </c>
      <c r="SM29" s="17">
        <v>-8.4727899999999998</v>
      </c>
      <c r="SN29" s="17">
        <v>0.9</v>
      </c>
      <c r="SO29" s="17">
        <v>0.92</v>
      </c>
      <c r="SP29" s="17">
        <v>0.92</v>
      </c>
      <c r="SQ29" s="17">
        <v>-0.02</v>
      </c>
      <c r="SR29" s="17"/>
      <c r="SS29" s="17">
        <v>0.4</v>
      </c>
      <c r="ST29" s="17">
        <v>0.4</v>
      </c>
      <c r="SU29" s="17">
        <v>-0.4</v>
      </c>
      <c r="SV29" s="17">
        <v>4</v>
      </c>
      <c r="SW29" s="17">
        <v>4.3</v>
      </c>
      <c r="SX29" s="17">
        <v>4.3</v>
      </c>
      <c r="SY29" s="17">
        <v>-0.3</v>
      </c>
      <c r="SZ29" s="17">
        <v>2</v>
      </c>
      <c r="TA29" s="17">
        <v>2.2999999999999998</v>
      </c>
      <c r="TB29" s="17">
        <v>2.2999999999999998</v>
      </c>
      <c r="TC29" s="17">
        <v>-0.3</v>
      </c>
      <c r="TD29" s="17">
        <v>3.3</v>
      </c>
      <c r="TE29" s="17">
        <v>3.5</v>
      </c>
      <c r="TF29" s="17">
        <v>3.5</v>
      </c>
      <c r="TG29" s="17">
        <v>-0.2</v>
      </c>
      <c r="TH29" s="17">
        <v>5.0999999999999996</v>
      </c>
      <c r="TI29" s="17">
        <v>5</v>
      </c>
      <c r="TJ29" s="17">
        <v>5</v>
      </c>
      <c r="TK29" s="17">
        <v>0.1</v>
      </c>
      <c r="TL29" s="17"/>
      <c r="TM29" s="17"/>
      <c r="TN29" s="17"/>
      <c r="TO29" s="17">
        <v>0</v>
      </c>
      <c r="TP29" s="17">
        <v>4.7</v>
      </c>
      <c r="TQ29" s="17">
        <v>15.241</v>
      </c>
      <c r="TR29" s="17">
        <v>15.241</v>
      </c>
      <c r="TS29" s="17">
        <v>-10.541</v>
      </c>
      <c r="TT29" s="17">
        <v>31.7</v>
      </c>
      <c r="TU29" s="17">
        <v>34.649000000000001</v>
      </c>
      <c r="TV29" s="17">
        <v>34.649000000000001</v>
      </c>
      <c r="TW29" s="17">
        <v>-2.9489999999999998</v>
      </c>
      <c r="TX29" s="17">
        <v>37.5</v>
      </c>
      <c r="TY29" s="17">
        <v>38.048999999999999</v>
      </c>
      <c r="TZ29" s="17">
        <v>38.048999999999999</v>
      </c>
      <c r="UA29" s="17">
        <v>-0.54900000000000004</v>
      </c>
      <c r="UB29" s="17">
        <v>106.3</v>
      </c>
      <c r="UC29" s="17">
        <v>70</v>
      </c>
      <c r="UD29" s="17">
        <v>64.379000000000005</v>
      </c>
      <c r="UE29" s="17">
        <v>41.920999999999999</v>
      </c>
      <c r="UF29" s="17">
        <v>113.5</v>
      </c>
      <c r="UG29" s="17">
        <v>83.5</v>
      </c>
      <c r="UH29" s="17">
        <v>75.566999999999993</v>
      </c>
      <c r="UI29" s="17">
        <v>37.933</v>
      </c>
      <c r="UJ29" s="17">
        <v>20.2</v>
      </c>
      <c r="UK29" s="17">
        <v>10.468999999999999</v>
      </c>
      <c r="UL29" s="17">
        <v>10.468999999999999</v>
      </c>
      <c r="UM29" s="17">
        <v>9.7309999999999999</v>
      </c>
      <c r="UN29" s="17">
        <v>14.4</v>
      </c>
      <c r="UO29" s="17">
        <v>8.2910000000000004</v>
      </c>
      <c r="UP29" s="17">
        <v>8.2910000000000004</v>
      </c>
      <c r="UQ29" s="17">
        <v>6.109</v>
      </c>
      <c r="UR29" s="17">
        <v>5.3</v>
      </c>
      <c r="US29" s="17">
        <v>7</v>
      </c>
      <c r="UT29" s="17">
        <v>7</v>
      </c>
      <c r="UU29" s="17">
        <v>-1.7</v>
      </c>
      <c r="UV29" s="17">
        <v>2.1</v>
      </c>
      <c r="UW29" s="17">
        <v>3</v>
      </c>
      <c r="UX29" s="17">
        <v>3</v>
      </c>
      <c r="UY29" s="17">
        <v>-0.9</v>
      </c>
      <c r="UZ29" s="17">
        <v>7.8</v>
      </c>
      <c r="VA29" s="17">
        <v>7</v>
      </c>
      <c r="VB29" s="17">
        <v>7</v>
      </c>
      <c r="VC29" s="17">
        <v>0.8</v>
      </c>
      <c r="VD29" s="17">
        <v>4</v>
      </c>
      <c r="VE29" s="17">
        <v>4</v>
      </c>
      <c r="VF29" s="17">
        <v>4</v>
      </c>
      <c r="VG29" s="17">
        <v>0</v>
      </c>
      <c r="VH29" s="17">
        <v>4.5</v>
      </c>
      <c r="VI29" s="17">
        <v>4</v>
      </c>
      <c r="VJ29" s="17">
        <v>4</v>
      </c>
      <c r="VK29" s="17">
        <v>0.5</v>
      </c>
      <c r="VL29" s="17">
        <v>4.5</v>
      </c>
      <c r="VM29" s="17">
        <v>4.2</v>
      </c>
      <c r="VN29" s="17">
        <v>4.2</v>
      </c>
      <c r="VO29" s="17">
        <v>0.3</v>
      </c>
      <c r="VP29" s="17">
        <v>12.9</v>
      </c>
      <c r="VQ29" s="17">
        <v>12.853999999999999</v>
      </c>
      <c r="VR29" s="17">
        <v>12.853999999999999</v>
      </c>
      <c r="VS29" s="17">
        <v>4.5999999999999999E-2</v>
      </c>
      <c r="VT29" s="17">
        <v>252.9</v>
      </c>
      <c r="VU29" s="17">
        <v>234.80199999999999</v>
      </c>
      <c r="VV29" s="17">
        <v>234.80199999999999</v>
      </c>
      <c r="VW29" s="17">
        <v>18.097999999999999</v>
      </c>
      <c r="VX29" s="17">
        <v>17.399999999999999</v>
      </c>
      <c r="VY29" s="17">
        <v>15.631</v>
      </c>
      <c r="VZ29" s="17">
        <v>15.631</v>
      </c>
      <c r="WA29" s="17">
        <v>1.7689999999999999</v>
      </c>
      <c r="WB29" s="17">
        <v>149.1</v>
      </c>
      <c r="WC29" s="17">
        <v>144.47999999999999</v>
      </c>
      <c r="WD29" s="17">
        <v>144.47999999999999</v>
      </c>
      <c r="WE29" s="17">
        <v>4.62</v>
      </c>
      <c r="WF29" s="17">
        <v>0.6</v>
      </c>
      <c r="WG29" s="17">
        <v>0.6</v>
      </c>
      <c r="WH29" s="17">
        <v>0.6</v>
      </c>
      <c r="WI29" s="17">
        <v>0</v>
      </c>
      <c r="WJ29" s="17">
        <v>118.3</v>
      </c>
      <c r="WK29" s="17">
        <v>87.5</v>
      </c>
      <c r="WL29" s="17">
        <v>83</v>
      </c>
      <c r="WM29" s="17">
        <v>35.299999999999997</v>
      </c>
      <c r="WN29" s="17">
        <v>112.8</v>
      </c>
      <c r="WO29" s="17">
        <v>87.1</v>
      </c>
      <c r="WP29" s="17">
        <v>95</v>
      </c>
      <c r="WQ29" s="17">
        <v>17.8</v>
      </c>
      <c r="WR29" s="17">
        <v>109</v>
      </c>
      <c r="WS29" s="17">
        <v>109.736</v>
      </c>
      <c r="WT29" s="17">
        <v>109.736</v>
      </c>
      <c r="WU29" s="17">
        <v>-0.73599999999999999</v>
      </c>
      <c r="WV29" s="17">
        <v>18</v>
      </c>
      <c r="WW29" s="17">
        <v>18.619</v>
      </c>
      <c r="WX29" s="17">
        <v>18.619</v>
      </c>
      <c r="WY29" s="17">
        <v>-0.61899999999999999</v>
      </c>
      <c r="WZ29" s="17">
        <v>7</v>
      </c>
      <c r="XA29" s="17">
        <v>7.2</v>
      </c>
      <c r="XB29" s="17">
        <v>7.2</v>
      </c>
      <c r="XC29" s="17">
        <v>-0.2</v>
      </c>
      <c r="XD29" s="17"/>
      <c r="XE29" s="17"/>
      <c r="XF29" s="17"/>
      <c r="XG29" s="17">
        <v>0</v>
      </c>
      <c r="XH29" s="17">
        <v>0</v>
      </c>
      <c r="XI29" s="17">
        <v>10.8</v>
      </c>
      <c r="XJ29" s="17">
        <v>10.8</v>
      </c>
      <c r="XK29" s="17">
        <v>-10.8</v>
      </c>
      <c r="XL29" s="17">
        <v>28.4</v>
      </c>
      <c r="XM29" s="17">
        <v>29</v>
      </c>
      <c r="XN29" s="17">
        <v>29</v>
      </c>
      <c r="XO29" s="17">
        <v>-0.6</v>
      </c>
      <c r="XP29" s="17">
        <v>27.3</v>
      </c>
      <c r="XQ29" s="17">
        <v>29</v>
      </c>
      <c r="XR29" s="17">
        <v>29</v>
      </c>
      <c r="XS29" s="17">
        <v>-1.7</v>
      </c>
      <c r="XT29" s="17">
        <v>15.7</v>
      </c>
      <c r="XU29" s="17">
        <v>14</v>
      </c>
      <c r="XV29" s="17">
        <v>14</v>
      </c>
      <c r="XW29" s="17">
        <v>1.7</v>
      </c>
      <c r="XX29" s="17">
        <v>19.100000000000001</v>
      </c>
      <c r="XY29" s="17">
        <v>20</v>
      </c>
      <c r="XZ29" s="17">
        <v>20</v>
      </c>
      <c r="YA29" s="17">
        <v>-0.9</v>
      </c>
      <c r="YB29" s="17">
        <v>7.4</v>
      </c>
      <c r="YC29" s="17">
        <v>7.15</v>
      </c>
      <c r="YD29" s="17">
        <v>7.15</v>
      </c>
      <c r="YE29" s="17">
        <v>0.25</v>
      </c>
      <c r="YF29" s="17">
        <v>11</v>
      </c>
      <c r="YG29" s="17">
        <v>11</v>
      </c>
      <c r="YH29" s="17">
        <v>11</v>
      </c>
      <c r="YI29" s="17">
        <v>0</v>
      </c>
    </row>
    <row r="30" spans="1:659" ht="24" customHeight="1" x14ac:dyDescent="0.3">
      <c r="A30" s="1"/>
      <c r="B30" s="16" t="s">
        <v>60</v>
      </c>
      <c r="C30" s="16" t="s">
        <v>811</v>
      </c>
      <c r="D30" s="17">
        <v>84.8</v>
      </c>
      <c r="E30" s="17">
        <v>40.658450000000002</v>
      </c>
      <c r="F30" s="17">
        <v>29.24671</v>
      </c>
      <c r="G30" s="17">
        <v>55.553289999999997</v>
      </c>
      <c r="H30" s="17">
        <v>630.20000000000005</v>
      </c>
      <c r="I30" s="17">
        <v>589.97242000000006</v>
      </c>
      <c r="J30" s="17">
        <v>635.88252999999997</v>
      </c>
      <c r="K30" s="17">
        <v>-5.6825299999999999</v>
      </c>
      <c r="L30" s="17">
        <v>144.19999999999999</v>
      </c>
      <c r="M30" s="17">
        <v>146.87699000000001</v>
      </c>
      <c r="N30" s="17">
        <v>146.87699000000001</v>
      </c>
      <c r="O30" s="17">
        <v>-2.67699</v>
      </c>
      <c r="P30" s="17"/>
      <c r="Q30" s="17"/>
      <c r="R30" s="17"/>
      <c r="S30" s="17">
        <v>0</v>
      </c>
      <c r="T30" s="17"/>
      <c r="U30" s="17"/>
      <c r="V30" s="17"/>
      <c r="W30" s="17">
        <v>0</v>
      </c>
      <c r="X30" s="17">
        <v>60.7</v>
      </c>
      <c r="Y30" s="17">
        <v>61.228160000000003</v>
      </c>
      <c r="Z30" s="17">
        <v>22.464549999999999</v>
      </c>
      <c r="AA30" s="17">
        <v>38.23545</v>
      </c>
      <c r="AB30" s="17">
        <v>80.8</v>
      </c>
      <c r="AC30" s="17">
        <v>74.988759999999999</v>
      </c>
      <c r="AD30" s="17">
        <v>70.28</v>
      </c>
      <c r="AE30" s="17">
        <v>10.52</v>
      </c>
      <c r="AF30" s="17"/>
      <c r="AG30" s="17"/>
      <c r="AH30" s="17"/>
      <c r="AI30" s="17">
        <v>0</v>
      </c>
      <c r="AJ30" s="17"/>
      <c r="AK30" s="17"/>
      <c r="AL30" s="17"/>
      <c r="AM30" s="17">
        <v>0</v>
      </c>
      <c r="AN30" s="17">
        <v>182.8</v>
      </c>
      <c r="AO30" s="17">
        <v>196.22801999999999</v>
      </c>
      <c r="AP30" s="17">
        <v>196.22801999999999</v>
      </c>
      <c r="AQ30" s="17">
        <v>-13.42802</v>
      </c>
      <c r="AR30" s="17">
        <v>204.5</v>
      </c>
      <c r="AS30" s="17">
        <v>196.22801999999999</v>
      </c>
      <c r="AT30" s="17">
        <v>196.22801999999999</v>
      </c>
      <c r="AU30" s="17">
        <v>8.2719799999999992</v>
      </c>
      <c r="AV30" s="17">
        <v>206</v>
      </c>
      <c r="AW30" s="17">
        <v>196.22801999999999</v>
      </c>
      <c r="AX30" s="17">
        <v>196.22801999999999</v>
      </c>
      <c r="AY30" s="17">
        <v>9.7719799999999992</v>
      </c>
      <c r="AZ30" s="17">
        <v>288</v>
      </c>
      <c r="BA30" s="17">
        <v>295.22593999999998</v>
      </c>
      <c r="BB30" s="17">
        <v>295.22593999999998</v>
      </c>
      <c r="BC30" s="17">
        <v>-7.2259399999999996</v>
      </c>
      <c r="BD30" s="17">
        <v>211</v>
      </c>
      <c r="BE30" s="17">
        <v>207.04164</v>
      </c>
      <c r="BF30" s="17">
        <v>207.04164</v>
      </c>
      <c r="BG30" s="17">
        <v>3.9583599999999999</v>
      </c>
      <c r="BH30" s="17">
        <v>110.5</v>
      </c>
      <c r="BI30" s="17">
        <v>103.8317</v>
      </c>
      <c r="BJ30" s="17">
        <v>103.8317</v>
      </c>
      <c r="BK30" s="17">
        <v>6.6683000000000003</v>
      </c>
      <c r="BL30" s="17">
        <v>71.5</v>
      </c>
      <c r="BM30" s="17">
        <v>232.84754000000001</v>
      </c>
      <c r="BN30" s="17">
        <v>72.835049999999995</v>
      </c>
      <c r="BO30" s="17">
        <v>-1.3350500000000001</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122.5</v>
      </c>
      <c r="CK30" s="17">
        <v>124.71798</v>
      </c>
      <c r="CL30" s="17">
        <v>124.71798</v>
      </c>
      <c r="CM30" s="17">
        <v>-2.2179799999999998</v>
      </c>
      <c r="CN30" s="17">
        <v>5.5</v>
      </c>
      <c r="CO30" s="17">
        <v>5.1333399999999996</v>
      </c>
      <c r="CP30" s="17">
        <v>5.1333399999999996</v>
      </c>
      <c r="CQ30" s="17">
        <v>0.36665999999999999</v>
      </c>
      <c r="CR30" s="17">
        <v>5.0999999999999996</v>
      </c>
      <c r="CS30" s="17">
        <v>2.8177599999999998</v>
      </c>
      <c r="CT30" s="17">
        <v>2.8177599999999998</v>
      </c>
      <c r="CU30" s="17">
        <v>2.2822399999999998</v>
      </c>
      <c r="CV30" s="17"/>
      <c r="CW30" s="17"/>
      <c r="CX30" s="17"/>
      <c r="CY30" s="17">
        <v>0</v>
      </c>
      <c r="CZ30" s="17">
        <v>6.8</v>
      </c>
      <c r="DA30" s="17">
        <v>6.8787000000000003</v>
      </c>
      <c r="DB30" s="17">
        <v>6.8787000000000003</v>
      </c>
      <c r="DC30" s="17">
        <v>-7.8700000000000006E-2</v>
      </c>
      <c r="DD30" s="17">
        <v>12.9</v>
      </c>
      <c r="DE30" s="17">
        <v>14.919420000000001</v>
      </c>
      <c r="DF30" s="17">
        <v>14.919420000000001</v>
      </c>
      <c r="DG30" s="17">
        <v>-2.0194200000000002</v>
      </c>
      <c r="DH30" s="17">
        <v>80.099999999999994</v>
      </c>
      <c r="DI30" s="17">
        <v>87.941969999999998</v>
      </c>
      <c r="DJ30" s="17">
        <v>90.266019999999997</v>
      </c>
      <c r="DK30" s="17">
        <v>-10.16602</v>
      </c>
      <c r="DL30" s="17"/>
      <c r="DM30" s="17"/>
      <c r="DN30" s="17"/>
      <c r="DO30" s="17">
        <v>0</v>
      </c>
      <c r="DP30" s="17"/>
      <c r="DQ30" s="17"/>
      <c r="DR30" s="17"/>
      <c r="DS30" s="17">
        <v>0</v>
      </c>
      <c r="DT30" s="17">
        <v>8.5</v>
      </c>
      <c r="DU30" s="17">
        <v>8</v>
      </c>
      <c r="DV30" s="17">
        <v>8</v>
      </c>
      <c r="DW30" s="17">
        <v>0.5</v>
      </c>
      <c r="DX30" s="17"/>
      <c r="DY30" s="17"/>
      <c r="DZ30" s="17"/>
      <c r="EA30" s="17">
        <v>0</v>
      </c>
      <c r="EB30" s="17">
        <v>73.8</v>
      </c>
      <c r="EC30" s="17">
        <v>59.411540000000002</v>
      </c>
      <c r="ED30" s="17">
        <v>62.740130000000001</v>
      </c>
      <c r="EE30" s="17">
        <v>11.05987</v>
      </c>
      <c r="EF30" s="17">
        <v>71</v>
      </c>
      <c r="EG30" s="17">
        <v>110.26321</v>
      </c>
      <c r="EH30" s="17">
        <v>86.707210000000003</v>
      </c>
      <c r="EI30" s="17">
        <v>-15.70721</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28.7</v>
      </c>
      <c r="FE30" s="17">
        <v>28.99052</v>
      </c>
      <c r="FF30" s="17">
        <v>28.99052</v>
      </c>
      <c r="FG30" s="17">
        <v>-0.29052</v>
      </c>
      <c r="FH30" s="17">
        <v>30.6</v>
      </c>
      <c r="FI30" s="17"/>
      <c r="FJ30" s="17"/>
      <c r="FK30" s="17">
        <v>30.6</v>
      </c>
      <c r="FL30" s="17"/>
      <c r="FM30" s="17"/>
      <c r="FN30" s="17"/>
      <c r="FO30" s="17">
        <v>0</v>
      </c>
      <c r="FP30" s="17">
        <v>18.2</v>
      </c>
      <c r="FQ30" s="17">
        <v>16.68403</v>
      </c>
      <c r="FR30" s="17">
        <v>16.68403</v>
      </c>
      <c r="FS30" s="17">
        <v>1.51597</v>
      </c>
      <c r="FT30" s="17">
        <v>9.1</v>
      </c>
      <c r="FU30" s="17">
        <v>9.5</v>
      </c>
      <c r="FV30" s="17">
        <v>9.5</v>
      </c>
      <c r="FW30" s="17">
        <v>-0.4</v>
      </c>
      <c r="FX30" s="17">
        <v>63.9</v>
      </c>
      <c r="FY30" s="17">
        <v>68.150589999999994</v>
      </c>
      <c r="FZ30" s="17">
        <v>68.150589999999994</v>
      </c>
      <c r="GA30" s="17">
        <v>-4.2505899999999999</v>
      </c>
      <c r="GB30" s="17">
        <v>181.9</v>
      </c>
      <c r="GC30" s="17">
        <v>184.91498000000001</v>
      </c>
      <c r="GD30" s="17">
        <v>184.91498000000001</v>
      </c>
      <c r="GE30" s="17">
        <v>-3.01498</v>
      </c>
      <c r="GF30" s="17">
        <v>182.6</v>
      </c>
      <c r="GG30" s="17">
        <v>184.91498000000001</v>
      </c>
      <c r="GH30" s="17">
        <v>184.91498000000001</v>
      </c>
      <c r="GI30" s="17">
        <v>-2.3149799999999998</v>
      </c>
      <c r="GJ30" s="17">
        <v>184.8</v>
      </c>
      <c r="GK30" s="17">
        <v>185.47028</v>
      </c>
      <c r="GL30" s="17">
        <v>185.47028</v>
      </c>
      <c r="GM30" s="17">
        <v>-0.67027999999999999</v>
      </c>
      <c r="GN30" s="17">
        <v>92.8</v>
      </c>
      <c r="GO30" s="17">
        <v>104.31751</v>
      </c>
      <c r="GP30" s="17">
        <v>82.64228</v>
      </c>
      <c r="GQ30" s="17">
        <v>10.157719999999999</v>
      </c>
      <c r="GR30" s="17">
        <v>7.6</v>
      </c>
      <c r="GS30" s="17">
        <v>7.9823300000000001</v>
      </c>
      <c r="GT30" s="17">
        <v>7.9823300000000001</v>
      </c>
      <c r="GU30" s="17">
        <v>-0.38233</v>
      </c>
      <c r="GV30" s="17">
        <v>9</v>
      </c>
      <c r="GW30" s="17">
        <v>8.3742199999999993</v>
      </c>
      <c r="GX30" s="17">
        <v>8.3742199999999993</v>
      </c>
      <c r="GY30" s="17">
        <v>0.62578</v>
      </c>
      <c r="GZ30" s="17">
        <v>19.7</v>
      </c>
      <c r="HA30" s="17">
        <v>22.441870000000002</v>
      </c>
      <c r="HB30" s="17">
        <v>15.067500000000001</v>
      </c>
      <c r="HC30" s="17">
        <v>4.6325000000000003</v>
      </c>
      <c r="HD30" s="17"/>
      <c r="HE30" s="17"/>
      <c r="HF30" s="17"/>
      <c r="HG30" s="17">
        <v>0</v>
      </c>
      <c r="HH30" s="17">
        <v>0</v>
      </c>
      <c r="HI30" s="17">
        <v>1.97359</v>
      </c>
      <c r="HJ30" s="17">
        <v>1.97359</v>
      </c>
      <c r="HK30" s="17">
        <v>-1.97359</v>
      </c>
      <c r="HL30" s="17">
        <v>12</v>
      </c>
      <c r="HM30" s="17">
        <v>13.13129</v>
      </c>
      <c r="HN30" s="17">
        <v>13.13129</v>
      </c>
      <c r="HO30" s="17">
        <v>-1.1312899999999999</v>
      </c>
      <c r="HP30" s="17">
        <v>50.2</v>
      </c>
      <c r="HQ30" s="17">
        <v>85</v>
      </c>
      <c r="HR30" s="17">
        <v>82.474230000000006</v>
      </c>
      <c r="HS30" s="17">
        <v>-32.274230000000003</v>
      </c>
      <c r="HT30" s="17"/>
      <c r="HU30" s="17"/>
      <c r="HV30" s="17"/>
      <c r="HW30" s="17">
        <v>0</v>
      </c>
      <c r="HX30" s="17"/>
      <c r="HY30" s="17"/>
      <c r="HZ30" s="17"/>
      <c r="IA30" s="17">
        <v>0</v>
      </c>
      <c r="IB30" s="17">
        <v>40.5</v>
      </c>
      <c r="IC30" s="17">
        <v>75.876999999999995</v>
      </c>
      <c r="ID30" s="17">
        <v>67.739009999999993</v>
      </c>
      <c r="IE30" s="17">
        <v>-27.23901</v>
      </c>
      <c r="IF30" s="17"/>
      <c r="IG30" s="17"/>
      <c r="IH30" s="17"/>
      <c r="II30" s="17">
        <v>0</v>
      </c>
      <c r="IJ30" s="17"/>
      <c r="IK30" s="17"/>
      <c r="IL30" s="17"/>
      <c r="IM30" s="17">
        <v>0</v>
      </c>
      <c r="IN30" s="17">
        <v>45.5</v>
      </c>
      <c r="IO30" s="17"/>
      <c r="IP30" s="17">
        <v>45.221359999999997</v>
      </c>
      <c r="IQ30" s="17">
        <v>0.27864</v>
      </c>
      <c r="IR30" s="17"/>
      <c r="IS30" s="17"/>
      <c r="IT30" s="17"/>
      <c r="IU30" s="17">
        <v>0</v>
      </c>
      <c r="IV30" s="17"/>
      <c r="IW30" s="17"/>
      <c r="IX30" s="17"/>
      <c r="IY30" s="17">
        <v>0</v>
      </c>
      <c r="IZ30" s="17"/>
      <c r="JA30" s="17"/>
      <c r="JB30" s="17"/>
      <c r="JC30" s="17">
        <v>0</v>
      </c>
      <c r="JD30" s="17">
        <v>80.7</v>
      </c>
      <c r="JE30" s="17">
        <v>95.952600000000004</v>
      </c>
      <c r="JF30" s="17">
        <v>69.579610000000002</v>
      </c>
      <c r="JG30" s="17">
        <v>11.12039</v>
      </c>
      <c r="JH30" s="17">
        <v>174.1</v>
      </c>
      <c r="JI30" s="17">
        <v>184.79503</v>
      </c>
      <c r="JJ30" s="17">
        <v>184.79503</v>
      </c>
      <c r="JK30" s="17">
        <v>-10.695029999999999</v>
      </c>
      <c r="JL30" s="17">
        <v>172.4</v>
      </c>
      <c r="JM30" s="17">
        <v>184.79503</v>
      </c>
      <c r="JN30" s="17">
        <v>184.79503</v>
      </c>
      <c r="JO30" s="17">
        <v>-12.39503</v>
      </c>
      <c r="JP30" s="17">
        <v>206.4</v>
      </c>
      <c r="JQ30" s="17">
        <v>184.79503</v>
      </c>
      <c r="JR30" s="17">
        <v>184.79503</v>
      </c>
      <c r="JS30" s="17">
        <v>21.604970000000002</v>
      </c>
      <c r="JT30" s="17">
        <v>268.60000000000002</v>
      </c>
      <c r="JU30" s="17">
        <v>278.02494999999999</v>
      </c>
      <c r="JV30" s="17">
        <v>278.02494999999999</v>
      </c>
      <c r="JW30" s="17">
        <v>-9.4249500000000008</v>
      </c>
      <c r="JX30" s="17">
        <v>75.7</v>
      </c>
      <c r="JY30" s="17">
        <v>73.590999999999994</v>
      </c>
      <c r="JZ30" s="17">
        <v>73.590999999999994</v>
      </c>
      <c r="KA30" s="17">
        <v>2.109</v>
      </c>
      <c r="KB30" s="17">
        <v>36.5</v>
      </c>
      <c r="KC30" s="17">
        <v>36.905999999999999</v>
      </c>
      <c r="KD30" s="17">
        <v>36.905999999999999</v>
      </c>
      <c r="KE30" s="17">
        <v>-0.40600000000000003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0.37169999999999997</v>
      </c>
      <c r="LF30" s="17">
        <v>0.37169999999999997</v>
      </c>
      <c r="LG30" s="17">
        <v>0.1283</v>
      </c>
      <c r="LH30" s="17">
        <v>84.1</v>
      </c>
      <c r="LI30" s="17">
        <v>117.71377</v>
      </c>
      <c r="LJ30" s="17">
        <v>127.21032</v>
      </c>
      <c r="LK30" s="17">
        <v>-43.110320000000002</v>
      </c>
      <c r="LL30" s="17">
        <v>77.599999999999994</v>
      </c>
      <c r="LM30" s="17">
        <v>92.444500000000005</v>
      </c>
      <c r="LN30" s="17">
        <v>71.684089999999998</v>
      </c>
      <c r="LO30" s="17">
        <v>5.9159100000000002</v>
      </c>
      <c r="LP30" s="17">
        <v>46.6</v>
      </c>
      <c r="LQ30" s="17">
        <v>43.972760000000001</v>
      </c>
      <c r="LR30" s="17">
        <v>43.972760000000001</v>
      </c>
      <c r="LS30" s="17">
        <v>2.62724</v>
      </c>
      <c r="LT30" s="17">
        <v>71.099999999999994</v>
      </c>
      <c r="LU30" s="17">
        <v>72.37388</v>
      </c>
      <c r="LV30" s="17">
        <v>65.755520000000004</v>
      </c>
      <c r="LW30" s="17">
        <v>5.3444799999999999</v>
      </c>
      <c r="LX30" s="17">
        <v>30.1</v>
      </c>
      <c r="LY30" s="17">
        <v>29.951460000000001</v>
      </c>
      <c r="LZ30" s="17">
        <v>29.951460000000001</v>
      </c>
      <c r="MA30" s="17">
        <v>0.14854000000000001</v>
      </c>
      <c r="MB30" s="17"/>
      <c r="MC30" s="17"/>
      <c r="MD30" s="17"/>
      <c r="ME30" s="17">
        <v>0</v>
      </c>
      <c r="MF30" s="17">
        <v>44.6</v>
      </c>
      <c r="MG30" s="17"/>
      <c r="MH30" s="17"/>
      <c r="MI30" s="17">
        <v>44.6</v>
      </c>
      <c r="MJ30" s="17"/>
      <c r="MK30" s="17"/>
      <c r="ML30" s="17"/>
      <c r="MM30" s="17">
        <v>0</v>
      </c>
      <c r="MN30" s="17">
        <v>146.19999999999999</v>
      </c>
      <c r="MO30" s="17">
        <v>151.08876000000001</v>
      </c>
      <c r="MP30" s="17">
        <v>159.10807</v>
      </c>
      <c r="MQ30" s="17">
        <v>-12.90807</v>
      </c>
      <c r="MR30" s="17">
        <v>148.1</v>
      </c>
      <c r="MS30" s="17">
        <v>151.08876000000001</v>
      </c>
      <c r="MT30" s="17">
        <v>159.10807</v>
      </c>
      <c r="MU30" s="17">
        <v>-11.00807</v>
      </c>
      <c r="MV30" s="17">
        <v>149.1</v>
      </c>
      <c r="MW30" s="17">
        <v>151.54248000000001</v>
      </c>
      <c r="MX30" s="17">
        <v>159.58587</v>
      </c>
      <c r="MY30" s="17">
        <v>-10.48587</v>
      </c>
      <c r="MZ30" s="17"/>
      <c r="NA30" s="17"/>
      <c r="NB30" s="17">
        <v>185.62738999999999</v>
      </c>
      <c r="NC30" s="17">
        <v>-185.62738999999999</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1.224</v>
      </c>
      <c r="OD30" s="17">
        <v>1.224</v>
      </c>
      <c r="OE30" s="17">
        <v>-2.4E-2</v>
      </c>
      <c r="OF30" s="17">
        <v>113.7</v>
      </c>
      <c r="OG30" s="17">
        <v>117.87</v>
      </c>
      <c r="OH30" s="17">
        <v>117.87</v>
      </c>
      <c r="OI30" s="17">
        <v>-4.17</v>
      </c>
      <c r="OJ30" s="17">
        <v>80.5</v>
      </c>
      <c r="OK30" s="17">
        <v>80</v>
      </c>
      <c r="OL30" s="17">
        <v>80</v>
      </c>
      <c r="OM30" s="17">
        <v>0.5</v>
      </c>
      <c r="ON30" s="17">
        <v>13.2</v>
      </c>
      <c r="OO30" s="17">
        <v>15.116</v>
      </c>
      <c r="OP30" s="17">
        <v>15.116</v>
      </c>
      <c r="OQ30" s="17">
        <v>-1.9159999999999999</v>
      </c>
      <c r="OR30" s="17">
        <v>0.4</v>
      </c>
      <c r="OS30" s="17">
        <v>0.3</v>
      </c>
      <c r="OT30" s="17">
        <v>0.3</v>
      </c>
      <c r="OU30" s="17">
        <v>0.1</v>
      </c>
      <c r="OV30" s="17">
        <v>4</v>
      </c>
      <c r="OW30" s="17">
        <v>3.9</v>
      </c>
      <c r="OX30" s="17">
        <v>3.9</v>
      </c>
      <c r="OY30" s="17">
        <v>0.1</v>
      </c>
      <c r="OZ30" s="17"/>
      <c r="PA30" s="17"/>
      <c r="PB30" s="17"/>
      <c r="PC30" s="17">
        <v>0</v>
      </c>
      <c r="PD30" s="17">
        <v>9.9</v>
      </c>
      <c r="PE30" s="17">
        <v>9</v>
      </c>
      <c r="PF30" s="17">
        <v>9</v>
      </c>
      <c r="PG30" s="17">
        <v>0.9</v>
      </c>
      <c r="PH30" s="17">
        <v>4.8</v>
      </c>
      <c r="PI30" s="17">
        <v>4.6569799999999999</v>
      </c>
      <c r="PJ30" s="17">
        <v>2.1349300000000002</v>
      </c>
      <c r="PK30" s="17">
        <v>2.6650700000000001</v>
      </c>
      <c r="PL30" s="17">
        <v>210.1</v>
      </c>
      <c r="PM30" s="17">
        <v>204</v>
      </c>
      <c r="PN30" s="17">
        <v>204</v>
      </c>
      <c r="PO30" s="17">
        <v>6.1</v>
      </c>
      <c r="PP30" s="17">
        <v>0.3</v>
      </c>
      <c r="PQ30" s="17">
        <v>1</v>
      </c>
      <c r="PR30" s="17">
        <v>1</v>
      </c>
      <c r="PS30" s="17">
        <v>-0.7</v>
      </c>
      <c r="PT30" s="17">
        <v>1.3</v>
      </c>
      <c r="PU30" s="17">
        <v>1.5</v>
      </c>
      <c r="PV30" s="17">
        <v>1.5</v>
      </c>
      <c r="PW30" s="17">
        <v>-0.2</v>
      </c>
      <c r="PX30" s="17">
        <v>4.0999999999999996</v>
      </c>
      <c r="PY30" s="17">
        <v>4</v>
      </c>
      <c r="PZ30" s="17">
        <v>4</v>
      </c>
      <c r="QA30" s="17">
        <v>0.1</v>
      </c>
      <c r="QB30" s="17">
        <v>20.100000000000001</v>
      </c>
      <c r="QC30" s="17">
        <v>18.4466</v>
      </c>
      <c r="QD30" s="17">
        <v>18.4466</v>
      </c>
      <c r="QE30" s="17">
        <v>1.6534</v>
      </c>
      <c r="QF30" s="17">
        <v>4</v>
      </c>
      <c r="QG30" s="17">
        <v>3.1</v>
      </c>
      <c r="QH30" s="17">
        <v>3.1</v>
      </c>
      <c r="QI30" s="17">
        <v>0.9</v>
      </c>
      <c r="QJ30" s="17">
        <v>7.5</v>
      </c>
      <c r="QK30" s="17">
        <v>3.1</v>
      </c>
      <c r="QL30" s="17">
        <v>3.1</v>
      </c>
      <c r="QM30" s="17">
        <v>4.4000000000000004</v>
      </c>
      <c r="QN30" s="17">
        <v>3.5</v>
      </c>
      <c r="QO30" s="17">
        <v>3.5</v>
      </c>
      <c r="QP30" s="17">
        <v>3.5</v>
      </c>
      <c r="QQ30" s="17">
        <v>0</v>
      </c>
      <c r="QR30" s="17">
        <v>16.7</v>
      </c>
      <c r="QS30" s="17">
        <v>17.475729999999999</v>
      </c>
      <c r="QT30" s="17">
        <v>17.475729999999999</v>
      </c>
      <c r="QU30" s="17">
        <v>-0.77573000000000003</v>
      </c>
      <c r="QV30" s="17">
        <v>15.5</v>
      </c>
      <c r="QW30" s="17">
        <v>15.837999999999999</v>
      </c>
      <c r="QX30" s="17">
        <v>15.837999999999999</v>
      </c>
      <c r="QY30" s="17">
        <v>-0.33800000000000002</v>
      </c>
      <c r="QZ30" s="17">
        <v>18.8</v>
      </c>
      <c r="RA30" s="17">
        <v>18.895</v>
      </c>
      <c r="RB30" s="17">
        <v>18.895</v>
      </c>
      <c r="RC30" s="17">
        <v>-9.5000000000000001E-2</v>
      </c>
      <c r="RD30" s="17">
        <v>31.7</v>
      </c>
      <c r="RE30" s="17">
        <v>27.43</v>
      </c>
      <c r="RF30" s="17">
        <v>27.43</v>
      </c>
      <c r="RG30" s="17">
        <v>4.2699999999999996</v>
      </c>
      <c r="RH30" s="17">
        <v>87.5</v>
      </c>
      <c r="RI30" s="17">
        <v>79.900000000000006</v>
      </c>
      <c r="RJ30" s="17">
        <v>79.94</v>
      </c>
      <c r="RK30" s="17">
        <v>7.56</v>
      </c>
      <c r="RL30" s="17">
        <v>2.9</v>
      </c>
      <c r="RM30" s="17">
        <v>3</v>
      </c>
      <c r="RN30" s="17">
        <v>3</v>
      </c>
      <c r="RO30" s="17">
        <v>-0.1</v>
      </c>
      <c r="RP30" s="17">
        <v>2.4</v>
      </c>
      <c r="RQ30" s="17">
        <v>2.4</v>
      </c>
      <c r="RR30" s="17">
        <v>2.4</v>
      </c>
      <c r="RS30" s="17">
        <v>0</v>
      </c>
      <c r="RT30" s="17">
        <v>2.4</v>
      </c>
      <c r="RU30" s="17">
        <v>2.4</v>
      </c>
      <c r="RV30" s="17">
        <v>2.4</v>
      </c>
      <c r="RW30" s="17">
        <v>0</v>
      </c>
      <c r="RX30" s="17">
        <v>2.2999999999999998</v>
      </c>
      <c r="RY30" s="17">
        <v>2.8</v>
      </c>
      <c r="RZ30" s="17">
        <v>2.8</v>
      </c>
      <c r="SA30" s="17">
        <v>-0.5</v>
      </c>
      <c r="SB30" s="17">
        <v>19.399999999999999</v>
      </c>
      <c r="SC30" s="17">
        <v>19.548999999999999</v>
      </c>
      <c r="SD30" s="17">
        <v>19.548999999999999</v>
      </c>
      <c r="SE30" s="17">
        <v>-0.14899999999999999</v>
      </c>
      <c r="SF30" s="17">
        <v>1.8</v>
      </c>
      <c r="SG30" s="17">
        <v>1.899</v>
      </c>
      <c r="SH30" s="17">
        <v>1.899</v>
      </c>
      <c r="SI30" s="17">
        <v>-9.9000000000000005E-2</v>
      </c>
      <c r="SJ30" s="17">
        <v>10.3</v>
      </c>
      <c r="SK30" s="17">
        <v>17.550940000000001</v>
      </c>
      <c r="SL30" s="17">
        <v>15.668559999999999</v>
      </c>
      <c r="SM30" s="17">
        <v>-5.3685600000000004</v>
      </c>
      <c r="SN30" s="17">
        <v>0.9</v>
      </c>
      <c r="SO30" s="17">
        <v>0.92</v>
      </c>
      <c r="SP30" s="17">
        <v>0.92</v>
      </c>
      <c r="SQ30" s="17">
        <v>-0.02</v>
      </c>
      <c r="SR30" s="17"/>
      <c r="SS30" s="17">
        <v>0.4</v>
      </c>
      <c r="ST30" s="17">
        <v>0.4</v>
      </c>
      <c r="SU30" s="17">
        <v>-0.4</v>
      </c>
      <c r="SV30" s="17">
        <v>4.0999999999999996</v>
      </c>
      <c r="SW30" s="17">
        <v>4.3</v>
      </c>
      <c r="SX30" s="17">
        <v>4.3</v>
      </c>
      <c r="SY30" s="17">
        <v>-0.2</v>
      </c>
      <c r="SZ30" s="17">
        <v>1.9</v>
      </c>
      <c r="TA30" s="17">
        <v>2.2999999999999998</v>
      </c>
      <c r="TB30" s="17">
        <v>2.2999999999999998</v>
      </c>
      <c r="TC30" s="17">
        <v>-0.4</v>
      </c>
      <c r="TD30" s="17">
        <v>3.2</v>
      </c>
      <c r="TE30" s="17">
        <v>3.5</v>
      </c>
      <c r="TF30" s="17">
        <v>3.5</v>
      </c>
      <c r="TG30" s="17">
        <v>-0.3</v>
      </c>
      <c r="TH30" s="17">
        <v>5</v>
      </c>
      <c r="TI30" s="17">
        <v>5</v>
      </c>
      <c r="TJ30" s="17">
        <v>5</v>
      </c>
      <c r="TK30" s="17">
        <v>0</v>
      </c>
      <c r="TL30" s="17"/>
      <c r="TM30" s="17"/>
      <c r="TN30" s="17"/>
      <c r="TO30" s="17">
        <v>0</v>
      </c>
      <c r="TP30" s="17">
        <v>9</v>
      </c>
      <c r="TQ30" s="17">
        <v>16.684999999999999</v>
      </c>
      <c r="TR30" s="17">
        <v>16.684999999999999</v>
      </c>
      <c r="TS30" s="17">
        <v>-7.6849999999999996</v>
      </c>
      <c r="TT30" s="17">
        <v>41.2</v>
      </c>
      <c r="TU30" s="17">
        <v>42.49</v>
      </c>
      <c r="TV30" s="17">
        <v>42.49</v>
      </c>
      <c r="TW30" s="17">
        <v>-1.29</v>
      </c>
      <c r="TX30" s="17">
        <v>37.4</v>
      </c>
      <c r="TY30" s="17">
        <v>37.953000000000003</v>
      </c>
      <c r="TZ30" s="17">
        <v>37.953000000000003</v>
      </c>
      <c r="UA30" s="17">
        <v>-0.55300000000000005</v>
      </c>
      <c r="UB30" s="17">
        <v>103</v>
      </c>
      <c r="UC30" s="17">
        <v>71.8</v>
      </c>
      <c r="UD30" s="17">
        <v>64.885999999999996</v>
      </c>
      <c r="UE30" s="17">
        <v>38.113999999999997</v>
      </c>
      <c r="UF30" s="17">
        <v>115.6</v>
      </c>
      <c r="UG30" s="17">
        <v>80.099999999999994</v>
      </c>
      <c r="UH30" s="17">
        <v>76.488</v>
      </c>
      <c r="UI30" s="17">
        <v>39.112000000000002</v>
      </c>
      <c r="UJ30" s="17">
        <v>18.8</v>
      </c>
      <c r="UK30" s="17">
        <v>10.878</v>
      </c>
      <c r="UL30" s="17">
        <v>10.878</v>
      </c>
      <c r="UM30" s="17">
        <v>7.9219999999999997</v>
      </c>
      <c r="UN30" s="17">
        <v>13.7</v>
      </c>
      <c r="UO30" s="17">
        <v>8.7729999999999997</v>
      </c>
      <c r="UP30" s="17">
        <v>8.7729999999999997</v>
      </c>
      <c r="UQ30" s="17">
        <v>4.9269999999999996</v>
      </c>
      <c r="UR30" s="17">
        <v>5.3</v>
      </c>
      <c r="US30" s="17">
        <v>7</v>
      </c>
      <c r="UT30" s="17">
        <v>7</v>
      </c>
      <c r="UU30" s="17">
        <v>-1.7</v>
      </c>
      <c r="UV30" s="17">
        <v>2.1</v>
      </c>
      <c r="UW30" s="17">
        <v>3</v>
      </c>
      <c r="UX30" s="17">
        <v>3</v>
      </c>
      <c r="UY30" s="17">
        <v>-0.9</v>
      </c>
      <c r="UZ30" s="17">
        <v>7.8</v>
      </c>
      <c r="VA30" s="17">
        <v>7</v>
      </c>
      <c r="VB30" s="17">
        <v>7</v>
      </c>
      <c r="VC30" s="17">
        <v>0.8</v>
      </c>
      <c r="VD30" s="17">
        <v>4</v>
      </c>
      <c r="VE30" s="17">
        <v>4</v>
      </c>
      <c r="VF30" s="17">
        <v>4</v>
      </c>
      <c r="VG30" s="17">
        <v>0</v>
      </c>
      <c r="VH30" s="17">
        <v>4.5</v>
      </c>
      <c r="VI30" s="17">
        <v>4</v>
      </c>
      <c r="VJ30" s="17">
        <v>4</v>
      </c>
      <c r="VK30" s="17">
        <v>0.5</v>
      </c>
      <c r="VL30" s="17">
        <v>4.5</v>
      </c>
      <c r="VM30" s="17">
        <v>4.2</v>
      </c>
      <c r="VN30" s="17">
        <v>4.2</v>
      </c>
      <c r="VO30" s="17">
        <v>0.3</v>
      </c>
      <c r="VP30" s="17">
        <v>16.100000000000001</v>
      </c>
      <c r="VQ30" s="17">
        <v>13.288</v>
      </c>
      <c r="VR30" s="17">
        <v>13.288</v>
      </c>
      <c r="VS30" s="17">
        <v>2.8119999999999998</v>
      </c>
      <c r="VT30" s="17">
        <v>253.3</v>
      </c>
      <c r="VU30" s="17">
        <v>235.17099999999999</v>
      </c>
      <c r="VV30" s="17">
        <v>235.17099999999999</v>
      </c>
      <c r="VW30" s="17">
        <v>18.129000000000001</v>
      </c>
      <c r="VX30" s="17">
        <v>18.3</v>
      </c>
      <c r="VY30" s="17">
        <v>16.218</v>
      </c>
      <c r="VZ30" s="17">
        <v>16.218</v>
      </c>
      <c r="WA30" s="17">
        <v>2.0819999999999999</v>
      </c>
      <c r="WB30" s="17">
        <v>149.19999999999999</v>
      </c>
      <c r="WC30" s="17">
        <v>144.47</v>
      </c>
      <c r="WD30" s="17">
        <v>144.47</v>
      </c>
      <c r="WE30" s="17">
        <v>4.7300000000000004</v>
      </c>
      <c r="WF30" s="17">
        <v>0.6</v>
      </c>
      <c r="WG30" s="17">
        <v>0.6</v>
      </c>
      <c r="WH30" s="17">
        <v>0.6</v>
      </c>
      <c r="WI30" s="17">
        <v>0</v>
      </c>
      <c r="WJ30" s="17">
        <v>116.8</v>
      </c>
      <c r="WK30" s="17">
        <v>94.6</v>
      </c>
      <c r="WL30" s="17">
        <v>83</v>
      </c>
      <c r="WM30" s="17">
        <v>33.799999999999997</v>
      </c>
      <c r="WN30" s="17">
        <v>109</v>
      </c>
      <c r="WO30" s="17">
        <v>98.1</v>
      </c>
      <c r="WP30" s="17">
        <v>97</v>
      </c>
      <c r="WQ30" s="17">
        <v>12</v>
      </c>
      <c r="WR30" s="17">
        <v>109.5</v>
      </c>
      <c r="WS30" s="17">
        <v>109.661</v>
      </c>
      <c r="WT30" s="17">
        <v>109.661</v>
      </c>
      <c r="WU30" s="17">
        <v>-0.161</v>
      </c>
      <c r="WV30" s="17">
        <v>18.899999999999999</v>
      </c>
      <c r="WW30" s="17">
        <v>19.428000000000001</v>
      </c>
      <c r="WX30" s="17">
        <v>19.428000000000001</v>
      </c>
      <c r="WY30" s="17">
        <v>-0.52800000000000002</v>
      </c>
      <c r="WZ30" s="17">
        <v>7</v>
      </c>
      <c r="XA30" s="17">
        <v>7.2</v>
      </c>
      <c r="XB30" s="17">
        <v>7.2</v>
      </c>
      <c r="XC30" s="17">
        <v>-0.2</v>
      </c>
      <c r="XD30" s="17"/>
      <c r="XE30" s="17"/>
      <c r="XF30" s="17"/>
      <c r="XG30" s="17">
        <v>0</v>
      </c>
      <c r="XH30" s="17">
        <v>0</v>
      </c>
      <c r="XI30" s="17">
        <v>10.8</v>
      </c>
      <c r="XJ30" s="17">
        <v>10.8</v>
      </c>
      <c r="XK30" s="17">
        <v>-10.8</v>
      </c>
      <c r="XL30" s="17">
        <v>28.5</v>
      </c>
      <c r="XM30" s="17">
        <v>29</v>
      </c>
      <c r="XN30" s="17">
        <v>29</v>
      </c>
      <c r="XO30" s="17">
        <v>-0.5</v>
      </c>
      <c r="XP30" s="17">
        <v>27.5</v>
      </c>
      <c r="XQ30" s="17">
        <v>29</v>
      </c>
      <c r="XR30" s="17">
        <v>29</v>
      </c>
      <c r="XS30" s="17">
        <v>-1.5</v>
      </c>
      <c r="XT30" s="17">
        <v>15.7</v>
      </c>
      <c r="XU30" s="17">
        <v>14</v>
      </c>
      <c r="XV30" s="17">
        <v>14</v>
      </c>
      <c r="XW30" s="17">
        <v>1.7</v>
      </c>
      <c r="XX30" s="17">
        <v>19.100000000000001</v>
      </c>
      <c r="XY30" s="17">
        <v>20</v>
      </c>
      <c r="XZ30" s="17">
        <v>20</v>
      </c>
      <c r="YA30" s="17">
        <v>-0.9</v>
      </c>
      <c r="YB30" s="17">
        <v>9.1</v>
      </c>
      <c r="YC30" s="17">
        <v>7.15</v>
      </c>
      <c r="YD30" s="17">
        <v>7.15</v>
      </c>
      <c r="YE30" s="17">
        <v>1.95</v>
      </c>
      <c r="YF30" s="17">
        <v>11</v>
      </c>
      <c r="YG30" s="17">
        <v>11</v>
      </c>
      <c r="YH30" s="17">
        <v>11</v>
      </c>
      <c r="YI30" s="17">
        <v>0</v>
      </c>
    </row>
    <row r="31" spans="1:659" ht="24" customHeight="1" x14ac:dyDescent="0.3">
      <c r="A31" s="1"/>
      <c r="B31" s="16" t="s">
        <v>60</v>
      </c>
      <c r="C31" s="16" t="s">
        <v>812</v>
      </c>
      <c r="D31" s="17">
        <v>47.9</v>
      </c>
      <c r="E31" s="17">
        <v>40.191429999999997</v>
      </c>
      <c r="F31" s="17">
        <v>32.053060000000002</v>
      </c>
      <c r="G31" s="17">
        <v>15.84694</v>
      </c>
      <c r="H31" s="17">
        <v>635</v>
      </c>
      <c r="I31" s="17">
        <v>589.97242000000006</v>
      </c>
      <c r="J31" s="17">
        <v>583.20150000000001</v>
      </c>
      <c r="K31" s="17">
        <v>51.798499999999997</v>
      </c>
      <c r="L31" s="17">
        <v>144.1</v>
      </c>
      <c r="M31" s="17">
        <v>146.87699000000001</v>
      </c>
      <c r="N31" s="17">
        <v>146.87699000000001</v>
      </c>
      <c r="O31" s="17">
        <v>-2.7769900000000001</v>
      </c>
      <c r="P31" s="17"/>
      <c r="Q31" s="17"/>
      <c r="R31" s="17"/>
      <c r="S31" s="17">
        <v>0</v>
      </c>
      <c r="T31" s="17"/>
      <c r="U31" s="17"/>
      <c r="V31" s="17"/>
      <c r="W31" s="17">
        <v>0</v>
      </c>
      <c r="X31" s="17">
        <v>60.7</v>
      </c>
      <c r="Y31" s="17">
        <v>61.228160000000003</v>
      </c>
      <c r="Z31" s="17">
        <v>33.301079999999999</v>
      </c>
      <c r="AA31" s="17">
        <v>27.39892</v>
      </c>
      <c r="AB31" s="17">
        <v>80.3</v>
      </c>
      <c r="AC31" s="17">
        <v>74.988759999999999</v>
      </c>
      <c r="AD31" s="17">
        <v>70.28</v>
      </c>
      <c r="AE31" s="17">
        <v>10.02</v>
      </c>
      <c r="AF31" s="17"/>
      <c r="AG31" s="17"/>
      <c r="AH31" s="17"/>
      <c r="AI31" s="17">
        <v>0</v>
      </c>
      <c r="AJ31" s="17"/>
      <c r="AK31" s="17"/>
      <c r="AL31" s="17"/>
      <c r="AM31" s="17">
        <v>0</v>
      </c>
      <c r="AN31" s="17">
        <v>184.3</v>
      </c>
      <c r="AO31" s="17">
        <v>196.22801999999999</v>
      </c>
      <c r="AP31" s="17">
        <v>196.22801999999999</v>
      </c>
      <c r="AQ31" s="17">
        <v>-11.92802</v>
      </c>
      <c r="AR31" s="17">
        <v>203.7</v>
      </c>
      <c r="AS31" s="17">
        <v>196.22801999999999</v>
      </c>
      <c r="AT31" s="17">
        <v>196.22801999999999</v>
      </c>
      <c r="AU31" s="17">
        <v>7.4719800000000003</v>
      </c>
      <c r="AV31" s="17">
        <v>205.7</v>
      </c>
      <c r="AW31" s="17">
        <v>196.22801999999999</v>
      </c>
      <c r="AX31" s="17">
        <v>196.22801999999999</v>
      </c>
      <c r="AY31" s="17">
        <v>9.4719800000000003</v>
      </c>
      <c r="AZ31" s="17">
        <v>286.5</v>
      </c>
      <c r="BA31" s="17">
        <v>295.22593999999998</v>
      </c>
      <c r="BB31" s="17">
        <v>295.22593999999998</v>
      </c>
      <c r="BC31" s="17">
        <v>-8.7259399999999996</v>
      </c>
      <c r="BD31" s="17">
        <v>210.1</v>
      </c>
      <c r="BE31" s="17">
        <v>207.04164</v>
      </c>
      <c r="BF31" s="17">
        <v>207.04164</v>
      </c>
      <c r="BG31" s="17">
        <v>3.05836</v>
      </c>
      <c r="BH31" s="17">
        <v>109.8</v>
      </c>
      <c r="BI31" s="17">
        <v>103.8317</v>
      </c>
      <c r="BJ31" s="17">
        <v>103.8317</v>
      </c>
      <c r="BK31" s="17">
        <v>5.9683000000000002</v>
      </c>
      <c r="BL31" s="17">
        <v>113.6</v>
      </c>
      <c r="BM31" s="17">
        <v>228.39053000000001</v>
      </c>
      <c r="BN31" s="17">
        <v>72.835049999999995</v>
      </c>
      <c r="BO31" s="17">
        <v>40.764949999999999</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121.1</v>
      </c>
      <c r="CK31" s="17">
        <v>124.71798</v>
      </c>
      <c r="CL31" s="17">
        <v>124.71798</v>
      </c>
      <c r="CM31" s="17">
        <v>-3.6179800000000002</v>
      </c>
      <c r="CN31" s="17">
        <v>5.6</v>
      </c>
      <c r="CO31" s="17">
        <v>5.1333399999999996</v>
      </c>
      <c r="CP31" s="17">
        <v>5.1333399999999996</v>
      </c>
      <c r="CQ31" s="17">
        <v>0.46666000000000002</v>
      </c>
      <c r="CR31" s="17">
        <v>5.2</v>
      </c>
      <c r="CS31" s="17">
        <v>2.8177599999999998</v>
      </c>
      <c r="CT31" s="17">
        <v>2.8177599999999998</v>
      </c>
      <c r="CU31" s="17">
        <v>2.3822399999999999</v>
      </c>
      <c r="CV31" s="17"/>
      <c r="CW31" s="17"/>
      <c r="CX31" s="17"/>
      <c r="CY31" s="17">
        <v>0</v>
      </c>
      <c r="CZ31" s="17">
        <v>6.8</v>
      </c>
      <c r="DA31" s="17">
        <v>6.8787000000000003</v>
      </c>
      <c r="DB31" s="17">
        <v>6.8787000000000003</v>
      </c>
      <c r="DC31" s="17">
        <v>-7.8700000000000006E-2</v>
      </c>
      <c r="DD31" s="17">
        <v>12.9</v>
      </c>
      <c r="DE31" s="17">
        <v>14.919420000000001</v>
      </c>
      <c r="DF31" s="17">
        <v>14.919420000000001</v>
      </c>
      <c r="DG31" s="17">
        <v>-2.0194200000000002</v>
      </c>
      <c r="DH31" s="17">
        <v>80.7</v>
      </c>
      <c r="DI31" s="17">
        <v>73.401750000000007</v>
      </c>
      <c r="DJ31" s="17">
        <v>85.137100000000004</v>
      </c>
      <c r="DK31" s="17">
        <v>-4.4371</v>
      </c>
      <c r="DL31" s="17"/>
      <c r="DM31" s="17"/>
      <c r="DN31" s="17"/>
      <c r="DO31" s="17">
        <v>0</v>
      </c>
      <c r="DP31" s="17"/>
      <c r="DQ31" s="17"/>
      <c r="DR31" s="17"/>
      <c r="DS31" s="17">
        <v>0</v>
      </c>
      <c r="DT31" s="17">
        <v>8.5</v>
      </c>
      <c r="DU31" s="17">
        <v>8</v>
      </c>
      <c r="DV31" s="17">
        <v>8</v>
      </c>
      <c r="DW31" s="17">
        <v>0.5</v>
      </c>
      <c r="DX31" s="17"/>
      <c r="DY31" s="17"/>
      <c r="DZ31" s="17"/>
      <c r="EA31" s="17">
        <v>0</v>
      </c>
      <c r="EB31" s="17">
        <v>74.099999999999994</v>
      </c>
      <c r="EC31" s="17">
        <v>64.910430000000005</v>
      </c>
      <c r="ED31" s="17">
        <v>68.980189999999993</v>
      </c>
      <c r="EE31" s="17">
        <v>5.1198100000000002</v>
      </c>
      <c r="EF31" s="17">
        <v>103.2</v>
      </c>
      <c r="EG31" s="17">
        <v>110.26321</v>
      </c>
      <c r="EH31" s="17">
        <v>92.090540000000004</v>
      </c>
      <c r="EI31" s="17">
        <v>11.10946</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28.5</v>
      </c>
      <c r="FE31" s="17">
        <v>28.99052</v>
      </c>
      <c r="FF31" s="17">
        <v>28.99052</v>
      </c>
      <c r="FG31" s="17">
        <v>-0.49052000000000001</v>
      </c>
      <c r="FH31" s="17">
        <v>30.9</v>
      </c>
      <c r="FI31" s="17"/>
      <c r="FJ31" s="17"/>
      <c r="FK31" s="17">
        <v>30.9</v>
      </c>
      <c r="FL31" s="17"/>
      <c r="FM31" s="17"/>
      <c r="FN31" s="17"/>
      <c r="FO31" s="17">
        <v>0</v>
      </c>
      <c r="FP31" s="17">
        <v>18.2</v>
      </c>
      <c r="FQ31" s="17">
        <v>16.68403</v>
      </c>
      <c r="FR31" s="17">
        <v>16.68403</v>
      </c>
      <c r="FS31" s="17">
        <v>1.51597</v>
      </c>
      <c r="FT31" s="17">
        <v>10.5</v>
      </c>
      <c r="FU31" s="17">
        <v>9.5</v>
      </c>
      <c r="FV31" s="17">
        <v>9.5</v>
      </c>
      <c r="FW31" s="17">
        <v>1</v>
      </c>
      <c r="FX31" s="17">
        <v>61.2</v>
      </c>
      <c r="FY31" s="17">
        <v>68.150589999999994</v>
      </c>
      <c r="FZ31" s="17">
        <v>68.150589999999994</v>
      </c>
      <c r="GA31" s="17">
        <v>-6.95059</v>
      </c>
      <c r="GB31" s="17">
        <v>181.7</v>
      </c>
      <c r="GC31" s="17">
        <v>184.91498000000001</v>
      </c>
      <c r="GD31" s="17">
        <v>184.91498000000001</v>
      </c>
      <c r="GE31" s="17">
        <v>-3.2149800000000002</v>
      </c>
      <c r="GF31" s="17">
        <v>182.1</v>
      </c>
      <c r="GG31" s="17">
        <v>184.91498000000001</v>
      </c>
      <c r="GH31" s="17">
        <v>184.91498000000001</v>
      </c>
      <c r="GI31" s="17">
        <v>-2.8149799999999998</v>
      </c>
      <c r="GJ31" s="17">
        <v>186.2</v>
      </c>
      <c r="GK31" s="17">
        <v>185.47028</v>
      </c>
      <c r="GL31" s="17">
        <v>185.47028</v>
      </c>
      <c r="GM31" s="17">
        <v>0.72972000000000004</v>
      </c>
      <c r="GN31" s="17">
        <v>92.7</v>
      </c>
      <c r="GO31" s="17">
        <v>105.37393</v>
      </c>
      <c r="GP31" s="17">
        <v>89.731710000000007</v>
      </c>
      <c r="GQ31" s="17">
        <v>2.9682900000000001</v>
      </c>
      <c r="GR31" s="17">
        <v>7.7</v>
      </c>
      <c r="GS31" s="17">
        <v>7.9823300000000001</v>
      </c>
      <c r="GT31" s="17">
        <v>7.9823300000000001</v>
      </c>
      <c r="GU31" s="17">
        <v>-0.28233000000000003</v>
      </c>
      <c r="GV31" s="17">
        <v>9.1</v>
      </c>
      <c r="GW31" s="17">
        <v>8.3742199999999993</v>
      </c>
      <c r="GX31" s="17">
        <v>8.3742199999999993</v>
      </c>
      <c r="GY31" s="17">
        <v>0.72577999999999998</v>
      </c>
      <c r="GZ31" s="17">
        <v>19.100000000000001</v>
      </c>
      <c r="HA31" s="17">
        <v>26.1325</v>
      </c>
      <c r="HB31" s="17">
        <v>18</v>
      </c>
      <c r="HC31" s="17">
        <v>1.1000000000000001</v>
      </c>
      <c r="HD31" s="17"/>
      <c r="HE31" s="17"/>
      <c r="HF31" s="17"/>
      <c r="HG31" s="17">
        <v>0</v>
      </c>
      <c r="HH31" s="17">
        <v>0</v>
      </c>
      <c r="HI31" s="17">
        <v>1.97359</v>
      </c>
      <c r="HJ31" s="17">
        <v>1.97359</v>
      </c>
      <c r="HK31" s="17">
        <v>-1.97359</v>
      </c>
      <c r="HL31" s="17">
        <v>11.9</v>
      </c>
      <c r="HM31" s="17">
        <v>13.13129</v>
      </c>
      <c r="HN31" s="17">
        <v>13.13129</v>
      </c>
      <c r="HO31" s="17">
        <v>-1.23129</v>
      </c>
      <c r="HP31" s="17">
        <v>85.2</v>
      </c>
      <c r="HQ31" s="17">
        <v>85</v>
      </c>
      <c r="HR31" s="17">
        <v>82.474230000000006</v>
      </c>
      <c r="HS31" s="17">
        <v>2.7257699999999998</v>
      </c>
      <c r="HT31" s="17"/>
      <c r="HU31" s="17"/>
      <c r="HV31" s="17"/>
      <c r="HW31" s="17">
        <v>0</v>
      </c>
      <c r="HX31" s="17"/>
      <c r="HY31" s="17"/>
      <c r="HZ31" s="17"/>
      <c r="IA31" s="17">
        <v>0</v>
      </c>
      <c r="IB31" s="17">
        <v>40.700000000000003</v>
      </c>
      <c r="IC31" s="17">
        <v>77.256820000000005</v>
      </c>
      <c r="ID31" s="17">
        <v>85.482579999999999</v>
      </c>
      <c r="IE31" s="17">
        <v>-44.782580000000003</v>
      </c>
      <c r="IF31" s="17"/>
      <c r="IG31" s="17"/>
      <c r="IH31" s="17"/>
      <c r="II31" s="17">
        <v>0</v>
      </c>
      <c r="IJ31" s="17"/>
      <c r="IK31" s="17"/>
      <c r="IL31" s="17"/>
      <c r="IM31" s="17">
        <v>0</v>
      </c>
      <c r="IN31" s="17">
        <v>45.5</v>
      </c>
      <c r="IO31" s="17"/>
      <c r="IP31" s="17">
        <v>45.221359999999997</v>
      </c>
      <c r="IQ31" s="17">
        <v>0.27864</v>
      </c>
      <c r="IR31" s="17"/>
      <c r="IS31" s="17"/>
      <c r="IT31" s="17"/>
      <c r="IU31" s="17">
        <v>0</v>
      </c>
      <c r="IV31" s="17"/>
      <c r="IW31" s="17"/>
      <c r="IX31" s="17"/>
      <c r="IY31" s="17">
        <v>0</v>
      </c>
      <c r="IZ31" s="17"/>
      <c r="JA31" s="17"/>
      <c r="JB31" s="17"/>
      <c r="JC31" s="17">
        <v>0</v>
      </c>
      <c r="JD31" s="17">
        <v>80.7</v>
      </c>
      <c r="JE31" s="17">
        <v>97.237979999999993</v>
      </c>
      <c r="JF31" s="17">
        <v>78.205560000000006</v>
      </c>
      <c r="JG31" s="17">
        <v>2.49444</v>
      </c>
      <c r="JH31" s="17">
        <v>174.4</v>
      </c>
      <c r="JI31" s="17">
        <v>184.79503</v>
      </c>
      <c r="JJ31" s="17">
        <v>184.79503</v>
      </c>
      <c r="JK31" s="17">
        <v>-10.39503</v>
      </c>
      <c r="JL31" s="17">
        <v>172.3</v>
      </c>
      <c r="JM31" s="17">
        <v>184.79503</v>
      </c>
      <c r="JN31" s="17">
        <v>184.79503</v>
      </c>
      <c r="JO31" s="17">
        <v>-12.49503</v>
      </c>
      <c r="JP31" s="17">
        <v>206.2</v>
      </c>
      <c r="JQ31" s="17">
        <v>184.79503</v>
      </c>
      <c r="JR31" s="17">
        <v>184.79503</v>
      </c>
      <c r="JS31" s="17">
        <v>21.404969999999999</v>
      </c>
      <c r="JT31" s="17">
        <v>268.89999999999998</v>
      </c>
      <c r="JU31" s="17">
        <v>278.02494999999999</v>
      </c>
      <c r="JV31" s="17">
        <v>278.02494999999999</v>
      </c>
      <c r="JW31" s="17">
        <v>-9.1249500000000001</v>
      </c>
      <c r="JX31" s="17">
        <v>45.5</v>
      </c>
      <c r="JY31" s="17">
        <v>73.590999999999994</v>
      </c>
      <c r="JZ31" s="17">
        <v>73.590999999999994</v>
      </c>
      <c r="KA31" s="17">
        <v>-28.091000000000001</v>
      </c>
      <c r="KB31" s="17">
        <v>29.3</v>
      </c>
      <c r="KC31" s="17">
        <v>36.905999999999999</v>
      </c>
      <c r="KD31" s="17">
        <v>36.905999999999999</v>
      </c>
      <c r="KE31" s="17">
        <v>-7.6059999999999999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0.37169999999999997</v>
      </c>
      <c r="LF31" s="17">
        <v>0.37169999999999997</v>
      </c>
      <c r="LG31" s="17">
        <v>0.1283</v>
      </c>
      <c r="LH31" s="17">
        <v>127.4</v>
      </c>
      <c r="LI31" s="17">
        <v>119.66028</v>
      </c>
      <c r="LJ31" s="17">
        <v>107.39400000000001</v>
      </c>
      <c r="LK31" s="17">
        <v>20.006</v>
      </c>
      <c r="LL31" s="17">
        <v>90.1</v>
      </c>
      <c r="LM31" s="17">
        <v>92.444500000000005</v>
      </c>
      <c r="LN31" s="17">
        <v>95.300420000000003</v>
      </c>
      <c r="LO31" s="17">
        <v>-5.2004200000000003</v>
      </c>
      <c r="LP31" s="17">
        <v>46.6</v>
      </c>
      <c r="LQ31" s="17">
        <v>43.972760000000001</v>
      </c>
      <c r="LR31" s="17">
        <v>43.972760000000001</v>
      </c>
      <c r="LS31" s="17">
        <v>2.62724</v>
      </c>
      <c r="LT31" s="17">
        <v>69.5</v>
      </c>
      <c r="LU31" s="17">
        <v>72.37388</v>
      </c>
      <c r="LV31" s="17">
        <v>72.37388</v>
      </c>
      <c r="LW31" s="17">
        <v>-2.8738800000000002</v>
      </c>
      <c r="LX31" s="17">
        <v>29.8</v>
      </c>
      <c r="LY31" s="17">
        <v>29.951460000000001</v>
      </c>
      <c r="LZ31" s="17">
        <v>29.951460000000001</v>
      </c>
      <c r="MA31" s="17">
        <v>-0.15146000000000001</v>
      </c>
      <c r="MB31" s="17"/>
      <c r="MC31" s="17"/>
      <c r="MD31" s="17"/>
      <c r="ME31" s="17">
        <v>0</v>
      </c>
      <c r="MF31" s="17">
        <v>0</v>
      </c>
      <c r="MG31" s="17"/>
      <c r="MH31" s="17"/>
      <c r="MI31" s="17">
        <v>0</v>
      </c>
      <c r="MJ31" s="17"/>
      <c r="MK31" s="17"/>
      <c r="ML31" s="17"/>
      <c r="MM31" s="17">
        <v>0</v>
      </c>
      <c r="MN31" s="17">
        <v>145.5</v>
      </c>
      <c r="MO31" s="17">
        <v>151.08876000000001</v>
      </c>
      <c r="MP31" s="17">
        <v>159.10807</v>
      </c>
      <c r="MQ31" s="17">
        <v>-13.60807</v>
      </c>
      <c r="MR31" s="17">
        <v>147.9</v>
      </c>
      <c r="MS31" s="17">
        <v>151.08876000000001</v>
      </c>
      <c r="MT31" s="17">
        <v>159.10807</v>
      </c>
      <c r="MU31" s="17">
        <v>-11.208069999999999</v>
      </c>
      <c r="MV31" s="17">
        <v>149.69999999999999</v>
      </c>
      <c r="MW31" s="17">
        <v>151.54248000000001</v>
      </c>
      <c r="MX31" s="17">
        <v>159.58587</v>
      </c>
      <c r="MY31" s="17">
        <v>-9.8858700000000006</v>
      </c>
      <c r="MZ31" s="17"/>
      <c r="NA31" s="17"/>
      <c r="NB31" s="17">
        <v>185.62738999999999</v>
      </c>
      <c r="NC31" s="17">
        <v>-185.62738999999999</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1.212</v>
      </c>
      <c r="OD31" s="17">
        <v>1.212</v>
      </c>
      <c r="OE31" s="17">
        <v>8.7999999999999995E-2</v>
      </c>
      <c r="OF31" s="17">
        <v>116.5</v>
      </c>
      <c r="OG31" s="17">
        <v>116.85</v>
      </c>
      <c r="OH31" s="17">
        <v>116.85</v>
      </c>
      <c r="OI31" s="17">
        <v>-0.35</v>
      </c>
      <c r="OJ31" s="17">
        <v>80.599999999999994</v>
      </c>
      <c r="OK31" s="17">
        <v>80</v>
      </c>
      <c r="OL31" s="17">
        <v>80</v>
      </c>
      <c r="OM31" s="17">
        <v>0.6</v>
      </c>
      <c r="ON31" s="17">
        <v>14.4</v>
      </c>
      <c r="OO31" s="17">
        <v>15.29</v>
      </c>
      <c r="OP31" s="17">
        <v>15.29</v>
      </c>
      <c r="OQ31" s="17">
        <v>-0.89</v>
      </c>
      <c r="OR31" s="17">
        <v>0.4</v>
      </c>
      <c r="OS31" s="17">
        <v>0.4</v>
      </c>
      <c r="OT31" s="17">
        <v>0.4</v>
      </c>
      <c r="OU31" s="17">
        <v>0</v>
      </c>
      <c r="OV31" s="17">
        <v>4</v>
      </c>
      <c r="OW31" s="17">
        <v>3.9</v>
      </c>
      <c r="OX31" s="17">
        <v>3.9</v>
      </c>
      <c r="OY31" s="17">
        <v>0.1</v>
      </c>
      <c r="OZ31" s="17"/>
      <c r="PA31" s="17"/>
      <c r="PB31" s="17"/>
      <c r="PC31" s="17">
        <v>0</v>
      </c>
      <c r="PD31" s="17">
        <v>9.9</v>
      </c>
      <c r="PE31" s="17">
        <v>9</v>
      </c>
      <c r="PF31" s="17">
        <v>9</v>
      </c>
      <c r="PG31" s="17">
        <v>0.9</v>
      </c>
      <c r="PH31" s="17">
        <v>4.8</v>
      </c>
      <c r="PI31" s="17">
        <v>4.6569799999999999</v>
      </c>
      <c r="PJ31" s="17">
        <v>2.8399800000000002</v>
      </c>
      <c r="PK31" s="17">
        <v>1.9600200000000001</v>
      </c>
      <c r="PL31" s="17">
        <v>209.9</v>
      </c>
      <c r="PM31" s="17">
        <v>204</v>
      </c>
      <c r="PN31" s="17">
        <v>204</v>
      </c>
      <c r="PO31" s="17">
        <v>5.9</v>
      </c>
      <c r="PP31" s="17">
        <v>0.3</v>
      </c>
      <c r="PQ31" s="17">
        <v>1</v>
      </c>
      <c r="PR31" s="17">
        <v>1</v>
      </c>
      <c r="PS31" s="17">
        <v>-0.7</v>
      </c>
      <c r="PT31" s="17">
        <v>1.3</v>
      </c>
      <c r="PU31" s="17">
        <v>1.5</v>
      </c>
      <c r="PV31" s="17">
        <v>1.5</v>
      </c>
      <c r="PW31" s="17">
        <v>-0.2</v>
      </c>
      <c r="PX31" s="17">
        <v>4.0999999999999996</v>
      </c>
      <c r="PY31" s="17">
        <v>4</v>
      </c>
      <c r="PZ31" s="17">
        <v>4</v>
      </c>
      <c r="QA31" s="17">
        <v>0.1</v>
      </c>
      <c r="QB31" s="17">
        <v>20.2</v>
      </c>
      <c r="QC31" s="17">
        <v>18.4466</v>
      </c>
      <c r="QD31" s="17">
        <v>18.4466</v>
      </c>
      <c r="QE31" s="17">
        <v>1.7534000000000001</v>
      </c>
      <c r="QF31" s="17">
        <v>3.9</v>
      </c>
      <c r="QG31" s="17">
        <v>3.1</v>
      </c>
      <c r="QH31" s="17">
        <v>3.1</v>
      </c>
      <c r="QI31" s="17">
        <v>0.8</v>
      </c>
      <c r="QJ31" s="17">
        <v>6.6</v>
      </c>
      <c r="QK31" s="17">
        <v>3.1</v>
      </c>
      <c r="QL31" s="17">
        <v>3.1</v>
      </c>
      <c r="QM31" s="17">
        <v>3.5</v>
      </c>
      <c r="QN31" s="17">
        <v>3.5</v>
      </c>
      <c r="QO31" s="17">
        <v>3.5</v>
      </c>
      <c r="QP31" s="17">
        <v>3.5</v>
      </c>
      <c r="QQ31" s="17">
        <v>0</v>
      </c>
      <c r="QR31" s="17">
        <v>16.7</v>
      </c>
      <c r="QS31" s="17">
        <v>17.475729999999999</v>
      </c>
      <c r="QT31" s="17">
        <v>17.475729999999999</v>
      </c>
      <c r="QU31" s="17">
        <v>-0.77573000000000003</v>
      </c>
      <c r="QV31" s="17">
        <v>15.6</v>
      </c>
      <c r="QW31" s="17">
        <v>15.835000000000001</v>
      </c>
      <c r="QX31" s="17">
        <v>15.835000000000001</v>
      </c>
      <c r="QY31" s="17">
        <v>-0.23499999999999999</v>
      </c>
      <c r="QZ31" s="17">
        <v>18.899999999999999</v>
      </c>
      <c r="RA31" s="17">
        <v>18.887</v>
      </c>
      <c r="RB31" s="17">
        <v>18.887</v>
      </c>
      <c r="RC31" s="17">
        <v>1.2999999999999999E-2</v>
      </c>
      <c r="RD31" s="17">
        <v>31.6</v>
      </c>
      <c r="RE31" s="17">
        <v>27.51</v>
      </c>
      <c r="RF31" s="17">
        <v>27.51</v>
      </c>
      <c r="RG31" s="17">
        <v>4.09</v>
      </c>
      <c r="RH31" s="17">
        <v>85.2</v>
      </c>
      <c r="RI31" s="17">
        <v>80.8</v>
      </c>
      <c r="RJ31" s="17">
        <v>80.81</v>
      </c>
      <c r="RK31" s="17">
        <v>4.3899999999999997</v>
      </c>
      <c r="RL31" s="17">
        <v>2.9</v>
      </c>
      <c r="RM31" s="17">
        <v>3</v>
      </c>
      <c r="RN31" s="17">
        <v>3</v>
      </c>
      <c r="RO31" s="17">
        <v>-0.1</v>
      </c>
      <c r="RP31" s="17">
        <v>2.4</v>
      </c>
      <c r="RQ31" s="17">
        <v>2.4</v>
      </c>
      <c r="RR31" s="17">
        <v>2.4</v>
      </c>
      <c r="RS31" s="17">
        <v>0</v>
      </c>
      <c r="RT31" s="17">
        <v>2.4</v>
      </c>
      <c r="RU31" s="17">
        <v>2.4</v>
      </c>
      <c r="RV31" s="17">
        <v>2.4</v>
      </c>
      <c r="RW31" s="17">
        <v>0</v>
      </c>
      <c r="RX31" s="17">
        <v>2.2999999999999998</v>
      </c>
      <c r="RY31" s="17">
        <v>2.8</v>
      </c>
      <c r="RZ31" s="17">
        <v>2.8</v>
      </c>
      <c r="SA31" s="17">
        <v>-0.5</v>
      </c>
      <c r="SB31" s="17">
        <v>19.399999999999999</v>
      </c>
      <c r="SC31" s="17">
        <v>19.577000000000002</v>
      </c>
      <c r="SD31" s="17">
        <v>19.577000000000002</v>
      </c>
      <c r="SE31" s="17">
        <v>-0.17699999999999999</v>
      </c>
      <c r="SF31" s="17">
        <v>1.8</v>
      </c>
      <c r="SG31" s="17">
        <v>1.899</v>
      </c>
      <c r="SH31" s="17">
        <v>1.899</v>
      </c>
      <c r="SI31" s="17">
        <v>-9.9000000000000005E-2</v>
      </c>
      <c r="SJ31" s="17">
        <v>10.3</v>
      </c>
      <c r="SK31" s="17">
        <v>17.870100000000001</v>
      </c>
      <c r="SL31" s="17">
        <v>19.772790000000001</v>
      </c>
      <c r="SM31" s="17">
        <v>-9.4727899999999998</v>
      </c>
      <c r="SN31" s="17">
        <v>0.8</v>
      </c>
      <c r="SO31" s="17">
        <v>0.88</v>
      </c>
      <c r="SP31" s="17">
        <v>0.88</v>
      </c>
      <c r="SQ31" s="17">
        <v>-0.08</v>
      </c>
      <c r="SR31" s="17"/>
      <c r="SS31" s="17">
        <v>0.4</v>
      </c>
      <c r="ST31" s="17">
        <v>0.4</v>
      </c>
      <c r="SU31" s="17">
        <v>-0.4</v>
      </c>
      <c r="SV31" s="17">
        <v>4.0999999999999996</v>
      </c>
      <c r="SW31" s="17">
        <v>4.3</v>
      </c>
      <c r="SX31" s="17">
        <v>4.3</v>
      </c>
      <c r="SY31" s="17">
        <v>-0.2</v>
      </c>
      <c r="SZ31" s="17">
        <v>1.8</v>
      </c>
      <c r="TA31" s="17">
        <v>2.2999999999999998</v>
      </c>
      <c r="TB31" s="17">
        <v>2.2999999999999998</v>
      </c>
      <c r="TC31" s="17">
        <v>-0.5</v>
      </c>
      <c r="TD31" s="17">
        <v>3.3</v>
      </c>
      <c r="TE31" s="17">
        <v>3.5</v>
      </c>
      <c r="TF31" s="17">
        <v>3.5</v>
      </c>
      <c r="TG31" s="17">
        <v>-0.2</v>
      </c>
      <c r="TH31" s="17">
        <v>5.0999999999999996</v>
      </c>
      <c r="TI31" s="17">
        <v>5</v>
      </c>
      <c r="TJ31" s="17">
        <v>5</v>
      </c>
      <c r="TK31" s="17">
        <v>0.1</v>
      </c>
      <c r="TL31" s="17"/>
      <c r="TM31" s="17"/>
      <c r="TN31" s="17"/>
      <c r="TO31" s="17">
        <v>0</v>
      </c>
      <c r="TP31" s="17">
        <v>14.9</v>
      </c>
      <c r="TQ31" s="17">
        <v>18.334</v>
      </c>
      <c r="TR31" s="17">
        <v>18.334</v>
      </c>
      <c r="TS31" s="17">
        <v>-3.4340000000000002</v>
      </c>
      <c r="TT31" s="17">
        <v>52.4</v>
      </c>
      <c r="TU31" s="17">
        <v>49.963999999999999</v>
      </c>
      <c r="TV31" s="17">
        <v>49.963999999999999</v>
      </c>
      <c r="TW31" s="17">
        <v>2.4359999999999999</v>
      </c>
      <c r="TX31" s="17">
        <v>37.4</v>
      </c>
      <c r="TY31" s="17">
        <v>37.506999999999998</v>
      </c>
      <c r="TZ31" s="17">
        <v>37.506999999999998</v>
      </c>
      <c r="UA31" s="17">
        <v>-0.107</v>
      </c>
      <c r="UB31" s="17">
        <v>96.2</v>
      </c>
      <c r="UC31" s="17">
        <v>74.3</v>
      </c>
      <c r="UD31" s="17">
        <v>65.998000000000005</v>
      </c>
      <c r="UE31" s="17">
        <v>30.202000000000002</v>
      </c>
      <c r="UF31" s="17">
        <v>115.7</v>
      </c>
      <c r="UG31" s="17">
        <v>81.900000000000006</v>
      </c>
      <c r="UH31" s="17">
        <v>77.641999999999996</v>
      </c>
      <c r="UI31" s="17">
        <v>38.058</v>
      </c>
      <c r="UJ31" s="17">
        <v>20.2</v>
      </c>
      <c r="UK31" s="17">
        <v>11.276999999999999</v>
      </c>
      <c r="UL31" s="17">
        <v>11.276999999999999</v>
      </c>
      <c r="UM31" s="17">
        <v>8.923</v>
      </c>
      <c r="UN31" s="17">
        <v>13.2</v>
      </c>
      <c r="UO31" s="17">
        <v>9.2260000000000009</v>
      </c>
      <c r="UP31" s="17">
        <v>9.2260000000000009</v>
      </c>
      <c r="UQ31" s="17">
        <v>3.9740000000000002</v>
      </c>
      <c r="UR31" s="17">
        <v>5.3</v>
      </c>
      <c r="US31" s="17">
        <v>7</v>
      </c>
      <c r="UT31" s="17">
        <v>7</v>
      </c>
      <c r="UU31" s="17">
        <v>-1.7</v>
      </c>
      <c r="UV31" s="17">
        <v>2.1</v>
      </c>
      <c r="UW31" s="17">
        <v>3</v>
      </c>
      <c r="UX31" s="17">
        <v>3</v>
      </c>
      <c r="UY31" s="17">
        <v>-0.9</v>
      </c>
      <c r="UZ31" s="17">
        <v>7.8</v>
      </c>
      <c r="VA31" s="17">
        <v>7</v>
      </c>
      <c r="VB31" s="17">
        <v>7</v>
      </c>
      <c r="VC31" s="17">
        <v>0.8</v>
      </c>
      <c r="VD31" s="17">
        <v>4</v>
      </c>
      <c r="VE31" s="17">
        <v>4</v>
      </c>
      <c r="VF31" s="17">
        <v>4</v>
      </c>
      <c r="VG31" s="17">
        <v>0</v>
      </c>
      <c r="VH31" s="17">
        <v>4.5</v>
      </c>
      <c r="VI31" s="17">
        <v>4</v>
      </c>
      <c r="VJ31" s="17">
        <v>4</v>
      </c>
      <c r="VK31" s="17">
        <v>0.5</v>
      </c>
      <c r="VL31" s="17">
        <v>4.5</v>
      </c>
      <c r="VM31" s="17">
        <v>4.2</v>
      </c>
      <c r="VN31" s="17">
        <v>4.2</v>
      </c>
      <c r="VO31" s="17">
        <v>0.3</v>
      </c>
      <c r="VP31" s="17">
        <v>15.9</v>
      </c>
      <c r="VQ31" s="17">
        <v>13.532999999999999</v>
      </c>
      <c r="VR31" s="17">
        <v>13.532999999999999</v>
      </c>
      <c r="VS31" s="17">
        <v>2.367</v>
      </c>
      <c r="VT31" s="17">
        <v>253</v>
      </c>
      <c r="VU31" s="17">
        <v>237.185</v>
      </c>
      <c r="VV31" s="17">
        <v>237.185</v>
      </c>
      <c r="VW31" s="17">
        <v>15.815</v>
      </c>
      <c r="VX31" s="17">
        <v>18.8</v>
      </c>
      <c r="VY31" s="17">
        <v>16.332999999999998</v>
      </c>
      <c r="VZ31" s="17">
        <v>16.332999999999998</v>
      </c>
      <c r="WA31" s="17">
        <v>2.4670000000000001</v>
      </c>
      <c r="WB31" s="17">
        <v>149</v>
      </c>
      <c r="WC31" s="17">
        <v>144.44300000000001</v>
      </c>
      <c r="WD31" s="17">
        <v>144.44300000000001</v>
      </c>
      <c r="WE31" s="17">
        <v>4.5570000000000004</v>
      </c>
      <c r="WF31" s="17">
        <v>0.6</v>
      </c>
      <c r="WG31" s="17">
        <v>0.6</v>
      </c>
      <c r="WH31" s="17">
        <v>0.6</v>
      </c>
      <c r="WI31" s="17">
        <v>0</v>
      </c>
      <c r="WJ31" s="17">
        <v>117</v>
      </c>
      <c r="WK31" s="17">
        <v>102.7</v>
      </c>
      <c r="WL31" s="17">
        <v>87</v>
      </c>
      <c r="WM31" s="17">
        <v>30</v>
      </c>
      <c r="WN31" s="17">
        <v>101.3</v>
      </c>
      <c r="WO31" s="17">
        <v>112.5</v>
      </c>
      <c r="WP31" s="17">
        <v>101</v>
      </c>
      <c r="WQ31" s="17">
        <v>0.3</v>
      </c>
      <c r="WR31" s="17">
        <v>109.5</v>
      </c>
      <c r="WS31" s="17">
        <v>109.417</v>
      </c>
      <c r="WT31" s="17">
        <v>109.417</v>
      </c>
      <c r="WU31" s="17">
        <v>8.3000000000000004E-2</v>
      </c>
      <c r="WV31" s="17">
        <v>15.1</v>
      </c>
      <c r="WW31" s="17">
        <v>19.628</v>
      </c>
      <c r="WX31" s="17">
        <v>19.628</v>
      </c>
      <c r="WY31" s="17">
        <v>-4.5279999999999996</v>
      </c>
      <c r="WZ31" s="17">
        <v>7.2</v>
      </c>
      <c r="XA31" s="17">
        <v>7.2</v>
      </c>
      <c r="XB31" s="17">
        <v>7.2</v>
      </c>
      <c r="XC31" s="17">
        <v>0</v>
      </c>
      <c r="XD31" s="17"/>
      <c r="XE31" s="17"/>
      <c r="XF31" s="17"/>
      <c r="XG31" s="17">
        <v>0</v>
      </c>
      <c r="XH31" s="17">
        <v>0</v>
      </c>
      <c r="XI31" s="17">
        <v>10.8</v>
      </c>
      <c r="XJ31" s="17">
        <v>10.8</v>
      </c>
      <c r="XK31" s="17">
        <v>-10.8</v>
      </c>
      <c r="XL31" s="17">
        <v>28.1</v>
      </c>
      <c r="XM31" s="17">
        <v>29</v>
      </c>
      <c r="XN31" s="17">
        <v>29</v>
      </c>
      <c r="XO31" s="17">
        <v>-0.9</v>
      </c>
      <c r="XP31" s="17">
        <v>26</v>
      </c>
      <c r="XQ31" s="17">
        <v>29</v>
      </c>
      <c r="XR31" s="17">
        <v>29</v>
      </c>
      <c r="XS31" s="17">
        <v>-3</v>
      </c>
      <c r="XT31" s="17">
        <v>15</v>
      </c>
      <c r="XU31" s="17">
        <v>14</v>
      </c>
      <c r="XV31" s="17">
        <v>14</v>
      </c>
      <c r="XW31" s="17">
        <v>1</v>
      </c>
      <c r="XX31" s="17">
        <v>19.100000000000001</v>
      </c>
      <c r="XY31" s="17">
        <v>20</v>
      </c>
      <c r="XZ31" s="17">
        <v>20</v>
      </c>
      <c r="YA31" s="17">
        <v>-0.9</v>
      </c>
      <c r="YB31" s="17">
        <v>8.4</v>
      </c>
      <c r="YC31" s="17">
        <v>7.15</v>
      </c>
      <c r="YD31" s="17">
        <v>7.15</v>
      </c>
      <c r="YE31" s="17">
        <v>1.25</v>
      </c>
      <c r="YF31" s="17">
        <v>11</v>
      </c>
      <c r="YG31" s="17">
        <v>11</v>
      </c>
      <c r="YH31" s="17">
        <v>11</v>
      </c>
      <c r="YI31" s="17">
        <v>0</v>
      </c>
    </row>
    <row r="32" spans="1:659" ht="24" customHeight="1" x14ac:dyDescent="0.3">
      <c r="A32" s="1"/>
      <c r="B32" s="18" t="s">
        <v>60</v>
      </c>
      <c r="C32" s="18" t="s">
        <v>813</v>
      </c>
      <c r="D32" s="19">
        <v>45</v>
      </c>
      <c r="E32" s="19">
        <v>48.446100000000001</v>
      </c>
      <c r="F32" s="19">
        <v>31.0258</v>
      </c>
      <c r="G32" s="19">
        <v>13.9742</v>
      </c>
      <c r="H32" s="19">
        <v>622.1</v>
      </c>
      <c r="I32" s="19">
        <v>589.97242000000006</v>
      </c>
      <c r="J32" s="19">
        <v>583.20150000000001</v>
      </c>
      <c r="K32" s="19">
        <v>38.898499999999999</v>
      </c>
      <c r="L32" s="19">
        <v>143.4</v>
      </c>
      <c r="M32" s="19">
        <v>146.87699000000001</v>
      </c>
      <c r="N32" s="19">
        <v>146.87699000000001</v>
      </c>
      <c r="O32" s="19">
        <v>-3.4769899999999998</v>
      </c>
      <c r="P32" s="19"/>
      <c r="Q32" s="19"/>
      <c r="R32" s="19"/>
      <c r="S32" s="19">
        <v>0</v>
      </c>
      <c r="T32" s="19"/>
      <c r="U32" s="19"/>
      <c r="V32" s="19"/>
      <c r="W32" s="19">
        <v>0</v>
      </c>
      <c r="X32" s="19">
        <v>59.1</v>
      </c>
      <c r="Y32" s="19">
        <v>61.228160000000003</v>
      </c>
      <c r="Z32" s="19">
        <v>31.653729999999999</v>
      </c>
      <c r="AA32" s="19">
        <v>27.446269999999998</v>
      </c>
      <c r="AB32" s="19">
        <v>77.3</v>
      </c>
      <c r="AC32" s="19">
        <v>74.988759999999999</v>
      </c>
      <c r="AD32" s="19">
        <v>70.28</v>
      </c>
      <c r="AE32" s="19">
        <v>7.02</v>
      </c>
      <c r="AF32" s="19"/>
      <c r="AG32" s="19"/>
      <c r="AH32" s="19"/>
      <c r="AI32" s="19">
        <v>0</v>
      </c>
      <c r="AJ32" s="19"/>
      <c r="AK32" s="19"/>
      <c r="AL32" s="19"/>
      <c r="AM32" s="19">
        <v>0</v>
      </c>
      <c r="AN32" s="19">
        <v>183.9</v>
      </c>
      <c r="AO32" s="19">
        <v>196.22801999999999</v>
      </c>
      <c r="AP32" s="19">
        <v>196.22801999999999</v>
      </c>
      <c r="AQ32" s="19">
        <v>-12.32802</v>
      </c>
      <c r="AR32" s="19">
        <v>205.3</v>
      </c>
      <c r="AS32" s="19">
        <v>196.22801999999999</v>
      </c>
      <c r="AT32" s="19">
        <v>196.22801999999999</v>
      </c>
      <c r="AU32" s="19">
        <v>9.0719799999999999</v>
      </c>
      <c r="AV32" s="19">
        <v>207</v>
      </c>
      <c r="AW32" s="19">
        <v>196.22801999999999</v>
      </c>
      <c r="AX32" s="19">
        <v>196.22801999999999</v>
      </c>
      <c r="AY32" s="19">
        <v>10.771979999999999</v>
      </c>
      <c r="AZ32" s="19">
        <v>286.10000000000002</v>
      </c>
      <c r="BA32" s="19">
        <v>295.22593999999998</v>
      </c>
      <c r="BB32" s="19">
        <v>295.22593999999998</v>
      </c>
      <c r="BC32" s="19">
        <v>-9.1259399999999999</v>
      </c>
      <c r="BD32" s="19">
        <v>210.6</v>
      </c>
      <c r="BE32" s="19">
        <v>207.04164</v>
      </c>
      <c r="BF32" s="19">
        <v>207.04164</v>
      </c>
      <c r="BG32" s="19">
        <v>3.55836</v>
      </c>
      <c r="BH32" s="19">
        <v>109.8</v>
      </c>
      <c r="BI32" s="19">
        <v>103.8317</v>
      </c>
      <c r="BJ32" s="19">
        <v>103.8317</v>
      </c>
      <c r="BK32" s="19">
        <v>5.9683000000000002</v>
      </c>
      <c r="BL32" s="19">
        <v>89.1</v>
      </c>
      <c r="BM32" s="19">
        <v>102.57843</v>
      </c>
      <c r="BN32" s="19">
        <v>72.835049999999995</v>
      </c>
      <c r="BO32" s="19">
        <v>16.264949999999999</v>
      </c>
      <c r="BP32" s="19">
        <v>2.7</v>
      </c>
      <c r="BQ32" s="19">
        <v>3.4527100000000002</v>
      </c>
      <c r="BR32" s="19">
        <v>3.4527100000000002</v>
      </c>
      <c r="BS32" s="19">
        <v>-0.75270999999999999</v>
      </c>
      <c r="BT32" s="19"/>
      <c r="BU32" s="19"/>
      <c r="BV32" s="19"/>
      <c r="BW32" s="19">
        <v>0</v>
      </c>
      <c r="BX32" s="19"/>
      <c r="BY32" s="19"/>
      <c r="BZ32" s="19"/>
      <c r="CA32" s="19">
        <v>0</v>
      </c>
      <c r="CB32" s="19"/>
      <c r="CC32" s="19"/>
      <c r="CD32" s="19"/>
      <c r="CE32" s="19">
        <v>0</v>
      </c>
      <c r="CF32" s="19"/>
      <c r="CG32" s="19"/>
      <c r="CH32" s="19"/>
      <c r="CI32" s="19">
        <v>0</v>
      </c>
      <c r="CJ32" s="19">
        <v>114.8</v>
      </c>
      <c r="CK32" s="19">
        <v>124.71798</v>
      </c>
      <c r="CL32" s="19">
        <v>124.71798</v>
      </c>
      <c r="CM32" s="19">
        <v>-9.91798</v>
      </c>
      <c r="CN32" s="19">
        <v>5</v>
      </c>
      <c r="CO32" s="19">
        <v>5.1333399999999996</v>
      </c>
      <c r="CP32" s="19">
        <v>5.1333399999999996</v>
      </c>
      <c r="CQ32" s="19">
        <v>-0.13333999999999999</v>
      </c>
      <c r="CR32" s="19">
        <v>5</v>
      </c>
      <c r="CS32" s="19">
        <v>2.8177599999999998</v>
      </c>
      <c r="CT32" s="19">
        <v>2.8177599999999998</v>
      </c>
      <c r="CU32" s="19">
        <v>2.1822400000000002</v>
      </c>
      <c r="CV32" s="19"/>
      <c r="CW32" s="19"/>
      <c r="CX32" s="19"/>
      <c r="CY32" s="19">
        <v>0</v>
      </c>
      <c r="CZ32" s="19">
        <v>6.8</v>
      </c>
      <c r="DA32" s="19">
        <v>6.8787000000000003</v>
      </c>
      <c r="DB32" s="19">
        <v>6.8787000000000003</v>
      </c>
      <c r="DC32" s="19">
        <v>-7.8700000000000006E-2</v>
      </c>
      <c r="DD32" s="19">
        <v>12.8</v>
      </c>
      <c r="DE32" s="19">
        <v>14.919420000000001</v>
      </c>
      <c r="DF32" s="19">
        <v>14.919420000000001</v>
      </c>
      <c r="DG32" s="19">
        <v>-2.1194199999999999</v>
      </c>
      <c r="DH32" s="19">
        <v>79.2</v>
      </c>
      <c r="DI32" s="19">
        <v>98.068179999999998</v>
      </c>
      <c r="DJ32" s="19">
        <v>83.062849999999997</v>
      </c>
      <c r="DK32" s="19">
        <v>-3.8628499999999999</v>
      </c>
      <c r="DL32" s="19"/>
      <c r="DM32" s="19"/>
      <c r="DN32" s="19"/>
      <c r="DO32" s="19">
        <v>0</v>
      </c>
      <c r="DP32" s="19"/>
      <c r="DQ32" s="19"/>
      <c r="DR32" s="19"/>
      <c r="DS32" s="19">
        <v>0</v>
      </c>
      <c r="DT32" s="19">
        <v>8.5</v>
      </c>
      <c r="DU32" s="19">
        <v>8</v>
      </c>
      <c r="DV32" s="19">
        <v>8</v>
      </c>
      <c r="DW32" s="19">
        <v>0.5</v>
      </c>
      <c r="DX32" s="19"/>
      <c r="DY32" s="19"/>
      <c r="DZ32" s="19"/>
      <c r="EA32" s="19">
        <v>0</v>
      </c>
      <c r="EB32" s="19">
        <v>71.7</v>
      </c>
      <c r="EC32" s="19">
        <v>60.925469999999997</v>
      </c>
      <c r="ED32" s="19">
        <v>62.87865</v>
      </c>
      <c r="EE32" s="19">
        <v>8.8213500000000007</v>
      </c>
      <c r="EF32" s="19">
        <v>99.2</v>
      </c>
      <c r="EG32" s="19">
        <v>110.26321</v>
      </c>
      <c r="EH32" s="19">
        <v>72.138009999999994</v>
      </c>
      <c r="EI32" s="19">
        <v>27.061990000000002</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27.5</v>
      </c>
      <c r="FE32" s="19">
        <v>28.99052</v>
      </c>
      <c r="FF32" s="19">
        <v>28.99052</v>
      </c>
      <c r="FG32" s="19">
        <v>-1.4905200000000001</v>
      </c>
      <c r="FH32" s="19">
        <v>28.9</v>
      </c>
      <c r="FI32" s="19"/>
      <c r="FJ32" s="19"/>
      <c r="FK32" s="19">
        <v>28.9</v>
      </c>
      <c r="FL32" s="19"/>
      <c r="FM32" s="19"/>
      <c r="FN32" s="19"/>
      <c r="FO32" s="19">
        <v>0</v>
      </c>
      <c r="FP32" s="19">
        <v>18</v>
      </c>
      <c r="FQ32" s="19">
        <v>16.68403</v>
      </c>
      <c r="FR32" s="19">
        <v>16.68403</v>
      </c>
      <c r="FS32" s="19">
        <v>1.3159700000000001</v>
      </c>
      <c r="FT32" s="19">
        <v>10.199999999999999</v>
      </c>
      <c r="FU32" s="19">
        <v>9.5</v>
      </c>
      <c r="FV32" s="19">
        <v>9.5</v>
      </c>
      <c r="FW32" s="19">
        <v>0.7</v>
      </c>
      <c r="FX32" s="19">
        <v>59.8</v>
      </c>
      <c r="FY32" s="19">
        <v>68.150589999999994</v>
      </c>
      <c r="FZ32" s="19">
        <v>68.150589999999994</v>
      </c>
      <c r="GA32" s="19">
        <v>-8.3505900000000004</v>
      </c>
      <c r="GB32" s="19">
        <v>176.3</v>
      </c>
      <c r="GC32" s="19">
        <v>184.91498000000001</v>
      </c>
      <c r="GD32" s="19">
        <v>184.91498000000001</v>
      </c>
      <c r="GE32" s="19">
        <v>-8.6149799999999992</v>
      </c>
      <c r="GF32" s="19">
        <v>176.8</v>
      </c>
      <c r="GG32" s="19">
        <v>184.91498000000001</v>
      </c>
      <c r="GH32" s="19">
        <v>184.91498000000001</v>
      </c>
      <c r="GI32" s="19">
        <v>-8.1149799999999992</v>
      </c>
      <c r="GJ32" s="19">
        <v>185.5</v>
      </c>
      <c r="GK32" s="19">
        <v>185.47028</v>
      </c>
      <c r="GL32" s="19">
        <v>185.47028</v>
      </c>
      <c r="GM32" s="19">
        <v>2.972E-2</v>
      </c>
      <c r="GN32" s="19">
        <v>91.4</v>
      </c>
      <c r="GO32" s="19">
        <v>110.37475999999999</v>
      </c>
      <c r="GP32" s="19">
        <v>88.101799999999997</v>
      </c>
      <c r="GQ32" s="19">
        <v>3.2982</v>
      </c>
      <c r="GR32" s="19">
        <v>7.5</v>
      </c>
      <c r="GS32" s="19">
        <v>7.9823300000000001</v>
      </c>
      <c r="GT32" s="19">
        <v>7.9823300000000001</v>
      </c>
      <c r="GU32" s="19">
        <v>-0.48232999999999998</v>
      </c>
      <c r="GV32" s="19">
        <v>9</v>
      </c>
      <c r="GW32" s="19">
        <v>8.3742199999999993</v>
      </c>
      <c r="GX32" s="19">
        <v>8.3742199999999993</v>
      </c>
      <c r="GY32" s="19">
        <v>0.62578</v>
      </c>
      <c r="GZ32" s="19">
        <v>18.600000000000001</v>
      </c>
      <c r="HA32" s="19">
        <v>18</v>
      </c>
      <c r="HB32" s="19">
        <v>18</v>
      </c>
      <c r="HC32" s="19">
        <v>0.6</v>
      </c>
      <c r="HD32" s="19"/>
      <c r="HE32" s="19"/>
      <c r="HF32" s="19"/>
      <c r="HG32" s="19">
        <v>0</v>
      </c>
      <c r="HH32" s="19">
        <v>0</v>
      </c>
      <c r="HI32" s="19">
        <v>1.97359</v>
      </c>
      <c r="HJ32" s="19">
        <v>1.97359</v>
      </c>
      <c r="HK32" s="19">
        <v>-1.97359</v>
      </c>
      <c r="HL32" s="19">
        <v>16.100000000000001</v>
      </c>
      <c r="HM32" s="19">
        <v>13.13129</v>
      </c>
      <c r="HN32" s="19">
        <v>13.13129</v>
      </c>
      <c r="HO32" s="19">
        <v>2.9687100000000002</v>
      </c>
      <c r="HP32" s="19">
        <v>85.1</v>
      </c>
      <c r="HQ32" s="19">
        <v>87.116889999999998</v>
      </c>
      <c r="HR32" s="19">
        <v>82.474230000000006</v>
      </c>
      <c r="HS32" s="19">
        <v>2.6257700000000002</v>
      </c>
      <c r="HT32" s="19"/>
      <c r="HU32" s="19"/>
      <c r="HV32" s="19"/>
      <c r="HW32" s="19">
        <v>0</v>
      </c>
      <c r="HX32" s="19"/>
      <c r="HY32" s="19"/>
      <c r="HZ32" s="19"/>
      <c r="IA32" s="19">
        <v>0</v>
      </c>
      <c r="IB32" s="19">
        <v>37.6</v>
      </c>
      <c r="IC32" s="19">
        <v>85.482579999999999</v>
      </c>
      <c r="ID32" s="19">
        <v>85.482579999999999</v>
      </c>
      <c r="IE32" s="19">
        <v>-47.882579999999997</v>
      </c>
      <c r="IF32" s="19"/>
      <c r="IG32" s="19"/>
      <c r="IH32" s="19"/>
      <c r="II32" s="19">
        <v>0</v>
      </c>
      <c r="IJ32" s="19"/>
      <c r="IK32" s="19"/>
      <c r="IL32" s="19"/>
      <c r="IM32" s="19">
        <v>0</v>
      </c>
      <c r="IN32" s="19">
        <v>19.7</v>
      </c>
      <c r="IO32" s="19"/>
      <c r="IP32" s="19">
        <v>45.221359999999997</v>
      </c>
      <c r="IQ32" s="19">
        <v>-25.521360000000001</v>
      </c>
      <c r="IR32" s="19"/>
      <c r="IS32" s="19"/>
      <c r="IT32" s="19"/>
      <c r="IU32" s="19">
        <v>0</v>
      </c>
      <c r="IV32" s="19"/>
      <c r="IW32" s="19"/>
      <c r="IX32" s="19"/>
      <c r="IY32" s="19">
        <v>0</v>
      </c>
      <c r="IZ32" s="19"/>
      <c r="JA32" s="19"/>
      <c r="JB32" s="19"/>
      <c r="JC32" s="19">
        <v>0</v>
      </c>
      <c r="JD32" s="19">
        <v>78.7</v>
      </c>
      <c r="JE32" s="19">
        <v>103.32266</v>
      </c>
      <c r="JF32" s="19">
        <v>76.222390000000004</v>
      </c>
      <c r="JG32" s="19">
        <v>2.4776099999999999</v>
      </c>
      <c r="JH32" s="19">
        <v>173.6</v>
      </c>
      <c r="JI32" s="19">
        <v>185.07910999999999</v>
      </c>
      <c r="JJ32" s="19">
        <v>185.07910999999999</v>
      </c>
      <c r="JK32" s="19">
        <v>-11.47911</v>
      </c>
      <c r="JL32" s="19">
        <v>172</v>
      </c>
      <c r="JM32" s="19">
        <v>185.07910999999999</v>
      </c>
      <c r="JN32" s="19">
        <v>185.07910999999999</v>
      </c>
      <c r="JO32" s="19">
        <v>-13.07911</v>
      </c>
      <c r="JP32" s="19">
        <v>206.7</v>
      </c>
      <c r="JQ32" s="19">
        <v>185.07910999999999</v>
      </c>
      <c r="JR32" s="19">
        <v>185.07910999999999</v>
      </c>
      <c r="JS32" s="19">
        <v>21.620889999999999</v>
      </c>
      <c r="JT32" s="19">
        <v>266.89999999999998</v>
      </c>
      <c r="JU32" s="19">
        <v>278.45236</v>
      </c>
      <c r="JV32" s="19">
        <v>278.45236</v>
      </c>
      <c r="JW32" s="19">
        <v>-11.55236</v>
      </c>
      <c r="JX32" s="19">
        <v>40.1</v>
      </c>
      <c r="JY32" s="19">
        <v>73.590999999999994</v>
      </c>
      <c r="JZ32" s="19">
        <v>73.590999999999994</v>
      </c>
      <c r="KA32" s="19">
        <v>-33.491</v>
      </c>
      <c r="KB32" s="19">
        <v>27</v>
      </c>
      <c r="KC32" s="19">
        <v>36.905999999999999</v>
      </c>
      <c r="KD32" s="19">
        <v>36.905999999999999</v>
      </c>
      <c r="KE32" s="19">
        <v>-9.9060000000000006</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0.37169999999999997</v>
      </c>
      <c r="LF32" s="19">
        <v>0.37169999999999997</v>
      </c>
      <c r="LG32" s="19">
        <v>0.1283</v>
      </c>
      <c r="LH32" s="19">
        <v>129.5</v>
      </c>
      <c r="LI32" s="19">
        <v>155.59331</v>
      </c>
      <c r="LJ32" s="19">
        <v>106.72797</v>
      </c>
      <c r="LK32" s="19">
        <v>22.772030000000001</v>
      </c>
      <c r="LL32" s="19">
        <v>79.099999999999994</v>
      </c>
      <c r="LM32" s="19">
        <v>101.27227999999999</v>
      </c>
      <c r="LN32" s="19">
        <v>93.589230000000001</v>
      </c>
      <c r="LO32" s="19">
        <v>-14.489229999999999</v>
      </c>
      <c r="LP32" s="19">
        <v>45.1</v>
      </c>
      <c r="LQ32" s="19">
        <v>43.972760000000001</v>
      </c>
      <c r="LR32" s="19">
        <v>43.972760000000001</v>
      </c>
      <c r="LS32" s="19">
        <v>1.12724</v>
      </c>
      <c r="LT32" s="19">
        <v>67.5</v>
      </c>
      <c r="LU32" s="19">
        <v>73.962140000000005</v>
      </c>
      <c r="LV32" s="19">
        <v>72.37388</v>
      </c>
      <c r="LW32" s="19">
        <v>-4.8738799999999998</v>
      </c>
      <c r="LX32" s="19">
        <v>28.9</v>
      </c>
      <c r="LY32" s="19">
        <v>29.951460000000001</v>
      </c>
      <c r="LZ32" s="19">
        <v>29.951460000000001</v>
      </c>
      <c r="MA32" s="19">
        <v>-1.0514600000000001</v>
      </c>
      <c r="MB32" s="19"/>
      <c r="MC32" s="19"/>
      <c r="MD32" s="19"/>
      <c r="ME32" s="19">
        <v>0</v>
      </c>
      <c r="MF32" s="19">
        <v>0</v>
      </c>
      <c r="MG32" s="19"/>
      <c r="MH32" s="19"/>
      <c r="MI32" s="19">
        <v>0</v>
      </c>
      <c r="MJ32" s="19"/>
      <c r="MK32" s="19"/>
      <c r="ML32" s="19"/>
      <c r="MM32" s="19">
        <v>0</v>
      </c>
      <c r="MN32" s="19">
        <v>145.9</v>
      </c>
      <c r="MO32" s="19">
        <v>151.08876000000001</v>
      </c>
      <c r="MP32" s="19">
        <v>159.10807</v>
      </c>
      <c r="MQ32" s="19">
        <v>-13.208069999999999</v>
      </c>
      <c r="MR32" s="19">
        <v>147.80000000000001</v>
      </c>
      <c r="MS32" s="19">
        <v>151.08876000000001</v>
      </c>
      <c r="MT32" s="19">
        <v>159.10807</v>
      </c>
      <c r="MU32" s="19">
        <v>-11.308070000000001</v>
      </c>
      <c r="MV32" s="19">
        <v>149.4</v>
      </c>
      <c r="MW32" s="19">
        <v>151.54248000000001</v>
      </c>
      <c r="MX32" s="19">
        <v>159.58587</v>
      </c>
      <c r="MY32" s="19">
        <v>-10.18587</v>
      </c>
      <c r="MZ32" s="19"/>
      <c r="NA32" s="19"/>
      <c r="NB32" s="19">
        <v>185.62738999999999</v>
      </c>
      <c r="NC32" s="19">
        <v>-185.62738999999999</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1.234</v>
      </c>
      <c r="OD32" s="19">
        <v>1.234</v>
      </c>
      <c r="OE32" s="19">
        <v>6.6000000000000003E-2</v>
      </c>
      <c r="OF32" s="19">
        <v>114.1</v>
      </c>
      <c r="OG32" s="19">
        <v>115.84</v>
      </c>
      <c r="OH32" s="19">
        <v>115.84</v>
      </c>
      <c r="OI32" s="19">
        <v>-1.74</v>
      </c>
      <c r="OJ32" s="19">
        <v>80.7</v>
      </c>
      <c r="OK32" s="19">
        <v>80</v>
      </c>
      <c r="OL32" s="19">
        <v>80</v>
      </c>
      <c r="OM32" s="19">
        <v>0.7</v>
      </c>
      <c r="ON32" s="19">
        <v>13.6</v>
      </c>
      <c r="OO32" s="19">
        <v>15.336</v>
      </c>
      <c r="OP32" s="19">
        <v>15.336</v>
      </c>
      <c r="OQ32" s="19">
        <v>-1.736</v>
      </c>
      <c r="OR32" s="19">
        <v>0.4</v>
      </c>
      <c r="OS32" s="19">
        <v>0.4</v>
      </c>
      <c r="OT32" s="19">
        <v>0.4</v>
      </c>
      <c r="OU32" s="19">
        <v>0</v>
      </c>
      <c r="OV32" s="19">
        <v>4</v>
      </c>
      <c r="OW32" s="19">
        <v>3.9</v>
      </c>
      <c r="OX32" s="19">
        <v>3.9</v>
      </c>
      <c r="OY32" s="19">
        <v>0.1</v>
      </c>
      <c r="OZ32" s="19"/>
      <c r="PA32" s="19"/>
      <c r="PB32" s="19"/>
      <c r="PC32" s="19">
        <v>0</v>
      </c>
      <c r="PD32" s="19">
        <v>10</v>
      </c>
      <c r="PE32" s="19">
        <v>9</v>
      </c>
      <c r="PF32" s="19">
        <v>9</v>
      </c>
      <c r="PG32" s="19">
        <v>1</v>
      </c>
      <c r="PH32" s="19">
        <v>4.9000000000000004</v>
      </c>
      <c r="PI32" s="19">
        <v>4.6569799999999999</v>
      </c>
      <c r="PJ32" s="19">
        <v>2.7328000000000001</v>
      </c>
      <c r="PK32" s="19">
        <v>2.1671999999999998</v>
      </c>
      <c r="PL32" s="19">
        <v>209.9</v>
      </c>
      <c r="PM32" s="19">
        <v>204</v>
      </c>
      <c r="PN32" s="19">
        <v>204</v>
      </c>
      <c r="PO32" s="19">
        <v>5.9</v>
      </c>
      <c r="PP32" s="19">
        <v>0.3</v>
      </c>
      <c r="PQ32" s="19">
        <v>1</v>
      </c>
      <c r="PR32" s="19">
        <v>1</v>
      </c>
      <c r="PS32" s="19">
        <v>-0.7</v>
      </c>
      <c r="PT32" s="19">
        <v>1.3</v>
      </c>
      <c r="PU32" s="19">
        <v>1.5</v>
      </c>
      <c r="PV32" s="19">
        <v>1.5</v>
      </c>
      <c r="PW32" s="19">
        <v>-0.2</v>
      </c>
      <c r="PX32" s="19">
        <v>4.3</v>
      </c>
      <c r="PY32" s="19">
        <v>4</v>
      </c>
      <c r="PZ32" s="19">
        <v>4</v>
      </c>
      <c r="QA32" s="19">
        <v>0.3</v>
      </c>
      <c r="QB32" s="19">
        <v>19.600000000000001</v>
      </c>
      <c r="QC32" s="19">
        <v>18.4466</v>
      </c>
      <c r="QD32" s="19">
        <v>18.4466</v>
      </c>
      <c r="QE32" s="19">
        <v>1.1534</v>
      </c>
      <c r="QF32" s="19">
        <v>3.9</v>
      </c>
      <c r="QG32" s="19">
        <v>3.1</v>
      </c>
      <c r="QH32" s="19">
        <v>3.1</v>
      </c>
      <c r="QI32" s="19">
        <v>0.8</v>
      </c>
      <c r="QJ32" s="19">
        <v>6.6</v>
      </c>
      <c r="QK32" s="19">
        <v>3.1</v>
      </c>
      <c r="QL32" s="19">
        <v>3.1</v>
      </c>
      <c r="QM32" s="19">
        <v>3.5</v>
      </c>
      <c r="QN32" s="19">
        <v>3.5</v>
      </c>
      <c r="QO32" s="19">
        <v>3.5</v>
      </c>
      <c r="QP32" s="19">
        <v>3.5</v>
      </c>
      <c r="QQ32" s="19">
        <v>0</v>
      </c>
      <c r="QR32" s="19">
        <v>16.7</v>
      </c>
      <c r="QS32" s="19">
        <v>17.475729999999999</v>
      </c>
      <c r="QT32" s="19">
        <v>17.475729999999999</v>
      </c>
      <c r="QU32" s="19">
        <v>-0.77573000000000003</v>
      </c>
      <c r="QV32" s="19">
        <v>15.7</v>
      </c>
      <c r="QW32" s="19">
        <v>15.875</v>
      </c>
      <c r="QX32" s="19">
        <v>15.875</v>
      </c>
      <c r="QY32" s="19">
        <v>-0.17499999999999999</v>
      </c>
      <c r="QZ32" s="19">
        <v>19</v>
      </c>
      <c r="RA32" s="19">
        <v>18.917000000000002</v>
      </c>
      <c r="RB32" s="19">
        <v>18.917000000000002</v>
      </c>
      <c r="RC32" s="19">
        <v>8.3000000000000004E-2</v>
      </c>
      <c r="RD32" s="19">
        <v>31.2</v>
      </c>
      <c r="RE32" s="19">
        <v>27.57</v>
      </c>
      <c r="RF32" s="19">
        <v>27.57</v>
      </c>
      <c r="RG32" s="19">
        <v>3.63</v>
      </c>
      <c r="RH32" s="19">
        <v>86.5</v>
      </c>
      <c r="RI32" s="19">
        <v>81.400000000000006</v>
      </c>
      <c r="RJ32" s="19">
        <v>81.400000000000006</v>
      </c>
      <c r="RK32" s="19">
        <v>5.0999999999999996</v>
      </c>
      <c r="RL32" s="19">
        <v>2.9</v>
      </c>
      <c r="RM32" s="19">
        <v>3</v>
      </c>
      <c r="RN32" s="19">
        <v>3</v>
      </c>
      <c r="RO32" s="19">
        <v>-0.1</v>
      </c>
      <c r="RP32" s="19">
        <v>2.4</v>
      </c>
      <c r="RQ32" s="19">
        <v>2.4</v>
      </c>
      <c r="RR32" s="19">
        <v>2.4</v>
      </c>
      <c r="RS32" s="19">
        <v>0</v>
      </c>
      <c r="RT32" s="19">
        <v>2.4</v>
      </c>
      <c r="RU32" s="19">
        <v>2.4</v>
      </c>
      <c r="RV32" s="19">
        <v>2.4</v>
      </c>
      <c r="RW32" s="19">
        <v>0</v>
      </c>
      <c r="RX32" s="19">
        <v>2.2999999999999998</v>
      </c>
      <c r="RY32" s="19">
        <v>2.8</v>
      </c>
      <c r="RZ32" s="19">
        <v>2.8</v>
      </c>
      <c r="SA32" s="19">
        <v>-0.5</v>
      </c>
      <c r="SB32" s="19">
        <v>19.399999999999999</v>
      </c>
      <c r="SC32" s="19">
        <v>19.359000000000002</v>
      </c>
      <c r="SD32" s="19">
        <v>19.359000000000002</v>
      </c>
      <c r="SE32" s="19">
        <v>4.1000000000000002E-2</v>
      </c>
      <c r="SF32" s="19">
        <v>1.8</v>
      </c>
      <c r="SG32" s="19">
        <v>1.899</v>
      </c>
      <c r="SH32" s="19">
        <v>1.899</v>
      </c>
      <c r="SI32" s="19">
        <v>-9.9000000000000005E-2</v>
      </c>
      <c r="SJ32" s="19">
        <v>10.3</v>
      </c>
      <c r="SK32" s="19">
        <v>19.772790000000001</v>
      </c>
      <c r="SL32" s="19">
        <v>19.772790000000001</v>
      </c>
      <c r="SM32" s="19">
        <v>-9.4727899999999998</v>
      </c>
      <c r="SN32" s="19">
        <v>0.8</v>
      </c>
      <c r="SO32" s="19">
        <v>0.88</v>
      </c>
      <c r="SP32" s="19">
        <v>0.88</v>
      </c>
      <c r="SQ32" s="19">
        <v>-0.08</v>
      </c>
      <c r="SR32" s="19"/>
      <c r="SS32" s="19">
        <v>0.4</v>
      </c>
      <c r="ST32" s="19">
        <v>0.4</v>
      </c>
      <c r="SU32" s="19">
        <v>-0.4</v>
      </c>
      <c r="SV32" s="19">
        <v>4.0999999999999996</v>
      </c>
      <c r="SW32" s="19">
        <v>4.3</v>
      </c>
      <c r="SX32" s="19">
        <v>4.3</v>
      </c>
      <c r="SY32" s="19">
        <v>-0.2</v>
      </c>
      <c r="SZ32" s="19">
        <v>1.8</v>
      </c>
      <c r="TA32" s="19">
        <v>2.2999999999999998</v>
      </c>
      <c r="TB32" s="19">
        <v>2.2999999999999998</v>
      </c>
      <c r="TC32" s="19">
        <v>-0.5</v>
      </c>
      <c r="TD32" s="19">
        <v>2.9</v>
      </c>
      <c r="TE32" s="19">
        <v>3.5</v>
      </c>
      <c r="TF32" s="19">
        <v>3.5</v>
      </c>
      <c r="TG32" s="19">
        <v>-0.6</v>
      </c>
      <c r="TH32" s="19">
        <v>4.7</v>
      </c>
      <c r="TI32" s="19">
        <v>5</v>
      </c>
      <c r="TJ32" s="19">
        <v>5</v>
      </c>
      <c r="TK32" s="19">
        <v>-0.3</v>
      </c>
      <c r="TL32" s="19"/>
      <c r="TM32" s="19"/>
      <c r="TN32" s="19"/>
      <c r="TO32" s="19">
        <v>0</v>
      </c>
      <c r="TP32" s="19">
        <v>13.2</v>
      </c>
      <c r="TQ32" s="19">
        <v>20.602</v>
      </c>
      <c r="TR32" s="19">
        <v>20.602</v>
      </c>
      <c r="TS32" s="19">
        <v>-7.4020000000000001</v>
      </c>
      <c r="TT32" s="19">
        <v>65.7</v>
      </c>
      <c r="TU32" s="19">
        <v>56.332999999999998</v>
      </c>
      <c r="TV32" s="19">
        <v>56.332999999999998</v>
      </c>
      <c r="TW32" s="19">
        <v>9.3670000000000009</v>
      </c>
      <c r="TX32" s="19">
        <v>37.799999999999997</v>
      </c>
      <c r="TY32" s="19">
        <v>37.072000000000003</v>
      </c>
      <c r="TZ32" s="19">
        <v>37.072000000000003</v>
      </c>
      <c r="UA32" s="19">
        <v>0.72799999999999998</v>
      </c>
      <c r="UB32" s="19">
        <v>107.5</v>
      </c>
      <c r="UC32" s="19">
        <v>73.8</v>
      </c>
      <c r="UD32" s="19">
        <v>68.924000000000007</v>
      </c>
      <c r="UE32" s="19">
        <v>38.576000000000001</v>
      </c>
      <c r="UF32" s="19">
        <v>115.1</v>
      </c>
      <c r="UG32" s="19">
        <v>82.1</v>
      </c>
      <c r="UH32" s="19">
        <v>79.498000000000005</v>
      </c>
      <c r="UI32" s="19">
        <v>35.601999999999997</v>
      </c>
      <c r="UJ32" s="19">
        <v>20.5</v>
      </c>
      <c r="UK32" s="19">
        <v>11.643000000000001</v>
      </c>
      <c r="UL32" s="19">
        <v>11.643000000000001</v>
      </c>
      <c r="UM32" s="19">
        <v>8.8569999999999993</v>
      </c>
      <c r="UN32" s="19">
        <v>13.9</v>
      </c>
      <c r="UO32" s="19">
        <v>9.59</v>
      </c>
      <c r="UP32" s="19">
        <v>9.59</v>
      </c>
      <c r="UQ32" s="19">
        <v>4.3099999999999996</v>
      </c>
      <c r="UR32" s="19">
        <v>5.3</v>
      </c>
      <c r="US32" s="19">
        <v>7</v>
      </c>
      <c r="UT32" s="19">
        <v>7</v>
      </c>
      <c r="UU32" s="19">
        <v>-1.7</v>
      </c>
      <c r="UV32" s="19">
        <v>2.1</v>
      </c>
      <c r="UW32" s="19">
        <v>3</v>
      </c>
      <c r="UX32" s="19">
        <v>3</v>
      </c>
      <c r="UY32" s="19">
        <v>-0.9</v>
      </c>
      <c r="UZ32" s="19">
        <v>7.8</v>
      </c>
      <c r="VA32" s="19">
        <v>7</v>
      </c>
      <c r="VB32" s="19">
        <v>7</v>
      </c>
      <c r="VC32" s="19">
        <v>0.8</v>
      </c>
      <c r="VD32" s="19">
        <v>4</v>
      </c>
      <c r="VE32" s="19">
        <v>4</v>
      </c>
      <c r="VF32" s="19">
        <v>4</v>
      </c>
      <c r="VG32" s="19">
        <v>0</v>
      </c>
      <c r="VH32" s="19">
        <v>4.5</v>
      </c>
      <c r="VI32" s="19">
        <v>4</v>
      </c>
      <c r="VJ32" s="19">
        <v>4</v>
      </c>
      <c r="VK32" s="19">
        <v>0.5</v>
      </c>
      <c r="VL32" s="19">
        <v>4.5</v>
      </c>
      <c r="VM32" s="19">
        <v>4.2</v>
      </c>
      <c r="VN32" s="19">
        <v>4.2</v>
      </c>
      <c r="VO32" s="19">
        <v>0.3</v>
      </c>
      <c r="VP32" s="19">
        <v>14.2</v>
      </c>
      <c r="VQ32" s="19">
        <v>13.209</v>
      </c>
      <c r="VR32" s="19">
        <v>13.209</v>
      </c>
      <c r="VS32" s="19">
        <v>0.99099999999999999</v>
      </c>
      <c r="VT32" s="19">
        <v>253.2</v>
      </c>
      <c r="VU32" s="19">
        <v>237.81700000000001</v>
      </c>
      <c r="VV32" s="19">
        <v>237.81700000000001</v>
      </c>
      <c r="VW32" s="19">
        <v>15.382999999999999</v>
      </c>
      <c r="VX32" s="19">
        <v>18.8</v>
      </c>
      <c r="VY32" s="19">
        <v>16.286999999999999</v>
      </c>
      <c r="VZ32" s="19">
        <v>16.286999999999999</v>
      </c>
      <c r="WA32" s="19">
        <v>2.5129999999999999</v>
      </c>
      <c r="WB32" s="19">
        <v>150.4</v>
      </c>
      <c r="WC32" s="19">
        <v>144.44800000000001</v>
      </c>
      <c r="WD32" s="19">
        <v>144.44800000000001</v>
      </c>
      <c r="WE32" s="19">
        <v>5.952</v>
      </c>
      <c r="WF32" s="19">
        <v>0.6</v>
      </c>
      <c r="WG32" s="19">
        <v>0.6</v>
      </c>
      <c r="WH32" s="19">
        <v>0.6</v>
      </c>
      <c r="WI32" s="19">
        <v>0</v>
      </c>
      <c r="WJ32" s="19">
        <v>115.9</v>
      </c>
      <c r="WK32" s="19">
        <v>108.8</v>
      </c>
      <c r="WL32" s="19">
        <v>93</v>
      </c>
      <c r="WM32" s="19">
        <v>22.9</v>
      </c>
      <c r="WN32" s="19">
        <v>92.2</v>
      </c>
      <c r="WO32" s="19">
        <v>118.7</v>
      </c>
      <c r="WP32" s="19">
        <v>108</v>
      </c>
      <c r="WQ32" s="19">
        <v>-15.8</v>
      </c>
      <c r="WR32" s="19">
        <v>110.6</v>
      </c>
      <c r="WS32" s="19">
        <v>109.58199999999999</v>
      </c>
      <c r="WT32" s="19">
        <v>109.58199999999999</v>
      </c>
      <c r="WU32" s="19">
        <v>1.018</v>
      </c>
      <c r="WV32" s="19">
        <v>14.4</v>
      </c>
      <c r="WW32" s="19">
        <v>19.684999999999999</v>
      </c>
      <c r="WX32" s="19">
        <v>19.684999999999999</v>
      </c>
      <c r="WY32" s="19">
        <v>-5.2850000000000001</v>
      </c>
      <c r="WZ32" s="19">
        <v>7.1</v>
      </c>
      <c r="XA32" s="19">
        <v>7.2</v>
      </c>
      <c r="XB32" s="19">
        <v>7.2</v>
      </c>
      <c r="XC32" s="19">
        <v>-0.1</v>
      </c>
      <c r="XD32" s="19"/>
      <c r="XE32" s="19"/>
      <c r="XF32" s="19"/>
      <c r="XG32" s="19">
        <v>0</v>
      </c>
      <c r="XH32" s="19">
        <v>0</v>
      </c>
      <c r="XI32" s="19">
        <v>10.8</v>
      </c>
      <c r="XJ32" s="19">
        <v>10.8</v>
      </c>
      <c r="XK32" s="19">
        <v>-10.8</v>
      </c>
      <c r="XL32" s="19">
        <v>28.4</v>
      </c>
      <c r="XM32" s="19">
        <v>29</v>
      </c>
      <c r="XN32" s="19">
        <v>29</v>
      </c>
      <c r="XO32" s="19">
        <v>-0.6</v>
      </c>
      <c r="XP32" s="19">
        <v>26</v>
      </c>
      <c r="XQ32" s="19">
        <v>29</v>
      </c>
      <c r="XR32" s="19">
        <v>29</v>
      </c>
      <c r="XS32" s="19">
        <v>-3</v>
      </c>
      <c r="XT32" s="19">
        <v>15.7</v>
      </c>
      <c r="XU32" s="19">
        <v>14</v>
      </c>
      <c r="XV32" s="19">
        <v>14</v>
      </c>
      <c r="XW32" s="19">
        <v>1.7</v>
      </c>
      <c r="XX32" s="19">
        <v>19.100000000000001</v>
      </c>
      <c r="XY32" s="19">
        <v>20</v>
      </c>
      <c r="XZ32" s="19">
        <v>20</v>
      </c>
      <c r="YA32" s="19">
        <v>-0.9</v>
      </c>
      <c r="YB32" s="19">
        <v>8.6999999999999993</v>
      </c>
      <c r="YC32" s="19">
        <v>7.15</v>
      </c>
      <c r="YD32" s="19">
        <v>7.15</v>
      </c>
      <c r="YE32" s="19">
        <v>1.55</v>
      </c>
      <c r="YF32" s="19">
        <v>11</v>
      </c>
      <c r="YG32" s="19">
        <v>11</v>
      </c>
      <c r="YH32" s="19">
        <v>11</v>
      </c>
      <c r="YI32" s="19">
        <v>0</v>
      </c>
    </row>
    <row r="33" spans="1:659" ht="24" customHeight="1" x14ac:dyDescent="0.3">
      <c r="A33" s="1"/>
      <c r="B33" s="13" t="s">
        <v>60</v>
      </c>
      <c r="C33" s="13" t="s">
        <v>814</v>
      </c>
      <c r="D33" s="14">
        <v>49.5</v>
      </c>
      <c r="E33" s="14">
        <v>40.907310000000003</v>
      </c>
      <c r="F33" s="14">
        <v>27.829409999999999</v>
      </c>
      <c r="G33" s="14">
        <v>21.670590000000001</v>
      </c>
      <c r="H33" s="14">
        <v>632.9</v>
      </c>
      <c r="I33" s="14">
        <v>589.97242000000006</v>
      </c>
      <c r="J33" s="14">
        <v>583.20150000000001</v>
      </c>
      <c r="K33" s="14">
        <v>49.698500000000003</v>
      </c>
      <c r="L33" s="14">
        <v>144.1</v>
      </c>
      <c r="M33" s="14">
        <v>146.87699000000001</v>
      </c>
      <c r="N33" s="14">
        <v>146.87699000000001</v>
      </c>
      <c r="O33" s="14">
        <v>-2.7769900000000001</v>
      </c>
      <c r="P33" s="14"/>
      <c r="Q33" s="14"/>
      <c r="R33" s="14"/>
      <c r="S33" s="14">
        <v>0</v>
      </c>
      <c r="T33" s="14"/>
      <c r="U33" s="14"/>
      <c r="V33" s="14"/>
      <c r="W33" s="14">
        <v>0</v>
      </c>
      <c r="X33" s="14">
        <v>60.9</v>
      </c>
      <c r="Y33" s="14">
        <v>61.228160000000003</v>
      </c>
      <c r="Z33" s="14">
        <v>20.545059999999999</v>
      </c>
      <c r="AA33" s="14">
        <v>40.354939999999999</v>
      </c>
      <c r="AB33" s="14">
        <v>81.2</v>
      </c>
      <c r="AC33" s="14">
        <v>74.988759999999999</v>
      </c>
      <c r="AD33" s="14">
        <v>70.28</v>
      </c>
      <c r="AE33" s="14">
        <v>10.92</v>
      </c>
      <c r="AF33" s="14"/>
      <c r="AG33" s="14"/>
      <c r="AH33" s="14"/>
      <c r="AI33" s="14">
        <v>0</v>
      </c>
      <c r="AJ33" s="14"/>
      <c r="AK33" s="14"/>
      <c r="AL33" s="14"/>
      <c r="AM33" s="14">
        <v>0</v>
      </c>
      <c r="AN33" s="14">
        <v>182.7</v>
      </c>
      <c r="AO33" s="14">
        <v>196.22801999999999</v>
      </c>
      <c r="AP33" s="14">
        <v>196.22801999999999</v>
      </c>
      <c r="AQ33" s="14">
        <v>-13.52802</v>
      </c>
      <c r="AR33" s="14">
        <v>202.8</v>
      </c>
      <c r="AS33" s="14">
        <v>196.22801999999999</v>
      </c>
      <c r="AT33" s="14">
        <v>196.22801999999999</v>
      </c>
      <c r="AU33" s="14">
        <v>6.5719799999999999</v>
      </c>
      <c r="AV33" s="14">
        <v>205.6</v>
      </c>
      <c r="AW33" s="14">
        <v>196.22801999999999</v>
      </c>
      <c r="AX33" s="14">
        <v>196.22801999999999</v>
      </c>
      <c r="AY33" s="14">
        <v>9.3719800000000006</v>
      </c>
      <c r="AZ33" s="14">
        <v>285.7</v>
      </c>
      <c r="BA33" s="14">
        <v>295.22593999999998</v>
      </c>
      <c r="BB33" s="14">
        <v>295.22593999999998</v>
      </c>
      <c r="BC33" s="14">
        <v>-9.5259400000000003</v>
      </c>
      <c r="BD33" s="14">
        <v>209.9</v>
      </c>
      <c r="BE33" s="14">
        <v>207.04164</v>
      </c>
      <c r="BF33" s="14">
        <v>207.04164</v>
      </c>
      <c r="BG33" s="14">
        <v>2.8583599999999998</v>
      </c>
      <c r="BH33" s="14">
        <v>109.8</v>
      </c>
      <c r="BI33" s="14">
        <v>103.8317</v>
      </c>
      <c r="BJ33" s="14">
        <v>103.8317</v>
      </c>
      <c r="BK33" s="14">
        <v>5.9683000000000002</v>
      </c>
      <c r="BL33" s="14">
        <v>103.5</v>
      </c>
      <c r="BM33" s="14">
        <v>115.53576</v>
      </c>
      <c r="BN33" s="14">
        <v>72.835049999999995</v>
      </c>
      <c r="BO33" s="14">
        <v>30.664950000000001</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119.3</v>
      </c>
      <c r="CK33" s="14">
        <v>124.71798</v>
      </c>
      <c r="CL33" s="14">
        <v>124.71798</v>
      </c>
      <c r="CM33" s="14">
        <v>-5.41798</v>
      </c>
      <c r="CN33" s="14">
        <v>5.7</v>
      </c>
      <c r="CO33" s="14">
        <v>5.1333399999999996</v>
      </c>
      <c r="CP33" s="14">
        <v>5.1333399999999996</v>
      </c>
      <c r="CQ33" s="14">
        <v>0.56666000000000005</v>
      </c>
      <c r="CR33" s="14">
        <v>5.2</v>
      </c>
      <c r="CS33" s="14">
        <v>2.8177599999999998</v>
      </c>
      <c r="CT33" s="14">
        <v>2.8177599999999998</v>
      </c>
      <c r="CU33" s="14">
        <v>2.3822399999999999</v>
      </c>
      <c r="CV33" s="14"/>
      <c r="CW33" s="14"/>
      <c r="CX33" s="14"/>
      <c r="CY33" s="14">
        <v>0</v>
      </c>
      <c r="CZ33" s="14">
        <v>6.8</v>
      </c>
      <c r="DA33" s="14">
        <v>6.8787000000000003</v>
      </c>
      <c r="DB33" s="14">
        <v>6.8787000000000003</v>
      </c>
      <c r="DC33" s="14">
        <v>-7.8700000000000006E-2</v>
      </c>
      <c r="DD33" s="14">
        <v>12.8</v>
      </c>
      <c r="DE33" s="14">
        <v>14.919420000000001</v>
      </c>
      <c r="DF33" s="14">
        <v>14.919420000000001</v>
      </c>
      <c r="DG33" s="14">
        <v>-2.1194199999999999</v>
      </c>
      <c r="DH33" s="14">
        <v>80.5</v>
      </c>
      <c r="DI33" s="14">
        <v>79.340729999999994</v>
      </c>
      <c r="DJ33" s="14">
        <v>76.844279999999998</v>
      </c>
      <c r="DK33" s="14">
        <v>3.6557200000000001</v>
      </c>
      <c r="DL33" s="14"/>
      <c r="DM33" s="14"/>
      <c r="DN33" s="14"/>
      <c r="DO33" s="14">
        <v>0</v>
      </c>
      <c r="DP33" s="14"/>
      <c r="DQ33" s="14"/>
      <c r="DR33" s="14"/>
      <c r="DS33" s="14">
        <v>0</v>
      </c>
      <c r="DT33" s="14">
        <v>8.5</v>
      </c>
      <c r="DU33" s="14">
        <v>8</v>
      </c>
      <c r="DV33" s="14">
        <v>8</v>
      </c>
      <c r="DW33" s="14">
        <v>0.5</v>
      </c>
      <c r="DX33" s="14"/>
      <c r="DY33" s="14"/>
      <c r="DZ33" s="14"/>
      <c r="EA33" s="14">
        <v>0</v>
      </c>
      <c r="EB33" s="14">
        <v>74.099999999999994</v>
      </c>
      <c r="EC33" s="14">
        <v>58.407780000000002</v>
      </c>
      <c r="ED33" s="14">
        <v>61.352119999999999</v>
      </c>
      <c r="EE33" s="14">
        <v>12.74788</v>
      </c>
      <c r="EF33" s="14">
        <v>68.3</v>
      </c>
      <c r="EG33" s="14">
        <v>47.952489999999997</v>
      </c>
      <c r="EH33" s="14">
        <v>70.805949999999996</v>
      </c>
      <c r="EI33" s="14">
        <v>-2.5059499999999999</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21.7</v>
      </c>
      <c r="FE33" s="14">
        <v>28.99052</v>
      </c>
      <c r="FF33" s="14">
        <v>28.99052</v>
      </c>
      <c r="FG33" s="14">
        <v>-7.2905199999999999</v>
      </c>
      <c r="FH33" s="14">
        <v>30.9</v>
      </c>
      <c r="FI33" s="14"/>
      <c r="FJ33" s="14"/>
      <c r="FK33" s="14">
        <v>30.9</v>
      </c>
      <c r="FL33" s="14"/>
      <c r="FM33" s="14"/>
      <c r="FN33" s="14"/>
      <c r="FO33" s="14">
        <v>0</v>
      </c>
      <c r="FP33" s="14">
        <v>18.2</v>
      </c>
      <c r="FQ33" s="14">
        <v>16.68403</v>
      </c>
      <c r="FR33" s="14">
        <v>16.68403</v>
      </c>
      <c r="FS33" s="14">
        <v>1.51597</v>
      </c>
      <c r="FT33" s="14">
        <v>10.1</v>
      </c>
      <c r="FU33" s="14">
        <v>9.5</v>
      </c>
      <c r="FV33" s="14">
        <v>9.5</v>
      </c>
      <c r="FW33" s="14">
        <v>0.6</v>
      </c>
      <c r="FX33" s="14">
        <v>62.8</v>
      </c>
      <c r="FY33" s="14">
        <v>68.150589999999994</v>
      </c>
      <c r="FZ33" s="14">
        <v>68.150589999999994</v>
      </c>
      <c r="GA33" s="14">
        <v>-5.3505900000000004</v>
      </c>
      <c r="GB33" s="14">
        <v>182.2</v>
      </c>
      <c r="GC33" s="14">
        <v>184.91498000000001</v>
      </c>
      <c r="GD33" s="14">
        <v>184.91498000000001</v>
      </c>
      <c r="GE33" s="14">
        <v>-2.7149800000000002</v>
      </c>
      <c r="GF33" s="14">
        <v>182.9</v>
      </c>
      <c r="GG33" s="14">
        <v>184.91498000000001</v>
      </c>
      <c r="GH33" s="14">
        <v>184.91498000000001</v>
      </c>
      <c r="GI33" s="14">
        <v>-2.01498</v>
      </c>
      <c r="GJ33" s="14">
        <v>185.4</v>
      </c>
      <c r="GK33" s="14">
        <v>185.47028</v>
      </c>
      <c r="GL33" s="14">
        <v>185.47028</v>
      </c>
      <c r="GM33" s="14">
        <v>-7.0279999999999995E-2</v>
      </c>
      <c r="GN33" s="14">
        <v>92.8</v>
      </c>
      <c r="GO33" s="14">
        <v>108.91030000000001</v>
      </c>
      <c r="GP33" s="14">
        <v>83.838980000000006</v>
      </c>
      <c r="GQ33" s="14">
        <v>8.9610199999999995</v>
      </c>
      <c r="GR33" s="14">
        <v>7.6</v>
      </c>
      <c r="GS33" s="14">
        <v>7.9823300000000001</v>
      </c>
      <c r="GT33" s="14">
        <v>7.9823300000000001</v>
      </c>
      <c r="GU33" s="14">
        <v>-0.38233</v>
      </c>
      <c r="GV33" s="14">
        <v>9</v>
      </c>
      <c r="GW33" s="14">
        <v>8.3742199999999993</v>
      </c>
      <c r="GX33" s="14">
        <v>8.3742199999999993</v>
      </c>
      <c r="GY33" s="14">
        <v>0.62578</v>
      </c>
      <c r="GZ33" s="14">
        <v>19.600000000000001</v>
      </c>
      <c r="HA33" s="14">
        <v>18</v>
      </c>
      <c r="HB33" s="14">
        <v>18</v>
      </c>
      <c r="HC33" s="14">
        <v>1.6</v>
      </c>
      <c r="HD33" s="14"/>
      <c r="HE33" s="14"/>
      <c r="HF33" s="14"/>
      <c r="HG33" s="14">
        <v>0</v>
      </c>
      <c r="HH33" s="14">
        <v>0</v>
      </c>
      <c r="HI33" s="14">
        <v>1.97359</v>
      </c>
      <c r="HJ33" s="14">
        <v>1.97359</v>
      </c>
      <c r="HK33" s="14">
        <v>-1.97359</v>
      </c>
      <c r="HL33" s="14">
        <v>16.399999999999999</v>
      </c>
      <c r="HM33" s="14">
        <v>13.13129</v>
      </c>
      <c r="HN33" s="14">
        <v>13.13129</v>
      </c>
      <c r="HO33" s="14">
        <v>3.26871</v>
      </c>
      <c r="HP33" s="14">
        <v>84.7</v>
      </c>
      <c r="HQ33" s="14">
        <v>85</v>
      </c>
      <c r="HR33" s="14">
        <v>82.474230000000006</v>
      </c>
      <c r="HS33" s="14">
        <v>2.2257699999999998</v>
      </c>
      <c r="HT33" s="14"/>
      <c r="HU33" s="14"/>
      <c r="HV33" s="14"/>
      <c r="HW33" s="14">
        <v>0</v>
      </c>
      <c r="HX33" s="14"/>
      <c r="HY33" s="14"/>
      <c r="HZ33" s="14"/>
      <c r="IA33" s="14">
        <v>0</v>
      </c>
      <c r="IB33" s="14">
        <v>40.700000000000003</v>
      </c>
      <c r="IC33" s="14">
        <v>85.482579999999999</v>
      </c>
      <c r="ID33" s="14">
        <v>75.748140000000006</v>
      </c>
      <c r="IE33" s="14">
        <v>-35.048139999999997</v>
      </c>
      <c r="IF33" s="14"/>
      <c r="IG33" s="14"/>
      <c r="IH33" s="14"/>
      <c r="II33" s="14">
        <v>0</v>
      </c>
      <c r="IJ33" s="14"/>
      <c r="IK33" s="14"/>
      <c r="IL33" s="14"/>
      <c r="IM33" s="14">
        <v>0</v>
      </c>
      <c r="IN33" s="14">
        <v>0</v>
      </c>
      <c r="IO33" s="14"/>
      <c r="IP33" s="14">
        <v>45.221359999999997</v>
      </c>
      <c r="IQ33" s="14">
        <v>-45.221359999999997</v>
      </c>
      <c r="IR33" s="14"/>
      <c r="IS33" s="14"/>
      <c r="IT33" s="14"/>
      <c r="IU33" s="14">
        <v>0</v>
      </c>
      <c r="IV33" s="14"/>
      <c r="IW33" s="14"/>
      <c r="IX33" s="14"/>
      <c r="IY33" s="14">
        <v>0</v>
      </c>
      <c r="IZ33" s="14"/>
      <c r="JA33" s="14"/>
      <c r="JB33" s="14"/>
      <c r="JC33" s="14">
        <v>0</v>
      </c>
      <c r="JD33" s="14">
        <v>80.7</v>
      </c>
      <c r="JE33" s="14">
        <v>101.5408</v>
      </c>
      <c r="JF33" s="14">
        <v>71.035669999999996</v>
      </c>
      <c r="JG33" s="14">
        <v>9.6643299999999996</v>
      </c>
      <c r="JH33" s="14">
        <v>174.5</v>
      </c>
      <c r="JI33" s="14">
        <v>184.91933</v>
      </c>
      <c r="JJ33" s="14">
        <v>184.91933</v>
      </c>
      <c r="JK33" s="14">
        <v>-10.41933</v>
      </c>
      <c r="JL33" s="14">
        <v>171.7</v>
      </c>
      <c r="JM33" s="14">
        <v>184.91933</v>
      </c>
      <c r="JN33" s="14">
        <v>184.91933</v>
      </c>
      <c r="JO33" s="14">
        <v>-13.219329999999999</v>
      </c>
      <c r="JP33" s="14">
        <v>205.2</v>
      </c>
      <c r="JQ33" s="14">
        <v>184.91933</v>
      </c>
      <c r="JR33" s="14">
        <v>184.91933</v>
      </c>
      <c r="JS33" s="14">
        <v>20.280670000000001</v>
      </c>
      <c r="JT33" s="14">
        <v>267.89999999999998</v>
      </c>
      <c r="JU33" s="14">
        <v>278.21195999999998</v>
      </c>
      <c r="JV33" s="14">
        <v>278.21195999999998</v>
      </c>
      <c r="JW33" s="14">
        <v>-10.311959999999999</v>
      </c>
      <c r="JX33" s="14">
        <v>39.799999999999997</v>
      </c>
      <c r="JY33" s="14">
        <v>73.590999999999994</v>
      </c>
      <c r="JZ33" s="14">
        <v>73.590999999999994</v>
      </c>
      <c r="KA33" s="14">
        <v>-33.790999999999997</v>
      </c>
      <c r="KB33" s="14">
        <v>26.9</v>
      </c>
      <c r="KC33" s="14">
        <v>36.905999999999999</v>
      </c>
      <c r="KD33" s="14">
        <v>36.905999999999999</v>
      </c>
      <c r="KE33" s="14">
        <v>-10.006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0.37169999999999997</v>
      </c>
      <c r="LF33" s="14">
        <v>0.37169999999999997</v>
      </c>
      <c r="LG33" s="14">
        <v>0.1283</v>
      </c>
      <c r="LH33" s="14">
        <v>150</v>
      </c>
      <c r="LI33" s="14">
        <v>151.53205</v>
      </c>
      <c r="LJ33" s="14">
        <v>108.06003</v>
      </c>
      <c r="LK33" s="14">
        <v>41.939970000000002</v>
      </c>
      <c r="LL33" s="14">
        <v>92.9</v>
      </c>
      <c r="LM33" s="14">
        <v>92.444500000000005</v>
      </c>
      <c r="LN33" s="14">
        <v>92.029259999999994</v>
      </c>
      <c r="LO33" s="14">
        <v>0.87073999999999996</v>
      </c>
      <c r="LP33" s="14">
        <v>46.5</v>
      </c>
      <c r="LQ33" s="14">
        <v>43.972760000000001</v>
      </c>
      <c r="LR33" s="14">
        <v>43.972760000000001</v>
      </c>
      <c r="LS33" s="14">
        <v>2.5272399999999999</v>
      </c>
      <c r="LT33" s="14">
        <v>68.3</v>
      </c>
      <c r="LU33" s="14">
        <v>72.37388</v>
      </c>
      <c r="LV33" s="14">
        <v>72.37388</v>
      </c>
      <c r="LW33" s="14">
        <v>-4.0738799999999999</v>
      </c>
      <c r="LX33" s="14">
        <v>29.4</v>
      </c>
      <c r="LY33" s="14">
        <v>29.951460000000001</v>
      </c>
      <c r="LZ33" s="14">
        <v>29.951460000000001</v>
      </c>
      <c r="MA33" s="14">
        <v>-0.55145999999999995</v>
      </c>
      <c r="MB33" s="14"/>
      <c r="MC33" s="14"/>
      <c r="MD33" s="14"/>
      <c r="ME33" s="14">
        <v>0</v>
      </c>
      <c r="MF33" s="14">
        <v>0</v>
      </c>
      <c r="MG33" s="14"/>
      <c r="MH33" s="14"/>
      <c r="MI33" s="14">
        <v>0</v>
      </c>
      <c r="MJ33" s="14"/>
      <c r="MK33" s="14"/>
      <c r="ML33" s="14"/>
      <c r="MM33" s="14">
        <v>0</v>
      </c>
      <c r="MN33" s="14">
        <v>144.5</v>
      </c>
      <c r="MO33" s="14">
        <v>151.08876000000001</v>
      </c>
      <c r="MP33" s="14">
        <v>159.10807</v>
      </c>
      <c r="MQ33" s="14">
        <v>-14.60807</v>
      </c>
      <c r="MR33" s="14">
        <v>146.5</v>
      </c>
      <c r="MS33" s="14">
        <v>151.08876000000001</v>
      </c>
      <c r="MT33" s="14">
        <v>159.10807</v>
      </c>
      <c r="MU33" s="14">
        <v>-12.60807</v>
      </c>
      <c r="MV33" s="14">
        <v>148</v>
      </c>
      <c r="MW33" s="14">
        <v>151.54248000000001</v>
      </c>
      <c r="MX33" s="14">
        <v>159.58587</v>
      </c>
      <c r="MY33" s="14">
        <v>-11.58587</v>
      </c>
      <c r="MZ33" s="14"/>
      <c r="NA33" s="14"/>
      <c r="NB33" s="14">
        <v>185.62738999999999</v>
      </c>
      <c r="NC33" s="14">
        <v>-185.62738999999999</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0.4</v>
      </c>
      <c r="OC33" s="14">
        <v>1.224</v>
      </c>
      <c r="OD33" s="14">
        <v>1.224</v>
      </c>
      <c r="OE33" s="14">
        <v>-0.82399999999999995</v>
      </c>
      <c r="OF33" s="14">
        <v>113.1</v>
      </c>
      <c r="OG33" s="14">
        <v>114.33</v>
      </c>
      <c r="OH33" s="14">
        <v>114.33</v>
      </c>
      <c r="OI33" s="14">
        <v>-1.23</v>
      </c>
      <c r="OJ33" s="14">
        <v>80.8</v>
      </c>
      <c r="OK33" s="14">
        <v>79</v>
      </c>
      <c r="OL33" s="14">
        <v>79</v>
      </c>
      <c r="OM33" s="14">
        <v>1.8</v>
      </c>
      <c r="ON33" s="14">
        <v>12.5</v>
      </c>
      <c r="OO33" s="14">
        <v>15.355</v>
      </c>
      <c r="OP33" s="14">
        <v>15.355</v>
      </c>
      <c r="OQ33" s="14">
        <v>-2.855</v>
      </c>
      <c r="OR33" s="14">
        <v>0.4</v>
      </c>
      <c r="OS33" s="14">
        <v>0.4</v>
      </c>
      <c r="OT33" s="14">
        <v>0.4</v>
      </c>
      <c r="OU33" s="14">
        <v>0</v>
      </c>
      <c r="OV33" s="14">
        <v>3.9</v>
      </c>
      <c r="OW33" s="14">
        <v>3.9</v>
      </c>
      <c r="OX33" s="14">
        <v>3.9</v>
      </c>
      <c r="OY33" s="14">
        <v>0</v>
      </c>
      <c r="OZ33" s="14"/>
      <c r="PA33" s="14"/>
      <c r="PB33" s="14"/>
      <c r="PC33" s="14">
        <v>0</v>
      </c>
      <c r="PD33" s="14">
        <v>9.9</v>
      </c>
      <c r="PE33" s="14">
        <v>9</v>
      </c>
      <c r="PF33" s="14">
        <v>9</v>
      </c>
      <c r="PG33" s="14">
        <v>0.9</v>
      </c>
      <c r="PH33" s="14">
        <v>4.8</v>
      </c>
      <c r="PI33" s="14">
        <v>4.6569799999999999</v>
      </c>
      <c r="PJ33" s="14">
        <v>2.01004</v>
      </c>
      <c r="PK33" s="14">
        <v>2.7899600000000002</v>
      </c>
      <c r="PL33" s="14">
        <v>210.2</v>
      </c>
      <c r="PM33" s="14">
        <v>204</v>
      </c>
      <c r="PN33" s="14">
        <v>204</v>
      </c>
      <c r="PO33" s="14">
        <v>6.2</v>
      </c>
      <c r="PP33" s="14">
        <v>0.3</v>
      </c>
      <c r="PQ33" s="14">
        <v>1</v>
      </c>
      <c r="PR33" s="14">
        <v>1</v>
      </c>
      <c r="PS33" s="14">
        <v>-0.7</v>
      </c>
      <c r="PT33" s="14">
        <v>1.3</v>
      </c>
      <c r="PU33" s="14">
        <v>1.5</v>
      </c>
      <c r="PV33" s="14">
        <v>1.5</v>
      </c>
      <c r="PW33" s="14">
        <v>-0.2</v>
      </c>
      <c r="PX33" s="14">
        <v>4.3</v>
      </c>
      <c r="PY33" s="14">
        <v>4</v>
      </c>
      <c r="PZ33" s="14">
        <v>4</v>
      </c>
      <c r="QA33" s="14">
        <v>0.3</v>
      </c>
      <c r="QB33" s="14">
        <v>20.100000000000001</v>
      </c>
      <c r="QC33" s="14">
        <v>18.4466</v>
      </c>
      <c r="QD33" s="14">
        <v>18.4466</v>
      </c>
      <c r="QE33" s="14">
        <v>1.6534</v>
      </c>
      <c r="QF33" s="14">
        <v>4</v>
      </c>
      <c r="QG33" s="14">
        <v>3.1</v>
      </c>
      <c r="QH33" s="14">
        <v>3.1</v>
      </c>
      <c r="QI33" s="14">
        <v>0.9</v>
      </c>
      <c r="QJ33" s="14">
        <v>6.5</v>
      </c>
      <c r="QK33" s="14">
        <v>3.1</v>
      </c>
      <c r="QL33" s="14">
        <v>3.1</v>
      </c>
      <c r="QM33" s="14">
        <v>3.4</v>
      </c>
      <c r="QN33" s="14">
        <v>3.5</v>
      </c>
      <c r="QO33" s="14">
        <v>3.5</v>
      </c>
      <c r="QP33" s="14">
        <v>3.5</v>
      </c>
      <c r="QQ33" s="14">
        <v>0</v>
      </c>
      <c r="QR33" s="14">
        <v>16.7</v>
      </c>
      <c r="QS33" s="14">
        <v>17.475729999999999</v>
      </c>
      <c r="QT33" s="14">
        <v>17.475729999999999</v>
      </c>
      <c r="QU33" s="14">
        <v>-0.77573000000000003</v>
      </c>
      <c r="QV33" s="14">
        <v>15.8</v>
      </c>
      <c r="QW33" s="14">
        <v>15.909000000000001</v>
      </c>
      <c r="QX33" s="14">
        <v>15.909000000000001</v>
      </c>
      <c r="QY33" s="14">
        <v>-0.109</v>
      </c>
      <c r="QZ33" s="14">
        <v>19</v>
      </c>
      <c r="RA33" s="14">
        <v>18.939</v>
      </c>
      <c r="RB33" s="14">
        <v>18.939</v>
      </c>
      <c r="RC33" s="14">
        <v>6.0999999999999999E-2</v>
      </c>
      <c r="RD33" s="14">
        <v>31.4</v>
      </c>
      <c r="RE33" s="14">
        <v>27.56</v>
      </c>
      <c r="RF33" s="14">
        <v>27.56</v>
      </c>
      <c r="RG33" s="14">
        <v>3.84</v>
      </c>
      <c r="RH33" s="14">
        <v>85.6</v>
      </c>
      <c r="RI33" s="14">
        <v>81.7</v>
      </c>
      <c r="RJ33" s="14">
        <v>81.73</v>
      </c>
      <c r="RK33" s="14">
        <v>3.87</v>
      </c>
      <c r="RL33" s="14">
        <v>2.9</v>
      </c>
      <c r="RM33" s="14">
        <v>3</v>
      </c>
      <c r="RN33" s="14">
        <v>3</v>
      </c>
      <c r="RO33" s="14">
        <v>-0.1</v>
      </c>
      <c r="RP33" s="14">
        <v>2.4</v>
      </c>
      <c r="RQ33" s="14">
        <v>2.4</v>
      </c>
      <c r="RR33" s="14">
        <v>2.4</v>
      </c>
      <c r="RS33" s="14">
        <v>0</v>
      </c>
      <c r="RT33" s="14">
        <v>2.4</v>
      </c>
      <c r="RU33" s="14">
        <v>2.4</v>
      </c>
      <c r="RV33" s="14">
        <v>2.4</v>
      </c>
      <c r="RW33" s="14">
        <v>0</v>
      </c>
      <c r="RX33" s="14">
        <v>2.2999999999999998</v>
      </c>
      <c r="RY33" s="14">
        <v>2.8</v>
      </c>
      <c r="RZ33" s="14">
        <v>2.8</v>
      </c>
      <c r="SA33" s="14">
        <v>-0.5</v>
      </c>
      <c r="SB33" s="14">
        <v>19.3</v>
      </c>
      <c r="SC33" s="14">
        <v>19.210999999999999</v>
      </c>
      <c r="SD33" s="14">
        <v>19.210999999999999</v>
      </c>
      <c r="SE33" s="14">
        <v>8.8999999999999996E-2</v>
      </c>
      <c r="SF33" s="14">
        <v>1.8</v>
      </c>
      <c r="SG33" s="14">
        <v>1.899</v>
      </c>
      <c r="SH33" s="14">
        <v>1.899</v>
      </c>
      <c r="SI33" s="14">
        <v>-9.9000000000000005E-2</v>
      </c>
      <c r="SJ33" s="14">
        <v>10.3</v>
      </c>
      <c r="SK33" s="14">
        <v>19.772790000000001</v>
      </c>
      <c r="SL33" s="14">
        <v>17.521129999999999</v>
      </c>
      <c r="SM33" s="14">
        <v>-7.2211299999999996</v>
      </c>
      <c r="SN33" s="14">
        <v>0.8</v>
      </c>
      <c r="SO33" s="14">
        <v>0.88</v>
      </c>
      <c r="SP33" s="14">
        <v>0.88</v>
      </c>
      <c r="SQ33" s="14">
        <v>-0.08</v>
      </c>
      <c r="SR33" s="14"/>
      <c r="SS33" s="14">
        <v>0.4</v>
      </c>
      <c r="ST33" s="14">
        <v>0.4</v>
      </c>
      <c r="SU33" s="14">
        <v>-0.4</v>
      </c>
      <c r="SV33" s="14">
        <v>4.0999999999999996</v>
      </c>
      <c r="SW33" s="14">
        <v>4.3</v>
      </c>
      <c r="SX33" s="14">
        <v>4.3</v>
      </c>
      <c r="SY33" s="14">
        <v>-0.2</v>
      </c>
      <c r="SZ33" s="14">
        <v>1.8</v>
      </c>
      <c r="TA33" s="14">
        <v>2.2999999999999998</v>
      </c>
      <c r="TB33" s="14">
        <v>2.2999999999999998</v>
      </c>
      <c r="TC33" s="14">
        <v>-0.5</v>
      </c>
      <c r="TD33" s="14">
        <v>3.3</v>
      </c>
      <c r="TE33" s="14">
        <v>3.5</v>
      </c>
      <c r="TF33" s="14">
        <v>3.5</v>
      </c>
      <c r="TG33" s="14">
        <v>-0.2</v>
      </c>
      <c r="TH33" s="14">
        <v>5</v>
      </c>
      <c r="TI33" s="14">
        <v>5</v>
      </c>
      <c r="TJ33" s="14">
        <v>5</v>
      </c>
      <c r="TK33" s="14">
        <v>0</v>
      </c>
      <c r="TL33" s="14"/>
      <c r="TM33" s="14"/>
      <c r="TN33" s="14"/>
      <c r="TO33" s="14">
        <v>0</v>
      </c>
      <c r="TP33" s="14">
        <v>12</v>
      </c>
      <c r="TQ33" s="14">
        <v>22.771000000000001</v>
      </c>
      <c r="TR33" s="14">
        <v>22.771000000000001</v>
      </c>
      <c r="TS33" s="14">
        <v>-10.771000000000001</v>
      </c>
      <c r="TT33" s="14">
        <v>77.5</v>
      </c>
      <c r="TU33" s="14">
        <v>62.286999999999999</v>
      </c>
      <c r="TV33" s="14">
        <v>62.286999999999999</v>
      </c>
      <c r="TW33" s="14">
        <v>15.212999999999999</v>
      </c>
      <c r="TX33" s="14">
        <v>38.1</v>
      </c>
      <c r="TY33" s="14">
        <v>36.944000000000003</v>
      </c>
      <c r="TZ33" s="14">
        <v>36.944000000000003</v>
      </c>
      <c r="UA33" s="14">
        <v>1.1559999999999999</v>
      </c>
      <c r="UB33" s="14">
        <v>104.9</v>
      </c>
      <c r="UC33" s="14">
        <v>72.400000000000006</v>
      </c>
      <c r="UD33" s="14">
        <v>70.697999999999993</v>
      </c>
      <c r="UE33" s="14">
        <v>34.201999999999998</v>
      </c>
      <c r="UF33" s="14">
        <v>107.8</v>
      </c>
      <c r="UG33" s="14">
        <v>81.599999999999994</v>
      </c>
      <c r="UH33" s="14">
        <v>80.760000000000005</v>
      </c>
      <c r="UI33" s="14">
        <v>27.04</v>
      </c>
      <c r="UJ33" s="14">
        <v>20.399999999999999</v>
      </c>
      <c r="UK33" s="14">
        <v>11.952</v>
      </c>
      <c r="UL33" s="14">
        <v>11.952</v>
      </c>
      <c r="UM33" s="14">
        <v>8.4480000000000004</v>
      </c>
      <c r="UN33" s="14">
        <v>15.3</v>
      </c>
      <c r="UO33" s="14">
        <v>9.8689999999999998</v>
      </c>
      <c r="UP33" s="14">
        <v>9.8689999999999998</v>
      </c>
      <c r="UQ33" s="14">
        <v>5.431</v>
      </c>
      <c r="UR33" s="14">
        <v>5.3</v>
      </c>
      <c r="US33" s="14">
        <v>7</v>
      </c>
      <c r="UT33" s="14">
        <v>7</v>
      </c>
      <c r="UU33" s="14">
        <v>-1.7</v>
      </c>
      <c r="UV33" s="14">
        <v>2.1</v>
      </c>
      <c r="UW33" s="14">
        <v>3</v>
      </c>
      <c r="UX33" s="14">
        <v>3</v>
      </c>
      <c r="UY33" s="14">
        <v>-0.9</v>
      </c>
      <c r="UZ33" s="14">
        <v>7.5</v>
      </c>
      <c r="VA33" s="14">
        <v>7</v>
      </c>
      <c r="VB33" s="14">
        <v>7</v>
      </c>
      <c r="VC33" s="14">
        <v>0.5</v>
      </c>
      <c r="VD33" s="14">
        <v>4</v>
      </c>
      <c r="VE33" s="14">
        <v>4</v>
      </c>
      <c r="VF33" s="14">
        <v>4</v>
      </c>
      <c r="VG33" s="14">
        <v>0</v>
      </c>
      <c r="VH33" s="14">
        <v>4.5</v>
      </c>
      <c r="VI33" s="14">
        <v>4</v>
      </c>
      <c r="VJ33" s="14">
        <v>4</v>
      </c>
      <c r="VK33" s="14">
        <v>0.5</v>
      </c>
      <c r="VL33" s="14">
        <v>4.5</v>
      </c>
      <c r="VM33" s="14">
        <v>4.2</v>
      </c>
      <c r="VN33" s="14">
        <v>4.2</v>
      </c>
      <c r="VO33" s="14">
        <v>0.3</v>
      </c>
      <c r="VP33" s="14">
        <v>14.4</v>
      </c>
      <c r="VQ33" s="14">
        <v>13.012</v>
      </c>
      <c r="VR33" s="14">
        <v>13.012</v>
      </c>
      <c r="VS33" s="14">
        <v>1.3879999999999999</v>
      </c>
      <c r="VT33" s="14">
        <v>252.9</v>
      </c>
      <c r="VU33" s="14">
        <v>236.28</v>
      </c>
      <c r="VV33" s="14">
        <v>236.28</v>
      </c>
      <c r="VW33" s="14">
        <v>16.62</v>
      </c>
      <c r="VX33" s="14">
        <v>18.100000000000001</v>
      </c>
      <c r="VY33" s="14">
        <v>14.99</v>
      </c>
      <c r="VZ33" s="14">
        <v>14.99</v>
      </c>
      <c r="WA33" s="14">
        <v>3.11</v>
      </c>
      <c r="WB33" s="14">
        <v>152</v>
      </c>
      <c r="WC33" s="14">
        <v>144.471</v>
      </c>
      <c r="WD33" s="14">
        <v>144.471</v>
      </c>
      <c r="WE33" s="14">
        <v>7.5289999999999999</v>
      </c>
      <c r="WF33" s="14">
        <v>0.6</v>
      </c>
      <c r="WG33" s="14">
        <v>0.6</v>
      </c>
      <c r="WH33" s="14">
        <v>0.6</v>
      </c>
      <c r="WI33" s="14">
        <v>0</v>
      </c>
      <c r="WJ33" s="14">
        <v>96.1</v>
      </c>
      <c r="WK33" s="14">
        <v>114.3</v>
      </c>
      <c r="WL33" s="14">
        <v>99</v>
      </c>
      <c r="WM33" s="14">
        <v>-2.9</v>
      </c>
      <c r="WN33" s="14">
        <v>92.8</v>
      </c>
      <c r="WO33" s="14">
        <v>122</v>
      </c>
      <c r="WP33" s="14">
        <v>116</v>
      </c>
      <c r="WQ33" s="14">
        <v>-23.2</v>
      </c>
      <c r="WR33" s="14">
        <v>111.2</v>
      </c>
      <c r="WS33" s="14">
        <v>109.72</v>
      </c>
      <c r="WT33" s="14">
        <v>109.72</v>
      </c>
      <c r="WU33" s="14">
        <v>1.48</v>
      </c>
      <c r="WV33" s="14">
        <v>17.3</v>
      </c>
      <c r="WW33" s="14">
        <v>17.260000000000002</v>
      </c>
      <c r="WX33" s="14">
        <v>17.260000000000002</v>
      </c>
      <c r="WY33" s="14">
        <v>0.04</v>
      </c>
      <c r="WZ33" s="14">
        <v>7.2</v>
      </c>
      <c r="XA33" s="14">
        <v>7.2</v>
      </c>
      <c r="XB33" s="14">
        <v>7.2</v>
      </c>
      <c r="XC33" s="14">
        <v>0</v>
      </c>
      <c r="XD33" s="14"/>
      <c r="XE33" s="14"/>
      <c r="XF33" s="14"/>
      <c r="XG33" s="14">
        <v>0</v>
      </c>
      <c r="XH33" s="14">
        <v>0</v>
      </c>
      <c r="XI33" s="14">
        <v>10.8</v>
      </c>
      <c r="XJ33" s="14">
        <v>10.8</v>
      </c>
      <c r="XK33" s="14">
        <v>-10.8</v>
      </c>
      <c r="XL33" s="14">
        <v>29.2</v>
      </c>
      <c r="XM33" s="14">
        <v>29</v>
      </c>
      <c r="XN33" s="14">
        <v>29</v>
      </c>
      <c r="XO33" s="14">
        <v>0.2</v>
      </c>
      <c r="XP33" s="14">
        <v>26.9</v>
      </c>
      <c r="XQ33" s="14">
        <v>29</v>
      </c>
      <c r="XR33" s="14">
        <v>29</v>
      </c>
      <c r="XS33" s="14">
        <v>-2.1</v>
      </c>
      <c r="XT33" s="14">
        <v>15</v>
      </c>
      <c r="XU33" s="14">
        <v>14</v>
      </c>
      <c r="XV33" s="14">
        <v>14</v>
      </c>
      <c r="XW33" s="14">
        <v>1</v>
      </c>
      <c r="XX33" s="14">
        <v>19.100000000000001</v>
      </c>
      <c r="XY33" s="14">
        <v>20</v>
      </c>
      <c r="XZ33" s="14">
        <v>20</v>
      </c>
      <c r="YA33" s="14">
        <v>-0.9</v>
      </c>
      <c r="YB33" s="14">
        <v>8.5</v>
      </c>
      <c r="YC33" s="14">
        <v>7.15</v>
      </c>
      <c r="YD33" s="14">
        <v>7.15</v>
      </c>
      <c r="YE33" s="14">
        <v>1.35</v>
      </c>
      <c r="YF33" s="14">
        <v>11</v>
      </c>
      <c r="YG33" s="14">
        <v>11</v>
      </c>
      <c r="YH33" s="14">
        <v>11</v>
      </c>
      <c r="YI33" s="14">
        <v>0</v>
      </c>
    </row>
    <row r="34" spans="1:659" ht="24" customHeight="1" x14ac:dyDescent="0.3">
      <c r="A34" s="1"/>
      <c r="B34" s="16" t="s">
        <v>60</v>
      </c>
      <c r="C34" s="16" t="s">
        <v>815</v>
      </c>
      <c r="D34" s="17">
        <v>46.5</v>
      </c>
      <c r="E34" s="17">
        <v>36.241399999999999</v>
      </c>
      <c r="F34" s="17">
        <v>24.858250000000002</v>
      </c>
      <c r="G34" s="17">
        <v>21.641749999999998</v>
      </c>
      <c r="H34" s="17">
        <v>627.79999999999995</v>
      </c>
      <c r="I34" s="17">
        <v>589.97242000000006</v>
      </c>
      <c r="J34" s="17">
        <v>583.20150000000001</v>
      </c>
      <c r="K34" s="17">
        <v>44.598500000000001</v>
      </c>
      <c r="L34" s="17">
        <v>144</v>
      </c>
      <c r="M34" s="17">
        <v>146.87699000000001</v>
      </c>
      <c r="N34" s="17">
        <v>146.87699000000001</v>
      </c>
      <c r="O34" s="17">
        <v>-2.8769900000000002</v>
      </c>
      <c r="P34" s="17"/>
      <c r="Q34" s="17"/>
      <c r="R34" s="17"/>
      <c r="S34" s="17">
        <v>0</v>
      </c>
      <c r="T34" s="17"/>
      <c r="U34" s="17"/>
      <c r="V34" s="17"/>
      <c r="W34" s="17">
        <v>0</v>
      </c>
      <c r="X34" s="17">
        <v>60.3</v>
      </c>
      <c r="Y34" s="17">
        <v>30.555340000000001</v>
      </c>
      <c r="Z34" s="17">
        <v>12.09104</v>
      </c>
      <c r="AA34" s="17">
        <v>48.208959999999998</v>
      </c>
      <c r="AB34" s="17">
        <v>80.900000000000006</v>
      </c>
      <c r="AC34" s="17">
        <v>74.988759999999999</v>
      </c>
      <c r="AD34" s="17">
        <v>70.28</v>
      </c>
      <c r="AE34" s="17">
        <v>10.62</v>
      </c>
      <c r="AF34" s="17"/>
      <c r="AG34" s="17"/>
      <c r="AH34" s="17"/>
      <c r="AI34" s="17">
        <v>0</v>
      </c>
      <c r="AJ34" s="17"/>
      <c r="AK34" s="17"/>
      <c r="AL34" s="17"/>
      <c r="AM34" s="17">
        <v>0</v>
      </c>
      <c r="AN34" s="17">
        <v>183</v>
      </c>
      <c r="AO34" s="17">
        <v>196.22801999999999</v>
      </c>
      <c r="AP34" s="17">
        <v>196.22801999999999</v>
      </c>
      <c r="AQ34" s="17">
        <v>-13.228020000000001</v>
      </c>
      <c r="AR34" s="17">
        <v>203.6</v>
      </c>
      <c r="AS34" s="17">
        <v>196.22801999999999</v>
      </c>
      <c r="AT34" s="17">
        <v>196.22801999999999</v>
      </c>
      <c r="AU34" s="17">
        <v>7.3719799999999998</v>
      </c>
      <c r="AV34" s="17">
        <v>206</v>
      </c>
      <c r="AW34" s="17">
        <v>196.22801999999999</v>
      </c>
      <c r="AX34" s="17">
        <v>196.22801999999999</v>
      </c>
      <c r="AY34" s="17">
        <v>9.7719799999999992</v>
      </c>
      <c r="AZ34" s="17">
        <v>286.5</v>
      </c>
      <c r="BA34" s="17">
        <v>295.22593999999998</v>
      </c>
      <c r="BB34" s="17">
        <v>295.22593999999998</v>
      </c>
      <c r="BC34" s="17">
        <v>-8.7259399999999996</v>
      </c>
      <c r="BD34" s="17">
        <v>210.8</v>
      </c>
      <c r="BE34" s="17">
        <v>207.04164</v>
      </c>
      <c r="BF34" s="17">
        <v>207.04164</v>
      </c>
      <c r="BG34" s="17">
        <v>3.7583600000000001</v>
      </c>
      <c r="BH34" s="17">
        <v>109.8</v>
      </c>
      <c r="BI34" s="17">
        <v>103.8317</v>
      </c>
      <c r="BJ34" s="17">
        <v>103.8317</v>
      </c>
      <c r="BK34" s="17">
        <v>5.9683000000000002</v>
      </c>
      <c r="BL34" s="17">
        <v>64.2</v>
      </c>
      <c r="BM34" s="17">
        <v>125.39285</v>
      </c>
      <c r="BN34" s="17">
        <v>72.835049999999995</v>
      </c>
      <c r="BO34" s="17">
        <v>-8.6350499999999997</v>
      </c>
      <c r="BP34" s="17">
        <v>2.9</v>
      </c>
      <c r="BQ34" s="17">
        <v>3.4527100000000002</v>
      </c>
      <c r="BR34" s="17">
        <v>3.4527100000000002</v>
      </c>
      <c r="BS34" s="17">
        <v>-0.55271000000000003</v>
      </c>
      <c r="BT34" s="17"/>
      <c r="BU34" s="17"/>
      <c r="BV34" s="17"/>
      <c r="BW34" s="17">
        <v>0</v>
      </c>
      <c r="BX34" s="17"/>
      <c r="BY34" s="17"/>
      <c r="BZ34" s="17"/>
      <c r="CA34" s="17">
        <v>0</v>
      </c>
      <c r="CB34" s="17"/>
      <c r="CC34" s="17"/>
      <c r="CD34" s="17"/>
      <c r="CE34" s="17">
        <v>0</v>
      </c>
      <c r="CF34" s="17"/>
      <c r="CG34" s="17"/>
      <c r="CH34" s="17"/>
      <c r="CI34" s="17">
        <v>0</v>
      </c>
      <c r="CJ34" s="17">
        <v>120.9</v>
      </c>
      <c r="CK34" s="17">
        <v>124.71798</v>
      </c>
      <c r="CL34" s="17">
        <v>124.71798</v>
      </c>
      <c r="CM34" s="17">
        <v>-3.8179799999999999</v>
      </c>
      <c r="CN34" s="17">
        <v>5.3</v>
      </c>
      <c r="CO34" s="17">
        <v>5.1333399999999996</v>
      </c>
      <c r="CP34" s="17">
        <v>5.1333399999999996</v>
      </c>
      <c r="CQ34" s="17">
        <v>0.16666</v>
      </c>
      <c r="CR34" s="17">
        <v>5</v>
      </c>
      <c r="CS34" s="17">
        <v>2.8177599999999998</v>
      </c>
      <c r="CT34" s="17">
        <v>2.8177599999999998</v>
      </c>
      <c r="CU34" s="17">
        <v>2.1822400000000002</v>
      </c>
      <c r="CV34" s="17"/>
      <c r="CW34" s="17"/>
      <c r="CX34" s="17"/>
      <c r="CY34" s="17">
        <v>0</v>
      </c>
      <c r="CZ34" s="17">
        <v>6.8</v>
      </c>
      <c r="DA34" s="17">
        <v>6.8787000000000003</v>
      </c>
      <c r="DB34" s="17">
        <v>6.8787000000000003</v>
      </c>
      <c r="DC34" s="17">
        <v>-7.8700000000000006E-2</v>
      </c>
      <c r="DD34" s="17">
        <v>12.8</v>
      </c>
      <c r="DE34" s="17">
        <v>14.919420000000001</v>
      </c>
      <c r="DF34" s="17">
        <v>14.919420000000001</v>
      </c>
      <c r="DG34" s="17">
        <v>-2.1194199999999999</v>
      </c>
      <c r="DH34" s="17">
        <v>79.5</v>
      </c>
      <c r="DI34" s="17">
        <v>66.731340000000003</v>
      </c>
      <c r="DJ34" s="17">
        <v>69.105630000000005</v>
      </c>
      <c r="DK34" s="17">
        <v>10.39437</v>
      </c>
      <c r="DL34" s="17"/>
      <c r="DM34" s="17"/>
      <c r="DN34" s="17"/>
      <c r="DO34" s="17">
        <v>0</v>
      </c>
      <c r="DP34" s="17"/>
      <c r="DQ34" s="17"/>
      <c r="DR34" s="17"/>
      <c r="DS34" s="17">
        <v>0</v>
      </c>
      <c r="DT34" s="17">
        <v>8.5</v>
      </c>
      <c r="DU34" s="17">
        <v>8</v>
      </c>
      <c r="DV34" s="17">
        <v>8</v>
      </c>
      <c r="DW34" s="17">
        <v>0.5</v>
      </c>
      <c r="DX34" s="17"/>
      <c r="DY34" s="17"/>
      <c r="DZ34" s="17"/>
      <c r="EA34" s="17">
        <v>0</v>
      </c>
      <c r="EB34" s="17">
        <v>73.099999999999994</v>
      </c>
      <c r="EC34" s="17">
        <v>55.006480000000003</v>
      </c>
      <c r="ED34" s="17">
        <v>58.336689999999997</v>
      </c>
      <c r="EE34" s="17">
        <v>14.763310000000001</v>
      </c>
      <c r="EF34" s="17">
        <v>89</v>
      </c>
      <c r="EG34" s="17">
        <v>95.777959999999993</v>
      </c>
      <c r="EH34" s="17">
        <v>51.599710000000002</v>
      </c>
      <c r="EI34" s="17">
        <v>37.400289999999998</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24.6</v>
      </c>
      <c r="FE34" s="17">
        <v>28.99052</v>
      </c>
      <c r="FF34" s="17">
        <v>28.99052</v>
      </c>
      <c r="FG34" s="17">
        <v>-4.3905200000000004</v>
      </c>
      <c r="FH34" s="17">
        <v>30.2</v>
      </c>
      <c r="FI34" s="17"/>
      <c r="FJ34" s="17"/>
      <c r="FK34" s="17">
        <v>30.2</v>
      </c>
      <c r="FL34" s="17"/>
      <c r="FM34" s="17"/>
      <c r="FN34" s="17"/>
      <c r="FO34" s="17">
        <v>0</v>
      </c>
      <c r="FP34" s="17">
        <v>18.2</v>
      </c>
      <c r="FQ34" s="17">
        <v>16.68403</v>
      </c>
      <c r="FR34" s="17">
        <v>16.68403</v>
      </c>
      <c r="FS34" s="17">
        <v>1.51597</v>
      </c>
      <c r="FT34" s="17">
        <v>10</v>
      </c>
      <c r="FU34" s="17">
        <v>9.5</v>
      </c>
      <c r="FV34" s="17">
        <v>9.5</v>
      </c>
      <c r="FW34" s="17">
        <v>0.5</v>
      </c>
      <c r="FX34" s="17">
        <v>62.3</v>
      </c>
      <c r="FY34" s="17">
        <v>68.150589999999994</v>
      </c>
      <c r="FZ34" s="17">
        <v>68.150589999999994</v>
      </c>
      <c r="GA34" s="17">
        <v>-5.8505900000000004</v>
      </c>
      <c r="GB34" s="17">
        <v>179.9</v>
      </c>
      <c r="GC34" s="17">
        <v>184.91498000000001</v>
      </c>
      <c r="GD34" s="17">
        <v>184.91498000000001</v>
      </c>
      <c r="GE34" s="17">
        <v>-5.0149800000000004</v>
      </c>
      <c r="GF34" s="17">
        <v>180.5</v>
      </c>
      <c r="GG34" s="17">
        <v>184.91498000000001</v>
      </c>
      <c r="GH34" s="17">
        <v>184.91498000000001</v>
      </c>
      <c r="GI34" s="17">
        <v>-4.4149799999999999</v>
      </c>
      <c r="GJ34" s="17">
        <v>184.7</v>
      </c>
      <c r="GK34" s="17">
        <v>185.47028</v>
      </c>
      <c r="GL34" s="17">
        <v>185.47028</v>
      </c>
      <c r="GM34" s="17">
        <v>-0.77027999999999996</v>
      </c>
      <c r="GN34" s="17">
        <v>91.6</v>
      </c>
      <c r="GO34" s="17">
        <v>100.50633999999999</v>
      </c>
      <c r="GP34" s="17">
        <v>78.820570000000004</v>
      </c>
      <c r="GQ34" s="17">
        <v>12.77943</v>
      </c>
      <c r="GR34" s="17">
        <v>7.5</v>
      </c>
      <c r="GS34" s="17">
        <v>7.9823300000000001</v>
      </c>
      <c r="GT34" s="17">
        <v>7.9823300000000001</v>
      </c>
      <c r="GU34" s="17">
        <v>-0.48232999999999998</v>
      </c>
      <c r="GV34" s="17">
        <v>9</v>
      </c>
      <c r="GW34" s="17">
        <v>8.3742199999999993</v>
      </c>
      <c r="GX34" s="17">
        <v>8.3742199999999993</v>
      </c>
      <c r="GY34" s="17">
        <v>0.62578</v>
      </c>
      <c r="GZ34" s="17">
        <v>19.3</v>
      </c>
      <c r="HA34" s="17">
        <v>17.073730000000001</v>
      </c>
      <c r="HB34" s="17">
        <v>18</v>
      </c>
      <c r="HC34" s="17">
        <v>1.3</v>
      </c>
      <c r="HD34" s="17"/>
      <c r="HE34" s="17"/>
      <c r="HF34" s="17"/>
      <c r="HG34" s="17">
        <v>0</v>
      </c>
      <c r="HH34" s="17">
        <v>2</v>
      </c>
      <c r="HI34" s="17">
        <v>1.97359</v>
      </c>
      <c r="HJ34" s="17">
        <v>1.97359</v>
      </c>
      <c r="HK34" s="17">
        <v>2.6409999999999999E-2</v>
      </c>
      <c r="HL34" s="17">
        <v>16.2</v>
      </c>
      <c r="HM34" s="17">
        <v>13.13129</v>
      </c>
      <c r="HN34" s="17">
        <v>13.13129</v>
      </c>
      <c r="HO34" s="17">
        <v>3.0687099999999998</v>
      </c>
      <c r="HP34" s="17">
        <v>37.9</v>
      </c>
      <c r="HQ34" s="17">
        <v>85</v>
      </c>
      <c r="HR34" s="17">
        <v>81.070599999999999</v>
      </c>
      <c r="HS34" s="17">
        <v>-43.1706</v>
      </c>
      <c r="HT34" s="17"/>
      <c r="HU34" s="17"/>
      <c r="HV34" s="17"/>
      <c r="HW34" s="17">
        <v>0</v>
      </c>
      <c r="HX34" s="17"/>
      <c r="HY34" s="17"/>
      <c r="HZ34" s="17"/>
      <c r="IA34" s="17">
        <v>0</v>
      </c>
      <c r="IB34" s="17">
        <v>39.5</v>
      </c>
      <c r="IC34" s="17">
        <v>62.864899999999999</v>
      </c>
      <c r="ID34" s="17">
        <v>60.30988</v>
      </c>
      <c r="IE34" s="17">
        <v>-20.80988</v>
      </c>
      <c r="IF34" s="17"/>
      <c r="IG34" s="17"/>
      <c r="IH34" s="17"/>
      <c r="II34" s="17">
        <v>0</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80.2</v>
      </c>
      <c r="JE34" s="17">
        <v>91.315420000000003</v>
      </c>
      <c r="JF34" s="17">
        <v>64.929599999999994</v>
      </c>
      <c r="JG34" s="17">
        <v>15.2704</v>
      </c>
      <c r="JH34" s="17">
        <v>173.5</v>
      </c>
      <c r="JI34" s="17">
        <v>185.03034</v>
      </c>
      <c r="JJ34" s="17">
        <v>185.03034</v>
      </c>
      <c r="JK34" s="17">
        <v>-11.530340000000001</v>
      </c>
      <c r="JL34" s="17">
        <v>171.2</v>
      </c>
      <c r="JM34" s="17">
        <v>185.03034</v>
      </c>
      <c r="JN34" s="17">
        <v>185.03034</v>
      </c>
      <c r="JO34" s="17">
        <v>-13.83034</v>
      </c>
      <c r="JP34" s="17">
        <v>204.7</v>
      </c>
      <c r="JQ34" s="17">
        <v>185.03034</v>
      </c>
      <c r="JR34" s="17">
        <v>185.03034</v>
      </c>
      <c r="JS34" s="17">
        <v>19.66966</v>
      </c>
      <c r="JT34" s="17">
        <v>266.39999999999998</v>
      </c>
      <c r="JU34" s="17">
        <v>278.37898000000001</v>
      </c>
      <c r="JV34" s="17">
        <v>278.37898000000001</v>
      </c>
      <c r="JW34" s="17">
        <v>-11.97898</v>
      </c>
      <c r="JX34" s="17">
        <v>40</v>
      </c>
      <c r="JY34" s="17">
        <v>73.590999999999994</v>
      </c>
      <c r="JZ34" s="17">
        <v>73.590999999999994</v>
      </c>
      <c r="KA34" s="17">
        <v>-33.591000000000001</v>
      </c>
      <c r="KB34" s="17">
        <v>27</v>
      </c>
      <c r="KC34" s="17">
        <v>36.905999999999999</v>
      </c>
      <c r="KD34" s="17">
        <v>36.905999999999999</v>
      </c>
      <c r="KE34" s="17">
        <v>-9.9060000000000006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0.37169999999999997</v>
      </c>
      <c r="LF34" s="17">
        <v>0.37169999999999997</v>
      </c>
      <c r="LG34" s="17">
        <v>0.1283</v>
      </c>
      <c r="LH34" s="17">
        <v>65.8</v>
      </c>
      <c r="LI34" s="17">
        <v>107.39400000000001</v>
      </c>
      <c r="LJ34" s="17">
        <v>128.66990000000001</v>
      </c>
      <c r="LK34" s="17">
        <v>-62.869900000000001</v>
      </c>
      <c r="LL34" s="17">
        <v>70.400000000000006</v>
      </c>
      <c r="LM34" s="17">
        <v>87.638729999999995</v>
      </c>
      <c r="LN34" s="17">
        <v>74.865520000000004</v>
      </c>
      <c r="LO34" s="17">
        <v>-4.4655199999999997</v>
      </c>
      <c r="LP34" s="17">
        <v>46.2</v>
      </c>
      <c r="LQ34" s="17">
        <v>43.972760000000001</v>
      </c>
      <c r="LR34" s="17">
        <v>43.972760000000001</v>
      </c>
      <c r="LS34" s="17">
        <v>2.2272400000000001</v>
      </c>
      <c r="LT34" s="17">
        <v>67.900000000000006</v>
      </c>
      <c r="LU34" s="17">
        <v>72.37388</v>
      </c>
      <c r="LV34" s="17">
        <v>65.268039999999999</v>
      </c>
      <c r="LW34" s="17">
        <v>2.6319599999999999</v>
      </c>
      <c r="LX34" s="17">
        <v>29</v>
      </c>
      <c r="LY34" s="17">
        <v>29.951460000000001</v>
      </c>
      <c r="LZ34" s="17">
        <v>29.951460000000001</v>
      </c>
      <c r="MA34" s="17">
        <v>-0.95145999999999997</v>
      </c>
      <c r="MB34" s="17"/>
      <c r="MC34" s="17"/>
      <c r="MD34" s="17"/>
      <c r="ME34" s="17">
        <v>0</v>
      </c>
      <c r="MF34" s="17">
        <v>0</v>
      </c>
      <c r="MG34" s="17"/>
      <c r="MH34" s="17"/>
      <c r="MI34" s="17">
        <v>0</v>
      </c>
      <c r="MJ34" s="17"/>
      <c r="MK34" s="17"/>
      <c r="ML34" s="17"/>
      <c r="MM34" s="17">
        <v>0</v>
      </c>
      <c r="MN34" s="17">
        <v>145.5</v>
      </c>
      <c r="MO34" s="17">
        <v>151.08876000000001</v>
      </c>
      <c r="MP34" s="17">
        <v>159.10807</v>
      </c>
      <c r="MQ34" s="17">
        <v>-13.60807</v>
      </c>
      <c r="MR34" s="17">
        <v>147.6</v>
      </c>
      <c r="MS34" s="17">
        <v>151.08876000000001</v>
      </c>
      <c r="MT34" s="17">
        <v>159.10807</v>
      </c>
      <c r="MU34" s="17">
        <v>-11.50807</v>
      </c>
      <c r="MV34" s="17">
        <v>149.1</v>
      </c>
      <c r="MW34" s="17">
        <v>151.54248000000001</v>
      </c>
      <c r="MX34" s="17">
        <v>159.58587</v>
      </c>
      <c r="MY34" s="17">
        <v>-10.48587</v>
      </c>
      <c r="MZ34" s="17"/>
      <c r="NA34" s="17"/>
      <c r="NB34" s="17">
        <v>185.62738999999999</v>
      </c>
      <c r="NC34" s="17">
        <v>-185.62738999999999</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1.2190000000000001</v>
      </c>
      <c r="OD34" s="17">
        <v>1.2190000000000001</v>
      </c>
      <c r="OE34" s="17">
        <v>8.1000000000000003E-2</v>
      </c>
      <c r="OF34" s="17">
        <v>111.2</v>
      </c>
      <c r="OG34" s="17">
        <v>112.83</v>
      </c>
      <c r="OH34" s="17">
        <v>112.83</v>
      </c>
      <c r="OI34" s="17">
        <v>-1.63</v>
      </c>
      <c r="OJ34" s="17">
        <v>80.900000000000006</v>
      </c>
      <c r="OK34" s="17">
        <v>79</v>
      </c>
      <c r="OL34" s="17">
        <v>79</v>
      </c>
      <c r="OM34" s="17">
        <v>1.9</v>
      </c>
      <c r="ON34" s="17">
        <v>11.8</v>
      </c>
      <c r="OO34" s="17">
        <v>15.295999999999999</v>
      </c>
      <c r="OP34" s="17">
        <v>15.295999999999999</v>
      </c>
      <c r="OQ34" s="17">
        <v>-3.496</v>
      </c>
      <c r="OR34" s="17">
        <v>0.2</v>
      </c>
      <c r="OS34" s="17">
        <v>0.4</v>
      </c>
      <c r="OT34" s="17">
        <v>0.4</v>
      </c>
      <c r="OU34" s="17">
        <v>-0.2</v>
      </c>
      <c r="OV34" s="17">
        <v>3.9</v>
      </c>
      <c r="OW34" s="17">
        <v>3.9</v>
      </c>
      <c r="OX34" s="17">
        <v>3.9</v>
      </c>
      <c r="OY34" s="17">
        <v>0</v>
      </c>
      <c r="OZ34" s="17"/>
      <c r="PA34" s="17"/>
      <c r="PB34" s="17"/>
      <c r="PC34" s="17">
        <v>0</v>
      </c>
      <c r="PD34" s="17">
        <v>9.9</v>
      </c>
      <c r="PE34" s="17">
        <v>9</v>
      </c>
      <c r="PF34" s="17">
        <v>9</v>
      </c>
      <c r="PG34" s="17">
        <v>0.9</v>
      </c>
      <c r="PH34" s="17">
        <v>4.8</v>
      </c>
      <c r="PI34" s="17">
        <v>2.66133</v>
      </c>
      <c r="PJ34" s="17">
        <v>1.46</v>
      </c>
      <c r="PK34" s="17">
        <v>3.34</v>
      </c>
      <c r="PL34" s="17">
        <v>210</v>
      </c>
      <c r="PM34" s="17">
        <v>204</v>
      </c>
      <c r="PN34" s="17">
        <v>204</v>
      </c>
      <c r="PO34" s="17">
        <v>6</v>
      </c>
      <c r="PP34" s="17">
        <v>0.3</v>
      </c>
      <c r="PQ34" s="17">
        <v>1</v>
      </c>
      <c r="PR34" s="17">
        <v>1</v>
      </c>
      <c r="PS34" s="17">
        <v>-0.7</v>
      </c>
      <c r="PT34" s="17">
        <v>1.3</v>
      </c>
      <c r="PU34" s="17">
        <v>1.5</v>
      </c>
      <c r="PV34" s="17">
        <v>1.5</v>
      </c>
      <c r="PW34" s="17">
        <v>-0.2</v>
      </c>
      <c r="PX34" s="17">
        <v>4.2</v>
      </c>
      <c r="PY34" s="17">
        <v>4</v>
      </c>
      <c r="PZ34" s="17">
        <v>4</v>
      </c>
      <c r="QA34" s="17">
        <v>0.2</v>
      </c>
      <c r="QB34" s="17">
        <v>19.8</v>
      </c>
      <c r="QC34" s="17">
        <v>18.4466</v>
      </c>
      <c r="QD34" s="17">
        <v>18.4466</v>
      </c>
      <c r="QE34" s="17">
        <v>1.3533999999999999</v>
      </c>
      <c r="QF34" s="17">
        <v>3.9</v>
      </c>
      <c r="QG34" s="17">
        <v>3.1</v>
      </c>
      <c r="QH34" s="17">
        <v>3.1</v>
      </c>
      <c r="QI34" s="17">
        <v>0.8</v>
      </c>
      <c r="QJ34" s="17">
        <v>6.6</v>
      </c>
      <c r="QK34" s="17">
        <v>3.1</v>
      </c>
      <c r="QL34" s="17">
        <v>3.1</v>
      </c>
      <c r="QM34" s="17">
        <v>3.5</v>
      </c>
      <c r="QN34" s="17">
        <v>3.4</v>
      </c>
      <c r="QO34" s="17">
        <v>3.5</v>
      </c>
      <c r="QP34" s="17">
        <v>3.5</v>
      </c>
      <c r="QQ34" s="17">
        <v>-0.1</v>
      </c>
      <c r="QR34" s="17">
        <v>16.7</v>
      </c>
      <c r="QS34" s="17">
        <v>17.475729999999999</v>
      </c>
      <c r="QT34" s="17">
        <v>17.475729999999999</v>
      </c>
      <c r="QU34" s="17">
        <v>-0.77573000000000003</v>
      </c>
      <c r="QV34" s="17">
        <v>15.9</v>
      </c>
      <c r="QW34" s="17">
        <v>15.925000000000001</v>
      </c>
      <c r="QX34" s="17">
        <v>15.925000000000001</v>
      </c>
      <c r="QY34" s="17">
        <v>-2.5000000000000001E-2</v>
      </c>
      <c r="QZ34" s="17">
        <v>19.2</v>
      </c>
      <c r="RA34" s="17">
        <v>18.949000000000002</v>
      </c>
      <c r="RB34" s="17">
        <v>18.949000000000002</v>
      </c>
      <c r="RC34" s="17">
        <v>0.251</v>
      </c>
      <c r="RD34" s="17">
        <v>31</v>
      </c>
      <c r="RE34" s="17">
        <v>27.46</v>
      </c>
      <c r="RF34" s="17">
        <v>27.46</v>
      </c>
      <c r="RG34" s="17">
        <v>3.54</v>
      </c>
      <c r="RH34" s="17">
        <v>84.6</v>
      </c>
      <c r="RI34" s="17">
        <v>81.8</v>
      </c>
      <c r="RJ34" s="17">
        <v>81.8</v>
      </c>
      <c r="RK34" s="17">
        <v>2.8</v>
      </c>
      <c r="RL34" s="17">
        <v>2.9</v>
      </c>
      <c r="RM34" s="17">
        <v>3</v>
      </c>
      <c r="RN34" s="17">
        <v>3</v>
      </c>
      <c r="RO34" s="17">
        <v>-0.1</v>
      </c>
      <c r="RP34" s="17">
        <v>2.4</v>
      </c>
      <c r="RQ34" s="17">
        <v>2.4</v>
      </c>
      <c r="RR34" s="17">
        <v>2.4</v>
      </c>
      <c r="RS34" s="17">
        <v>0</v>
      </c>
      <c r="RT34" s="17">
        <v>2.4</v>
      </c>
      <c r="RU34" s="17">
        <v>2.4</v>
      </c>
      <c r="RV34" s="17">
        <v>2.4</v>
      </c>
      <c r="RW34" s="17">
        <v>0</v>
      </c>
      <c r="RX34" s="17">
        <v>2.2000000000000002</v>
      </c>
      <c r="RY34" s="17">
        <v>2.8</v>
      </c>
      <c r="RZ34" s="17">
        <v>2.8</v>
      </c>
      <c r="SA34" s="17">
        <v>-0.6</v>
      </c>
      <c r="SB34" s="17">
        <v>19.5</v>
      </c>
      <c r="SC34" s="17">
        <v>19.183</v>
      </c>
      <c r="SD34" s="17">
        <v>19.183</v>
      </c>
      <c r="SE34" s="17">
        <v>0.317</v>
      </c>
      <c r="SF34" s="17">
        <v>1.8</v>
      </c>
      <c r="SG34" s="17">
        <v>1.899</v>
      </c>
      <c r="SH34" s="17">
        <v>1.899</v>
      </c>
      <c r="SI34" s="17">
        <v>-9.9000000000000005E-2</v>
      </c>
      <c r="SJ34" s="17">
        <v>10.199999999999999</v>
      </c>
      <c r="SK34" s="17">
        <v>14.54114</v>
      </c>
      <c r="SL34" s="17">
        <v>13.950139999999999</v>
      </c>
      <c r="SM34" s="17">
        <v>-3.75014</v>
      </c>
      <c r="SN34" s="17">
        <v>0.8</v>
      </c>
      <c r="SO34" s="17">
        <v>0.88</v>
      </c>
      <c r="SP34" s="17">
        <v>0.88</v>
      </c>
      <c r="SQ34" s="17">
        <v>-0.08</v>
      </c>
      <c r="SR34" s="17"/>
      <c r="SS34" s="17">
        <v>0.4</v>
      </c>
      <c r="ST34" s="17">
        <v>0.4</v>
      </c>
      <c r="SU34" s="17">
        <v>-0.4</v>
      </c>
      <c r="SV34" s="17">
        <v>4.0999999999999996</v>
      </c>
      <c r="SW34" s="17">
        <v>4.3</v>
      </c>
      <c r="SX34" s="17">
        <v>4.3</v>
      </c>
      <c r="SY34" s="17">
        <v>-0.2</v>
      </c>
      <c r="SZ34" s="17">
        <v>1.9</v>
      </c>
      <c r="TA34" s="17">
        <v>2.2999999999999998</v>
      </c>
      <c r="TB34" s="17">
        <v>2.2999999999999998</v>
      </c>
      <c r="TC34" s="17">
        <v>-0.4</v>
      </c>
      <c r="TD34" s="17">
        <v>3.1</v>
      </c>
      <c r="TE34" s="17">
        <v>3.5</v>
      </c>
      <c r="TF34" s="17">
        <v>3.5</v>
      </c>
      <c r="TG34" s="17">
        <v>-0.4</v>
      </c>
      <c r="TH34" s="17">
        <v>5</v>
      </c>
      <c r="TI34" s="17">
        <v>5</v>
      </c>
      <c r="TJ34" s="17">
        <v>5</v>
      </c>
      <c r="TK34" s="17">
        <v>0</v>
      </c>
      <c r="TL34" s="17"/>
      <c r="TM34" s="17"/>
      <c r="TN34" s="17"/>
      <c r="TO34" s="17">
        <v>0</v>
      </c>
      <c r="TP34" s="17">
        <v>16.3</v>
      </c>
      <c r="TQ34" s="17">
        <v>24.638999999999999</v>
      </c>
      <c r="TR34" s="17">
        <v>24.638999999999999</v>
      </c>
      <c r="TS34" s="17">
        <v>-8.3390000000000004</v>
      </c>
      <c r="TT34" s="17">
        <v>77.599999999999994</v>
      </c>
      <c r="TU34" s="17">
        <v>66.995000000000005</v>
      </c>
      <c r="TV34" s="17">
        <v>66.995000000000005</v>
      </c>
      <c r="TW34" s="17">
        <v>10.605</v>
      </c>
      <c r="TX34" s="17">
        <v>38.4</v>
      </c>
      <c r="TY34" s="17">
        <v>36.874000000000002</v>
      </c>
      <c r="TZ34" s="17">
        <v>36.874000000000002</v>
      </c>
      <c r="UA34" s="17">
        <v>1.526</v>
      </c>
      <c r="UB34" s="17">
        <v>105.6</v>
      </c>
      <c r="UC34" s="17">
        <v>72.599999999999994</v>
      </c>
      <c r="UD34" s="17">
        <v>69.016999999999996</v>
      </c>
      <c r="UE34" s="17">
        <v>36.582999999999998</v>
      </c>
      <c r="UF34" s="17">
        <v>107.3</v>
      </c>
      <c r="UG34" s="17">
        <v>81.599999999999994</v>
      </c>
      <c r="UH34" s="17">
        <v>80.239000000000004</v>
      </c>
      <c r="UI34" s="17">
        <v>27.061</v>
      </c>
      <c r="UJ34" s="17">
        <v>20.2</v>
      </c>
      <c r="UK34" s="17">
        <v>12.093</v>
      </c>
      <c r="UL34" s="17">
        <v>12.093</v>
      </c>
      <c r="UM34" s="17">
        <v>8.1069999999999993</v>
      </c>
      <c r="UN34" s="17">
        <v>15.6</v>
      </c>
      <c r="UO34" s="17">
        <v>9.89</v>
      </c>
      <c r="UP34" s="17">
        <v>9.89</v>
      </c>
      <c r="UQ34" s="17">
        <v>5.71</v>
      </c>
      <c r="UR34" s="17">
        <v>5.3</v>
      </c>
      <c r="US34" s="17">
        <v>7</v>
      </c>
      <c r="UT34" s="17">
        <v>7</v>
      </c>
      <c r="UU34" s="17">
        <v>-1.7</v>
      </c>
      <c r="UV34" s="17">
        <v>2.1</v>
      </c>
      <c r="UW34" s="17">
        <v>3</v>
      </c>
      <c r="UX34" s="17">
        <v>3</v>
      </c>
      <c r="UY34" s="17">
        <v>-0.9</v>
      </c>
      <c r="UZ34" s="17">
        <v>7.5</v>
      </c>
      <c r="VA34" s="17">
        <v>7</v>
      </c>
      <c r="VB34" s="17">
        <v>7</v>
      </c>
      <c r="VC34" s="17">
        <v>0.5</v>
      </c>
      <c r="VD34" s="17">
        <v>4</v>
      </c>
      <c r="VE34" s="17">
        <v>4</v>
      </c>
      <c r="VF34" s="17">
        <v>4</v>
      </c>
      <c r="VG34" s="17">
        <v>0</v>
      </c>
      <c r="VH34" s="17">
        <v>4.5</v>
      </c>
      <c r="VI34" s="17">
        <v>4</v>
      </c>
      <c r="VJ34" s="17">
        <v>4</v>
      </c>
      <c r="VK34" s="17">
        <v>0.5</v>
      </c>
      <c r="VL34" s="17">
        <v>4.5</v>
      </c>
      <c r="VM34" s="17">
        <v>4.2</v>
      </c>
      <c r="VN34" s="17">
        <v>4.2</v>
      </c>
      <c r="VO34" s="17">
        <v>0.3</v>
      </c>
      <c r="VP34" s="17">
        <v>15.1</v>
      </c>
      <c r="VQ34" s="17">
        <v>13.195</v>
      </c>
      <c r="VR34" s="17">
        <v>13.195</v>
      </c>
      <c r="VS34" s="17">
        <v>1.905</v>
      </c>
      <c r="VT34" s="17">
        <v>253.1</v>
      </c>
      <c r="VU34" s="17">
        <v>231.14099999999999</v>
      </c>
      <c r="VV34" s="17">
        <v>231.14099999999999</v>
      </c>
      <c r="VW34" s="17">
        <v>21.959</v>
      </c>
      <c r="VX34" s="17">
        <v>17.2</v>
      </c>
      <c r="VY34" s="17">
        <v>14.99</v>
      </c>
      <c r="VZ34" s="17">
        <v>14.99</v>
      </c>
      <c r="WA34" s="17">
        <v>2.21</v>
      </c>
      <c r="WB34" s="17">
        <v>152.69999999999999</v>
      </c>
      <c r="WC34" s="17">
        <v>144.48400000000001</v>
      </c>
      <c r="WD34" s="17">
        <v>144.48400000000001</v>
      </c>
      <c r="WE34" s="17">
        <v>8.2159999999999993</v>
      </c>
      <c r="WF34" s="17">
        <v>0.6</v>
      </c>
      <c r="WG34" s="17">
        <v>0.6</v>
      </c>
      <c r="WH34" s="17">
        <v>0.6</v>
      </c>
      <c r="WI34" s="17">
        <v>0</v>
      </c>
      <c r="WJ34" s="17">
        <v>123.5</v>
      </c>
      <c r="WK34" s="17">
        <v>117.6</v>
      </c>
      <c r="WL34" s="17">
        <v>105</v>
      </c>
      <c r="WM34" s="17">
        <v>18.5</v>
      </c>
      <c r="WN34" s="17">
        <v>114.4</v>
      </c>
      <c r="WO34" s="17">
        <v>129.5</v>
      </c>
      <c r="WP34" s="17">
        <v>124</v>
      </c>
      <c r="WQ34" s="17">
        <v>-9.6</v>
      </c>
      <c r="WR34" s="17">
        <v>111.5</v>
      </c>
      <c r="WS34" s="17">
        <v>109.79600000000001</v>
      </c>
      <c r="WT34" s="17">
        <v>109.79600000000001</v>
      </c>
      <c r="WU34" s="17">
        <v>1.704</v>
      </c>
      <c r="WV34" s="17">
        <v>18</v>
      </c>
      <c r="WW34" s="17">
        <v>17.260000000000002</v>
      </c>
      <c r="WX34" s="17">
        <v>17.260000000000002</v>
      </c>
      <c r="WY34" s="17">
        <v>0.74</v>
      </c>
      <c r="WZ34" s="17">
        <v>7</v>
      </c>
      <c r="XA34" s="17">
        <v>7.2</v>
      </c>
      <c r="XB34" s="17">
        <v>7.2</v>
      </c>
      <c r="XC34" s="17">
        <v>-0.2</v>
      </c>
      <c r="XD34" s="17"/>
      <c r="XE34" s="17"/>
      <c r="XF34" s="17"/>
      <c r="XG34" s="17">
        <v>0</v>
      </c>
      <c r="XH34" s="17">
        <v>0</v>
      </c>
      <c r="XI34" s="17">
        <v>10.8</v>
      </c>
      <c r="XJ34" s="17">
        <v>10.8</v>
      </c>
      <c r="XK34" s="17">
        <v>-10.8</v>
      </c>
      <c r="XL34" s="17">
        <v>28</v>
      </c>
      <c r="XM34" s="17">
        <v>29</v>
      </c>
      <c r="XN34" s="17">
        <v>29</v>
      </c>
      <c r="XO34" s="17">
        <v>-1</v>
      </c>
      <c r="XP34" s="17">
        <v>27.2</v>
      </c>
      <c r="XQ34" s="17">
        <v>29</v>
      </c>
      <c r="XR34" s="17">
        <v>29</v>
      </c>
      <c r="XS34" s="17">
        <v>-1.8</v>
      </c>
      <c r="XT34" s="17">
        <v>15.5</v>
      </c>
      <c r="XU34" s="17">
        <v>14</v>
      </c>
      <c r="XV34" s="17">
        <v>14</v>
      </c>
      <c r="XW34" s="17">
        <v>1.5</v>
      </c>
      <c r="XX34" s="17">
        <v>19.100000000000001</v>
      </c>
      <c r="XY34" s="17">
        <v>20</v>
      </c>
      <c r="XZ34" s="17">
        <v>20</v>
      </c>
      <c r="YA34" s="17">
        <v>-0.9</v>
      </c>
      <c r="YB34" s="17">
        <v>8.1</v>
      </c>
      <c r="YC34" s="17">
        <v>7.15</v>
      </c>
      <c r="YD34" s="17">
        <v>7.15</v>
      </c>
      <c r="YE34" s="17">
        <v>0.95</v>
      </c>
      <c r="YF34" s="17">
        <v>11</v>
      </c>
      <c r="YG34" s="17">
        <v>11</v>
      </c>
      <c r="YH34" s="17">
        <v>11</v>
      </c>
      <c r="YI34" s="17">
        <v>0</v>
      </c>
    </row>
    <row r="35" spans="1:659" ht="24" customHeight="1" x14ac:dyDescent="0.3">
      <c r="A35" s="1"/>
      <c r="B35" s="16" t="s">
        <v>60</v>
      </c>
      <c r="C35" s="16" t="s">
        <v>816</v>
      </c>
      <c r="D35" s="17">
        <v>49.6</v>
      </c>
      <c r="E35" s="17">
        <v>60.780970000000003</v>
      </c>
      <c r="F35" s="17">
        <v>19.274750000000001</v>
      </c>
      <c r="G35" s="17">
        <v>30.32525</v>
      </c>
      <c r="H35" s="17">
        <v>634.29999999999995</v>
      </c>
      <c r="I35" s="17">
        <v>635.88252999999997</v>
      </c>
      <c r="J35" s="17">
        <v>583.20150000000001</v>
      </c>
      <c r="K35" s="17">
        <v>51.098500000000001</v>
      </c>
      <c r="L35" s="17">
        <v>144.19999999999999</v>
      </c>
      <c r="M35" s="17">
        <v>146.87699000000001</v>
      </c>
      <c r="N35" s="17">
        <v>146.87699000000001</v>
      </c>
      <c r="O35" s="17">
        <v>-2.67699</v>
      </c>
      <c r="P35" s="17"/>
      <c r="Q35" s="17"/>
      <c r="R35" s="17"/>
      <c r="S35" s="17">
        <v>0</v>
      </c>
      <c r="T35" s="17"/>
      <c r="U35" s="17"/>
      <c r="V35" s="17"/>
      <c r="W35" s="17">
        <v>0</v>
      </c>
      <c r="X35" s="17">
        <v>40.299999999999997</v>
      </c>
      <c r="Y35" s="17">
        <v>53.384950000000003</v>
      </c>
      <c r="Z35" s="17">
        <v>12.09104</v>
      </c>
      <c r="AA35" s="17">
        <v>28.208960000000001</v>
      </c>
      <c r="AB35" s="17">
        <v>78.5</v>
      </c>
      <c r="AC35" s="17">
        <v>80.013779999999997</v>
      </c>
      <c r="AD35" s="17">
        <v>70.28</v>
      </c>
      <c r="AE35" s="17">
        <v>8.2200000000000006</v>
      </c>
      <c r="AF35" s="17"/>
      <c r="AG35" s="17"/>
      <c r="AH35" s="17"/>
      <c r="AI35" s="17">
        <v>0</v>
      </c>
      <c r="AJ35" s="17"/>
      <c r="AK35" s="17"/>
      <c r="AL35" s="17"/>
      <c r="AM35" s="17">
        <v>0</v>
      </c>
      <c r="AN35" s="17">
        <v>182.7</v>
      </c>
      <c r="AO35" s="17">
        <v>190.91934000000001</v>
      </c>
      <c r="AP35" s="17">
        <v>196.22801999999999</v>
      </c>
      <c r="AQ35" s="17">
        <v>-13.52802</v>
      </c>
      <c r="AR35" s="17">
        <v>203.1</v>
      </c>
      <c r="AS35" s="17">
        <v>190.91934000000001</v>
      </c>
      <c r="AT35" s="17">
        <v>196.22801999999999</v>
      </c>
      <c r="AU35" s="17">
        <v>6.8719799999999998</v>
      </c>
      <c r="AV35" s="17">
        <v>205.8</v>
      </c>
      <c r="AW35" s="17">
        <v>190.91934000000001</v>
      </c>
      <c r="AX35" s="17">
        <v>196.22801999999999</v>
      </c>
      <c r="AY35" s="17">
        <v>9.5719799999999999</v>
      </c>
      <c r="AZ35" s="17">
        <v>287.39999999999998</v>
      </c>
      <c r="BA35" s="17">
        <v>287.23899999999998</v>
      </c>
      <c r="BB35" s="17">
        <v>295.22593999999998</v>
      </c>
      <c r="BC35" s="17">
        <v>-7.8259400000000001</v>
      </c>
      <c r="BD35" s="17">
        <v>208.3</v>
      </c>
      <c r="BE35" s="17">
        <v>207.04164</v>
      </c>
      <c r="BF35" s="17">
        <v>207.04164</v>
      </c>
      <c r="BG35" s="17">
        <v>1.2583599999999999</v>
      </c>
      <c r="BH35" s="17">
        <v>109.8</v>
      </c>
      <c r="BI35" s="17">
        <v>103.8317</v>
      </c>
      <c r="BJ35" s="17">
        <v>103.8317</v>
      </c>
      <c r="BK35" s="17">
        <v>5.9683000000000002</v>
      </c>
      <c r="BL35" s="17">
        <v>70</v>
      </c>
      <c r="BM35" s="17">
        <v>70.672579999999996</v>
      </c>
      <c r="BN35" s="17">
        <v>72.835049999999995</v>
      </c>
      <c r="BO35" s="17">
        <v>-2.8350499999999998</v>
      </c>
      <c r="BP35" s="17">
        <v>3.1</v>
      </c>
      <c r="BQ35" s="17">
        <v>3.4527100000000002</v>
      </c>
      <c r="BR35" s="17">
        <v>3.4527100000000002</v>
      </c>
      <c r="BS35" s="17">
        <v>-0.35271000000000002</v>
      </c>
      <c r="BT35" s="17"/>
      <c r="BU35" s="17"/>
      <c r="BV35" s="17"/>
      <c r="BW35" s="17">
        <v>0</v>
      </c>
      <c r="BX35" s="17"/>
      <c r="BY35" s="17"/>
      <c r="BZ35" s="17"/>
      <c r="CA35" s="17">
        <v>0</v>
      </c>
      <c r="CB35" s="17"/>
      <c r="CC35" s="17"/>
      <c r="CD35" s="17"/>
      <c r="CE35" s="17">
        <v>0</v>
      </c>
      <c r="CF35" s="17"/>
      <c r="CG35" s="17"/>
      <c r="CH35" s="17"/>
      <c r="CI35" s="17">
        <v>0</v>
      </c>
      <c r="CJ35" s="17">
        <v>118.7</v>
      </c>
      <c r="CK35" s="17">
        <v>124.71798</v>
      </c>
      <c r="CL35" s="17">
        <v>124.71798</v>
      </c>
      <c r="CM35" s="17">
        <v>-6.0179799999999997</v>
      </c>
      <c r="CN35" s="17">
        <v>5.9</v>
      </c>
      <c r="CO35" s="17">
        <v>5.1333399999999996</v>
      </c>
      <c r="CP35" s="17">
        <v>5.1333399999999996</v>
      </c>
      <c r="CQ35" s="17">
        <v>0.76666000000000001</v>
      </c>
      <c r="CR35" s="17">
        <v>5.2</v>
      </c>
      <c r="CS35" s="17">
        <v>2.8177599999999998</v>
      </c>
      <c r="CT35" s="17">
        <v>2.8177599999999998</v>
      </c>
      <c r="CU35" s="17">
        <v>2.3822399999999999</v>
      </c>
      <c r="CV35" s="17"/>
      <c r="CW35" s="17"/>
      <c r="CX35" s="17"/>
      <c r="CY35" s="17">
        <v>0</v>
      </c>
      <c r="CZ35" s="17">
        <v>6.8</v>
      </c>
      <c r="DA35" s="17">
        <v>6.8787000000000003</v>
      </c>
      <c r="DB35" s="17">
        <v>6.8787000000000003</v>
      </c>
      <c r="DC35" s="17">
        <v>-7.8700000000000006E-2</v>
      </c>
      <c r="DD35" s="17">
        <v>12.8</v>
      </c>
      <c r="DE35" s="17">
        <v>14.919420000000001</v>
      </c>
      <c r="DF35" s="17">
        <v>14.919420000000001</v>
      </c>
      <c r="DG35" s="17">
        <v>-2.1194199999999999</v>
      </c>
      <c r="DH35" s="17">
        <v>80.5</v>
      </c>
      <c r="DI35" s="17">
        <v>15.46392</v>
      </c>
      <c r="DJ35" s="17">
        <v>52.061079999999997</v>
      </c>
      <c r="DK35" s="17">
        <v>28.43892</v>
      </c>
      <c r="DL35" s="17"/>
      <c r="DM35" s="17"/>
      <c r="DN35" s="17"/>
      <c r="DO35" s="17">
        <v>0</v>
      </c>
      <c r="DP35" s="17"/>
      <c r="DQ35" s="17"/>
      <c r="DR35" s="17"/>
      <c r="DS35" s="17">
        <v>0</v>
      </c>
      <c r="DT35" s="17">
        <v>8.5</v>
      </c>
      <c r="DU35" s="17">
        <v>8</v>
      </c>
      <c r="DV35" s="17">
        <v>8</v>
      </c>
      <c r="DW35" s="17">
        <v>0.5</v>
      </c>
      <c r="DX35" s="17"/>
      <c r="DY35" s="17"/>
      <c r="DZ35" s="17"/>
      <c r="EA35" s="17">
        <v>0</v>
      </c>
      <c r="EB35" s="17">
        <v>74.8</v>
      </c>
      <c r="EC35" s="17">
        <v>58.166679999999999</v>
      </c>
      <c r="ED35" s="17">
        <v>54.810200000000002</v>
      </c>
      <c r="EE35" s="17">
        <v>19.989799999999999</v>
      </c>
      <c r="EF35" s="17">
        <v>85.5</v>
      </c>
      <c r="EG35" s="17">
        <v>135.35991999999999</v>
      </c>
      <c r="EH35" s="17">
        <v>46.666640000000001</v>
      </c>
      <c r="EI35" s="17">
        <v>38.833359999999999</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29.9</v>
      </c>
      <c r="FE35" s="17">
        <v>28.99052</v>
      </c>
      <c r="FF35" s="17">
        <v>28.99052</v>
      </c>
      <c r="FG35" s="17">
        <v>0.90947999999999996</v>
      </c>
      <c r="FH35" s="17">
        <v>52.6</v>
      </c>
      <c r="FI35" s="17">
        <v>55.2639</v>
      </c>
      <c r="FJ35" s="17"/>
      <c r="FK35" s="17">
        <v>52.6</v>
      </c>
      <c r="FL35" s="17"/>
      <c r="FM35" s="17"/>
      <c r="FN35" s="17"/>
      <c r="FO35" s="17">
        <v>0</v>
      </c>
      <c r="FP35" s="17">
        <v>18</v>
      </c>
      <c r="FQ35" s="17">
        <v>16.68403</v>
      </c>
      <c r="FR35" s="17">
        <v>16.68403</v>
      </c>
      <c r="FS35" s="17">
        <v>1.3159700000000001</v>
      </c>
      <c r="FT35" s="17">
        <v>9.9</v>
      </c>
      <c r="FU35" s="17">
        <v>9.5</v>
      </c>
      <c r="FV35" s="17">
        <v>9.5</v>
      </c>
      <c r="FW35" s="17">
        <v>0.4</v>
      </c>
      <c r="FX35" s="17">
        <v>59.7</v>
      </c>
      <c r="FY35" s="17">
        <v>68.150589999999994</v>
      </c>
      <c r="FZ35" s="17">
        <v>68.150589999999994</v>
      </c>
      <c r="GA35" s="17">
        <v>-8.45059</v>
      </c>
      <c r="GB35" s="17">
        <v>183.4</v>
      </c>
      <c r="GC35" s="17">
        <v>184.91498000000001</v>
      </c>
      <c r="GD35" s="17">
        <v>184.91498000000001</v>
      </c>
      <c r="GE35" s="17">
        <v>-1.51498</v>
      </c>
      <c r="GF35" s="17">
        <v>184.2</v>
      </c>
      <c r="GG35" s="17">
        <v>184.91498000000001</v>
      </c>
      <c r="GH35" s="17">
        <v>184.91498000000001</v>
      </c>
      <c r="GI35" s="17">
        <v>-0.71497999999999995</v>
      </c>
      <c r="GJ35" s="17">
        <v>185.8</v>
      </c>
      <c r="GK35" s="17">
        <v>185.47028</v>
      </c>
      <c r="GL35" s="17">
        <v>185.47028</v>
      </c>
      <c r="GM35" s="17">
        <v>0.32972000000000001</v>
      </c>
      <c r="GN35" s="17">
        <v>93.3</v>
      </c>
      <c r="GO35" s="17">
        <v>93.370570000000001</v>
      </c>
      <c r="GP35" s="17">
        <v>71.76549</v>
      </c>
      <c r="GQ35" s="17">
        <v>21.534510000000001</v>
      </c>
      <c r="GR35" s="17">
        <v>7.7</v>
      </c>
      <c r="GS35" s="17">
        <v>7.9823300000000001</v>
      </c>
      <c r="GT35" s="17">
        <v>7.9823300000000001</v>
      </c>
      <c r="GU35" s="17">
        <v>-0.28233000000000003</v>
      </c>
      <c r="GV35" s="17">
        <v>9</v>
      </c>
      <c r="GW35" s="17">
        <v>8.3742199999999993</v>
      </c>
      <c r="GX35" s="17">
        <v>8.3742199999999993</v>
      </c>
      <c r="GY35" s="17">
        <v>0.62578</v>
      </c>
      <c r="GZ35" s="17">
        <v>19.8</v>
      </c>
      <c r="HA35" s="17">
        <v>23.518450000000001</v>
      </c>
      <c r="HB35" s="17">
        <v>18</v>
      </c>
      <c r="HC35" s="17">
        <v>1.8</v>
      </c>
      <c r="HD35" s="17"/>
      <c r="HE35" s="17"/>
      <c r="HF35" s="17"/>
      <c r="HG35" s="17">
        <v>0</v>
      </c>
      <c r="HH35" s="17">
        <v>2</v>
      </c>
      <c r="HI35" s="17">
        <v>1.97359</v>
      </c>
      <c r="HJ35" s="17">
        <v>1.97359</v>
      </c>
      <c r="HK35" s="17">
        <v>2.6409999999999999E-2</v>
      </c>
      <c r="HL35" s="17">
        <v>16.600000000000001</v>
      </c>
      <c r="HM35" s="17">
        <v>13.13129</v>
      </c>
      <c r="HN35" s="17">
        <v>13.13129</v>
      </c>
      <c r="HO35" s="17">
        <v>3.4687100000000002</v>
      </c>
      <c r="HP35" s="17">
        <v>61.7</v>
      </c>
      <c r="HQ35" s="17">
        <v>85</v>
      </c>
      <c r="HR35" s="17">
        <v>80.652950000000004</v>
      </c>
      <c r="HS35" s="17">
        <v>-18.952950000000001</v>
      </c>
      <c r="HT35" s="17"/>
      <c r="HU35" s="17"/>
      <c r="HV35" s="17"/>
      <c r="HW35" s="17">
        <v>0</v>
      </c>
      <c r="HX35" s="17"/>
      <c r="HY35" s="17"/>
      <c r="HZ35" s="17"/>
      <c r="IA35" s="17">
        <v>0</v>
      </c>
      <c r="IB35" s="17">
        <v>41.2</v>
      </c>
      <c r="IC35" s="17">
        <v>62.419829999999997</v>
      </c>
      <c r="ID35" s="17">
        <v>35.50461</v>
      </c>
      <c r="IE35" s="17">
        <v>5.6953899999999997</v>
      </c>
      <c r="IF35" s="17"/>
      <c r="IG35" s="17"/>
      <c r="IH35" s="17"/>
      <c r="II35" s="17">
        <v>0</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81</v>
      </c>
      <c r="JE35" s="17">
        <v>82.633080000000007</v>
      </c>
      <c r="JF35" s="17">
        <v>56.34543</v>
      </c>
      <c r="JG35" s="17">
        <v>24.65457</v>
      </c>
      <c r="JH35" s="17">
        <v>174.2</v>
      </c>
      <c r="JI35" s="17">
        <v>184.97702000000001</v>
      </c>
      <c r="JJ35" s="17">
        <v>184.97702000000001</v>
      </c>
      <c r="JK35" s="17">
        <v>-10.77702</v>
      </c>
      <c r="JL35" s="17">
        <v>171.7</v>
      </c>
      <c r="JM35" s="17">
        <v>184.97702000000001</v>
      </c>
      <c r="JN35" s="17">
        <v>184.97702000000001</v>
      </c>
      <c r="JO35" s="17">
        <v>-13.27702</v>
      </c>
      <c r="JP35" s="17">
        <v>206</v>
      </c>
      <c r="JQ35" s="17">
        <v>184.97702000000001</v>
      </c>
      <c r="JR35" s="17">
        <v>184.97702000000001</v>
      </c>
      <c r="JS35" s="17">
        <v>21.02298</v>
      </c>
      <c r="JT35" s="17">
        <v>266.8</v>
      </c>
      <c r="JU35" s="17">
        <v>278.29876000000002</v>
      </c>
      <c r="JV35" s="17">
        <v>278.29876000000002</v>
      </c>
      <c r="JW35" s="17">
        <v>-11.498760000000001</v>
      </c>
      <c r="JX35" s="17">
        <v>40.299999999999997</v>
      </c>
      <c r="JY35" s="17">
        <v>44.848439999999997</v>
      </c>
      <c r="JZ35" s="17">
        <v>73.590999999999994</v>
      </c>
      <c r="KA35" s="17">
        <v>-33.290999999999997</v>
      </c>
      <c r="KB35" s="17">
        <v>26.9</v>
      </c>
      <c r="KC35" s="17">
        <v>22.49156</v>
      </c>
      <c r="KD35" s="17">
        <v>36.905999999999999</v>
      </c>
      <c r="KE35" s="17">
        <v>-10.006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0.37169999999999997</v>
      </c>
      <c r="LF35" s="17">
        <v>0.37169999999999997</v>
      </c>
      <c r="LG35" s="17">
        <v>0.1283</v>
      </c>
      <c r="LH35" s="17">
        <v>55.3</v>
      </c>
      <c r="LI35" s="17">
        <v>39.11206</v>
      </c>
      <c r="LJ35" s="17">
        <v>134.02062000000001</v>
      </c>
      <c r="LK35" s="17">
        <v>-78.720619999999997</v>
      </c>
      <c r="LL35" s="17">
        <v>78.5</v>
      </c>
      <c r="LM35" s="17">
        <v>75.658469999999994</v>
      </c>
      <c r="LN35" s="17">
        <v>69.924859999999995</v>
      </c>
      <c r="LO35" s="17">
        <v>8.5751399999999993</v>
      </c>
      <c r="LP35" s="17">
        <v>46.7</v>
      </c>
      <c r="LQ35" s="17">
        <v>43.972760000000001</v>
      </c>
      <c r="LR35" s="17">
        <v>43.972760000000001</v>
      </c>
      <c r="LS35" s="17">
        <v>2.7272400000000001</v>
      </c>
      <c r="LT35" s="17">
        <v>68.400000000000006</v>
      </c>
      <c r="LU35" s="17">
        <v>63.847380000000001</v>
      </c>
      <c r="LV35" s="17">
        <v>63.480980000000002</v>
      </c>
      <c r="LW35" s="17">
        <v>4.9190199999999997</v>
      </c>
      <c r="LX35" s="17">
        <v>29.7</v>
      </c>
      <c r="LY35" s="17">
        <v>26.422820000000002</v>
      </c>
      <c r="LZ35" s="17">
        <v>29.951460000000001</v>
      </c>
      <c r="MA35" s="17">
        <v>-0.25146000000000002</v>
      </c>
      <c r="MB35" s="17"/>
      <c r="MC35" s="17"/>
      <c r="MD35" s="17"/>
      <c r="ME35" s="17">
        <v>0</v>
      </c>
      <c r="MF35" s="17">
        <v>0</v>
      </c>
      <c r="MG35" s="17"/>
      <c r="MH35" s="17"/>
      <c r="MI35" s="17">
        <v>0</v>
      </c>
      <c r="MJ35" s="17"/>
      <c r="MK35" s="17"/>
      <c r="ML35" s="17"/>
      <c r="MM35" s="17">
        <v>0</v>
      </c>
      <c r="MN35" s="17">
        <v>145.6</v>
      </c>
      <c r="MO35" s="17">
        <v>151.08876000000001</v>
      </c>
      <c r="MP35" s="17">
        <v>151.76137</v>
      </c>
      <c r="MQ35" s="17">
        <v>-6.1613699999999998</v>
      </c>
      <c r="MR35" s="17">
        <v>147.80000000000001</v>
      </c>
      <c r="MS35" s="17">
        <v>151.08876000000001</v>
      </c>
      <c r="MT35" s="17">
        <v>151.76137</v>
      </c>
      <c r="MU35" s="17">
        <v>-3.9613700000000001</v>
      </c>
      <c r="MV35" s="17">
        <v>149.9</v>
      </c>
      <c r="MW35" s="17">
        <v>151.54248000000001</v>
      </c>
      <c r="MX35" s="17">
        <v>152.21710999999999</v>
      </c>
      <c r="MY35" s="17">
        <v>-2.31711</v>
      </c>
      <c r="MZ35" s="17"/>
      <c r="NA35" s="17"/>
      <c r="NB35" s="17">
        <v>185.62738999999999</v>
      </c>
      <c r="NC35" s="17">
        <v>-185.62738999999999</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v>1.2190000000000001</v>
      </c>
      <c r="OD35" s="17">
        <v>1.2190000000000001</v>
      </c>
      <c r="OE35" s="17">
        <v>8.1000000000000003E-2</v>
      </c>
      <c r="OF35" s="17">
        <v>108.7</v>
      </c>
      <c r="OG35" s="17">
        <v>113.91252</v>
      </c>
      <c r="OH35" s="17">
        <v>110.7</v>
      </c>
      <c r="OI35" s="17">
        <v>-2</v>
      </c>
      <c r="OJ35" s="17">
        <v>81.099999999999994</v>
      </c>
      <c r="OK35" s="17">
        <v>80</v>
      </c>
      <c r="OL35" s="17">
        <v>80</v>
      </c>
      <c r="OM35" s="17">
        <v>1.1000000000000001</v>
      </c>
      <c r="ON35" s="17">
        <v>13.2</v>
      </c>
      <c r="OO35" s="17">
        <v>14.907999999999999</v>
      </c>
      <c r="OP35" s="17">
        <v>14.907999999999999</v>
      </c>
      <c r="OQ35" s="17">
        <v>-1.708</v>
      </c>
      <c r="OR35" s="17">
        <v>0.2</v>
      </c>
      <c r="OS35" s="17">
        <v>0.3</v>
      </c>
      <c r="OT35" s="17">
        <v>0.3</v>
      </c>
      <c r="OU35" s="17">
        <v>-0.1</v>
      </c>
      <c r="OV35" s="17">
        <v>3.9</v>
      </c>
      <c r="OW35" s="17">
        <v>3.9</v>
      </c>
      <c r="OX35" s="17">
        <v>3.9</v>
      </c>
      <c r="OY35" s="17">
        <v>0</v>
      </c>
      <c r="OZ35" s="17"/>
      <c r="PA35" s="17"/>
      <c r="PB35" s="17"/>
      <c r="PC35" s="17">
        <v>0</v>
      </c>
      <c r="PD35" s="17">
        <v>10</v>
      </c>
      <c r="PE35" s="17">
        <v>9</v>
      </c>
      <c r="PF35" s="17">
        <v>9</v>
      </c>
      <c r="PG35" s="17">
        <v>1</v>
      </c>
      <c r="PH35" s="17">
        <v>4.5999999999999996</v>
      </c>
      <c r="PI35" s="17">
        <v>4.1466799999999999</v>
      </c>
      <c r="PJ35" s="17">
        <v>1.46</v>
      </c>
      <c r="PK35" s="17">
        <v>3.14</v>
      </c>
      <c r="PL35" s="17">
        <v>210</v>
      </c>
      <c r="PM35" s="17">
        <v>204</v>
      </c>
      <c r="PN35" s="17">
        <v>204</v>
      </c>
      <c r="PO35" s="17">
        <v>6</v>
      </c>
      <c r="PP35" s="17">
        <v>0.3</v>
      </c>
      <c r="PQ35" s="17">
        <v>1</v>
      </c>
      <c r="PR35" s="17">
        <v>1</v>
      </c>
      <c r="PS35" s="17">
        <v>-0.7</v>
      </c>
      <c r="PT35" s="17">
        <v>1.3</v>
      </c>
      <c r="PU35" s="17">
        <v>1.5</v>
      </c>
      <c r="PV35" s="17">
        <v>1.5</v>
      </c>
      <c r="PW35" s="17">
        <v>-0.2</v>
      </c>
      <c r="PX35" s="17">
        <v>4.2</v>
      </c>
      <c r="PY35" s="17">
        <v>4</v>
      </c>
      <c r="PZ35" s="17">
        <v>4</v>
      </c>
      <c r="QA35" s="17">
        <v>0.2</v>
      </c>
      <c r="QB35" s="17">
        <v>20.399999999999999</v>
      </c>
      <c r="QC35" s="17">
        <v>18.4466</v>
      </c>
      <c r="QD35" s="17">
        <v>18.4466</v>
      </c>
      <c r="QE35" s="17">
        <v>1.9534</v>
      </c>
      <c r="QF35" s="17">
        <v>3.9</v>
      </c>
      <c r="QG35" s="17">
        <v>3.1</v>
      </c>
      <c r="QH35" s="17">
        <v>3.1</v>
      </c>
      <c r="QI35" s="17">
        <v>0.8</v>
      </c>
      <c r="QJ35" s="17">
        <v>6.7</v>
      </c>
      <c r="QK35" s="17">
        <v>3.1</v>
      </c>
      <c r="QL35" s="17">
        <v>3.1</v>
      </c>
      <c r="QM35" s="17">
        <v>3.6</v>
      </c>
      <c r="QN35" s="17">
        <v>3.4</v>
      </c>
      <c r="QO35" s="17">
        <v>3.5</v>
      </c>
      <c r="QP35" s="17">
        <v>3.5</v>
      </c>
      <c r="QQ35" s="17">
        <v>-0.1</v>
      </c>
      <c r="QR35" s="17">
        <v>16.7</v>
      </c>
      <c r="QS35" s="17">
        <v>17.475729999999999</v>
      </c>
      <c r="QT35" s="17">
        <v>17.475729999999999</v>
      </c>
      <c r="QU35" s="17">
        <v>-0.77573000000000003</v>
      </c>
      <c r="QV35" s="17">
        <v>16</v>
      </c>
      <c r="QW35" s="17">
        <v>15.92</v>
      </c>
      <c r="QX35" s="17">
        <v>15.92</v>
      </c>
      <c r="QY35" s="17">
        <v>0.08</v>
      </c>
      <c r="QZ35" s="17">
        <v>19.3</v>
      </c>
      <c r="RA35" s="17">
        <v>19.007000000000001</v>
      </c>
      <c r="RB35" s="17">
        <v>19.007000000000001</v>
      </c>
      <c r="RC35" s="17">
        <v>0.29299999999999998</v>
      </c>
      <c r="RD35" s="17">
        <v>31.1</v>
      </c>
      <c r="RE35" s="17">
        <v>31.193750000000001</v>
      </c>
      <c r="RF35" s="17">
        <v>27.26</v>
      </c>
      <c r="RG35" s="17">
        <v>3.84</v>
      </c>
      <c r="RH35" s="17">
        <v>82.9</v>
      </c>
      <c r="RI35" s="17">
        <v>89.870140000000006</v>
      </c>
      <c r="RJ35" s="17">
        <v>81.33</v>
      </c>
      <c r="RK35" s="17">
        <v>1.57</v>
      </c>
      <c r="RL35" s="17">
        <v>2.9</v>
      </c>
      <c r="RM35" s="17">
        <v>3</v>
      </c>
      <c r="RN35" s="17">
        <v>3</v>
      </c>
      <c r="RO35" s="17">
        <v>-0.1</v>
      </c>
      <c r="RP35" s="17">
        <v>2.4</v>
      </c>
      <c r="RQ35" s="17">
        <v>2.4</v>
      </c>
      <c r="RR35" s="17">
        <v>2.4</v>
      </c>
      <c r="RS35" s="17">
        <v>0</v>
      </c>
      <c r="RT35" s="17">
        <v>2.4</v>
      </c>
      <c r="RU35" s="17">
        <v>2.4</v>
      </c>
      <c r="RV35" s="17">
        <v>2.4</v>
      </c>
      <c r="RW35" s="17">
        <v>0</v>
      </c>
      <c r="RX35" s="17">
        <v>2.2000000000000002</v>
      </c>
      <c r="RY35" s="17">
        <v>2.8</v>
      </c>
      <c r="RZ35" s="17">
        <v>2.8</v>
      </c>
      <c r="SA35" s="17">
        <v>-0.6</v>
      </c>
      <c r="SB35" s="17">
        <v>19.399999999999999</v>
      </c>
      <c r="SC35" s="17">
        <v>19.34</v>
      </c>
      <c r="SD35" s="17">
        <v>19.34</v>
      </c>
      <c r="SE35" s="17">
        <v>0.06</v>
      </c>
      <c r="SF35" s="17">
        <v>1.8</v>
      </c>
      <c r="SG35" s="17">
        <v>1.899</v>
      </c>
      <c r="SH35" s="17">
        <v>1.899</v>
      </c>
      <c r="SI35" s="17">
        <v>-9.9000000000000005E-2</v>
      </c>
      <c r="SJ35" s="17">
        <v>10.3</v>
      </c>
      <c r="SK35" s="17">
        <v>14.438190000000001</v>
      </c>
      <c r="SL35" s="17">
        <v>8.2124900000000007</v>
      </c>
      <c r="SM35" s="17">
        <v>2.08751</v>
      </c>
      <c r="SN35" s="17">
        <v>0.8</v>
      </c>
      <c r="SO35" s="17">
        <v>0.84</v>
      </c>
      <c r="SP35" s="17">
        <v>0.84</v>
      </c>
      <c r="SQ35" s="17">
        <v>-0.04</v>
      </c>
      <c r="SR35" s="17"/>
      <c r="SS35" s="17">
        <v>0.4</v>
      </c>
      <c r="ST35" s="17">
        <v>0.4</v>
      </c>
      <c r="SU35" s="17">
        <v>-0.4</v>
      </c>
      <c r="SV35" s="17">
        <v>4.0999999999999996</v>
      </c>
      <c r="SW35" s="17">
        <v>4.3</v>
      </c>
      <c r="SX35" s="17">
        <v>4.3</v>
      </c>
      <c r="SY35" s="17">
        <v>-0.2</v>
      </c>
      <c r="SZ35" s="17">
        <v>2</v>
      </c>
      <c r="TA35" s="17">
        <v>2.2999999999999998</v>
      </c>
      <c r="TB35" s="17">
        <v>2.2999999999999998</v>
      </c>
      <c r="TC35" s="17">
        <v>-0.3</v>
      </c>
      <c r="TD35" s="17">
        <v>3.4</v>
      </c>
      <c r="TE35" s="17">
        <v>3.5</v>
      </c>
      <c r="TF35" s="17">
        <v>3.5</v>
      </c>
      <c r="TG35" s="17">
        <v>-0.1</v>
      </c>
      <c r="TH35" s="17">
        <v>5.2</v>
      </c>
      <c r="TI35" s="17">
        <v>5</v>
      </c>
      <c r="TJ35" s="17">
        <v>5</v>
      </c>
      <c r="TK35" s="17">
        <v>0.2</v>
      </c>
      <c r="TL35" s="17"/>
      <c r="TM35" s="17"/>
      <c r="TN35" s="17"/>
      <c r="TO35" s="17">
        <v>0</v>
      </c>
      <c r="TP35" s="17">
        <v>22.9</v>
      </c>
      <c r="TQ35" s="17">
        <v>13.1653</v>
      </c>
      <c r="TR35" s="17">
        <v>26.233000000000001</v>
      </c>
      <c r="TS35" s="17">
        <v>-3.3330000000000002</v>
      </c>
      <c r="TT35" s="17">
        <v>78.7</v>
      </c>
      <c r="TU35" s="17">
        <v>68.623779999999996</v>
      </c>
      <c r="TV35" s="17">
        <v>71.370999999999995</v>
      </c>
      <c r="TW35" s="17">
        <v>7.3289999999999997</v>
      </c>
      <c r="TX35" s="17">
        <v>38.700000000000003</v>
      </c>
      <c r="TY35" s="17">
        <v>36.902999999999999</v>
      </c>
      <c r="TZ35" s="17">
        <v>36.902999999999999</v>
      </c>
      <c r="UA35" s="17">
        <v>1.7969999999999999</v>
      </c>
      <c r="UB35" s="17">
        <v>106.6</v>
      </c>
      <c r="UC35" s="17">
        <v>118.00045</v>
      </c>
      <c r="UD35" s="17">
        <v>67.697000000000003</v>
      </c>
      <c r="UE35" s="17">
        <v>38.902999999999999</v>
      </c>
      <c r="UF35" s="17">
        <v>108.7</v>
      </c>
      <c r="UG35" s="17">
        <v>127.34526</v>
      </c>
      <c r="UH35" s="17">
        <v>79.793999999999997</v>
      </c>
      <c r="UI35" s="17">
        <v>28.905999999999999</v>
      </c>
      <c r="UJ35" s="17">
        <v>20.2</v>
      </c>
      <c r="UK35" s="17">
        <v>12.196</v>
      </c>
      <c r="UL35" s="17">
        <v>12.196</v>
      </c>
      <c r="UM35" s="17">
        <v>8.0039999999999996</v>
      </c>
      <c r="UN35" s="17">
        <v>15.3</v>
      </c>
      <c r="UO35" s="17">
        <v>9.91</v>
      </c>
      <c r="UP35" s="17">
        <v>9.91</v>
      </c>
      <c r="UQ35" s="17">
        <v>5.39</v>
      </c>
      <c r="UR35" s="17">
        <v>5.3</v>
      </c>
      <c r="US35" s="17">
        <v>7</v>
      </c>
      <c r="UT35" s="17">
        <v>7</v>
      </c>
      <c r="UU35" s="17">
        <v>-1.7</v>
      </c>
      <c r="UV35" s="17">
        <v>2.1</v>
      </c>
      <c r="UW35" s="17">
        <v>3</v>
      </c>
      <c r="UX35" s="17">
        <v>3</v>
      </c>
      <c r="UY35" s="17">
        <v>-0.9</v>
      </c>
      <c r="UZ35" s="17">
        <v>7.2</v>
      </c>
      <c r="VA35" s="17">
        <v>7</v>
      </c>
      <c r="VB35" s="17">
        <v>7</v>
      </c>
      <c r="VC35" s="17">
        <v>0.2</v>
      </c>
      <c r="VD35" s="17">
        <v>4</v>
      </c>
      <c r="VE35" s="17">
        <v>4</v>
      </c>
      <c r="VF35" s="17">
        <v>4</v>
      </c>
      <c r="VG35" s="17">
        <v>0</v>
      </c>
      <c r="VH35" s="17">
        <v>4.5</v>
      </c>
      <c r="VI35" s="17">
        <v>4</v>
      </c>
      <c r="VJ35" s="17">
        <v>4</v>
      </c>
      <c r="VK35" s="17">
        <v>0.5</v>
      </c>
      <c r="VL35" s="17">
        <v>4.5</v>
      </c>
      <c r="VM35" s="17">
        <v>4.2</v>
      </c>
      <c r="VN35" s="17">
        <v>4.2</v>
      </c>
      <c r="VO35" s="17">
        <v>0.3</v>
      </c>
      <c r="VP35" s="17">
        <v>15.9</v>
      </c>
      <c r="VQ35" s="17">
        <v>13.064</v>
      </c>
      <c r="VR35" s="17">
        <v>13.064</v>
      </c>
      <c r="VS35" s="17">
        <v>2.8359999999999999</v>
      </c>
      <c r="VT35" s="17">
        <v>240.5</v>
      </c>
      <c r="VU35" s="17">
        <v>228.572</v>
      </c>
      <c r="VV35" s="17">
        <v>228.572</v>
      </c>
      <c r="VW35" s="17">
        <v>11.928000000000001</v>
      </c>
      <c r="VX35" s="17">
        <v>16.600000000000001</v>
      </c>
      <c r="VY35" s="17">
        <v>14.994</v>
      </c>
      <c r="VZ35" s="17">
        <v>14.994</v>
      </c>
      <c r="WA35" s="17">
        <v>1.6060000000000001</v>
      </c>
      <c r="WB35" s="17">
        <v>153.4</v>
      </c>
      <c r="WC35" s="17">
        <v>144.48400000000001</v>
      </c>
      <c r="WD35" s="17">
        <v>144.48400000000001</v>
      </c>
      <c r="WE35" s="17">
        <v>8.9160000000000004</v>
      </c>
      <c r="WF35" s="17">
        <v>0.6</v>
      </c>
      <c r="WG35" s="17">
        <v>0.6</v>
      </c>
      <c r="WH35" s="17">
        <v>0.6</v>
      </c>
      <c r="WI35" s="17">
        <v>0</v>
      </c>
      <c r="WJ35" s="17">
        <v>131.4</v>
      </c>
      <c r="WK35" s="17">
        <v>122.96182</v>
      </c>
      <c r="WL35" s="17">
        <v>111</v>
      </c>
      <c r="WM35" s="17">
        <v>20.399999999999999</v>
      </c>
      <c r="WN35" s="17">
        <v>126.6</v>
      </c>
      <c r="WO35" s="17">
        <v>125.89041</v>
      </c>
      <c r="WP35" s="17">
        <v>131</v>
      </c>
      <c r="WQ35" s="17">
        <v>-4.4000000000000004</v>
      </c>
      <c r="WR35" s="17">
        <v>111.8</v>
      </c>
      <c r="WS35" s="17">
        <v>109.825</v>
      </c>
      <c r="WT35" s="17">
        <v>109.825</v>
      </c>
      <c r="WU35" s="17">
        <v>1.9750000000000001</v>
      </c>
      <c r="WV35" s="17">
        <v>17.8</v>
      </c>
      <c r="WW35" s="17">
        <v>17.263999999999999</v>
      </c>
      <c r="WX35" s="17">
        <v>17.263999999999999</v>
      </c>
      <c r="WY35" s="17">
        <v>0.53600000000000003</v>
      </c>
      <c r="WZ35" s="17">
        <v>7</v>
      </c>
      <c r="XA35" s="17">
        <v>7.2</v>
      </c>
      <c r="XB35" s="17">
        <v>7.2</v>
      </c>
      <c r="XC35" s="17">
        <v>-0.2</v>
      </c>
      <c r="XD35" s="17"/>
      <c r="XE35" s="17"/>
      <c r="XF35" s="17"/>
      <c r="XG35" s="17">
        <v>0</v>
      </c>
      <c r="XH35" s="17">
        <v>0</v>
      </c>
      <c r="XI35" s="17">
        <v>10.8</v>
      </c>
      <c r="XJ35" s="17">
        <v>10.8</v>
      </c>
      <c r="XK35" s="17">
        <v>-10.8</v>
      </c>
      <c r="XL35" s="17">
        <v>27.4</v>
      </c>
      <c r="XM35" s="17">
        <v>29</v>
      </c>
      <c r="XN35" s="17">
        <v>29</v>
      </c>
      <c r="XO35" s="17">
        <v>-1.6</v>
      </c>
      <c r="XP35" s="17">
        <v>27</v>
      </c>
      <c r="XQ35" s="17">
        <v>29</v>
      </c>
      <c r="XR35" s="17">
        <v>29</v>
      </c>
      <c r="XS35" s="17">
        <v>-2</v>
      </c>
      <c r="XT35" s="17">
        <v>15</v>
      </c>
      <c r="XU35" s="17">
        <v>14</v>
      </c>
      <c r="XV35" s="17">
        <v>14</v>
      </c>
      <c r="XW35" s="17">
        <v>1</v>
      </c>
      <c r="XX35" s="17">
        <v>19.100000000000001</v>
      </c>
      <c r="XY35" s="17">
        <v>20</v>
      </c>
      <c r="XZ35" s="17">
        <v>20</v>
      </c>
      <c r="YA35" s="17">
        <v>-0.9</v>
      </c>
      <c r="YB35" s="17">
        <v>6.8</v>
      </c>
      <c r="YC35" s="17">
        <v>7.15</v>
      </c>
      <c r="YD35" s="17">
        <v>7.15</v>
      </c>
      <c r="YE35" s="17">
        <v>-0.35</v>
      </c>
      <c r="YF35" s="17">
        <v>11</v>
      </c>
      <c r="YG35" s="17">
        <v>11</v>
      </c>
      <c r="YH35" s="17">
        <v>11</v>
      </c>
      <c r="YI35" s="17">
        <v>0</v>
      </c>
    </row>
    <row r="36" spans="1:659" ht="24" customHeight="1" x14ac:dyDescent="0.3">
      <c r="A36" s="1"/>
      <c r="B36" s="16" t="s">
        <v>60</v>
      </c>
      <c r="C36" s="16" t="s">
        <v>817</v>
      </c>
      <c r="D36" s="17">
        <v>82.1</v>
      </c>
      <c r="E36" s="17">
        <v>55.627949999999998</v>
      </c>
      <c r="F36" s="17">
        <v>20.037970000000001</v>
      </c>
      <c r="G36" s="17">
        <v>62.06203</v>
      </c>
      <c r="H36" s="17">
        <v>633.4</v>
      </c>
      <c r="I36" s="17">
        <v>635.88252999999997</v>
      </c>
      <c r="J36" s="17">
        <v>583.20150000000001</v>
      </c>
      <c r="K36" s="17">
        <v>50.198500000000003</v>
      </c>
      <c r="L36" s="17">
        <v>143.69999999999999</v>
      </c>
      <c r="M36" s="17">
        <v>146.87699000000001</v>
      </c>
      <c r="N36" s="17">
        <v>146.87699000000001</v>
      </c>
      <c r="O36" s="17">
        <v>-3.17699</v>
      </c>
      <c r="P36" s="17"/>
      <c r="Q36" s="17"/>
      <c r="R36" s="17"/>
      <c r="S36" s="17">
        <v>0</v>
      </c>
      <c r="T36" s="17"/>
      <c r="U36" s="17"/>
      <c r="V36" s="17"/>
      <c r="W36" s="17">
        <v>0</v>
      </c>
      <c r="X36" s="17">
        <v>42.3</v>
      </c>
      <c r="Y36" s="17">
        <v>46.214030000000001</v>
      </c>
      <c r="Z36" s="17">
        <v>12.09104</v>
      </c>
      <c r="AA36" s="17">
        <v>30.208960000000001</v>
      </c>
      <c r="AB36" s="17">
        <v>78.8</v>
      </c>
      <c r="AC36" s="17">
        <v>80.013779999999997</v>
      </c>
      <c r="AD36" s="17">
        <v>70.28</v>
      </c>
      <c r="AE36" s="17">
        <v>8.52</v>
      </c>
      <c r="AF36" s="17"/>
      <c r="AG36" s="17"/>
      <c r="AH36" s="17"/>
      <c r="AI36" s="17">
        <v>0</v>
      </c>
      <c r="AJ36" s="17"/>
      <c r="AK36" s="17"/>
      <c r="AL36" s="17"/>
      <c r="AM36" s="17">
        <v>0</v>
      </c>
      <c r="AN36" s="17">
        <v>165.9</v>
      </c>
      <c r="AO36" s="17">
        <v>182.84639000000001</v>
      </c>
      <c r="AP36" s="17">
        <v>196.22801999999999</v>
      </c>
      <c r="AQ36" s="17">
        <v>-30.328019999999999</v>
      </c>
      <c r="AR36" s="17">
        <v>164.8</v>
      </c>
      <c r="AS36" s="17">
        <v>182.84639000000001</v>
      </c>
      <c r="AT36" s="17">
        <v>196.22801999999999</v>
      </c>
      <c r="AU36" s="17">
        <v>-31.42802</v>
      </c>
      <c r="AV36" s="17">
        <v>165.4</v>
      </c>
      <c r="AW36" s="17">
        <v>182.84639000000001</v>
      </c>
      <c r="AX36" s="17">
        <v>196.22801999999999</v>
      </c>
      <c r="AY36" s="17">
        <v>-30.828019999999999</v>
      </c>
      <c r="AZ36" s="17">
        <v>254.2</v>
      </c>
      <c r="BA36" s="17">
        <v>275.09321999999997</v>
      </c>
      <c r="BB36" s="17">
        <v>295.22593999999998</v>
      </c>
      <c r="BC36" s="17">
        <v>-41.025939999999999</v>
      </c>
      <c r="BD36" s="17">
        <v>210.7</v>
      </c>
      <c r="BE36" s="17">
        <v>207.04164</v>
      </c>
      <c r="BF36" s="17">
        <v>207.04164</v>
      </c>
      <c r="BG36" s="17">
        <v>3.6583600000000001</v>
      </c>
      <c r="BH36" s="17">
        <v>110</v>
      </c>
      <c r="BI36" s="17">
        <v>103.8317</v>
      </c>
      <c r="BJ36" s="17">
        <v>103.8317</v>
      </c>
      <c r="BK36" s="17">
        <v>6.1683000000000003</v>
      </c>
      <c r="BL36" s="17">
        <v>113.3</v>
      </c>
      <c r="BM36" s="17">
        <v>117.04432</v>
      </c>
      <c r="BN36" s="17">
        <v>72.835049999999995</v>
      </c>
      <c r="BO36" s="17">
        <v>40.464950000000002</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120.7</v>
      </c>
      <c r="CK36" s="17">
        <v>124.71798</v>
      </c>
      <c r="CL36" s="17">
        <v>124.71798</v>
      </c>
      <c r="CM36" s="17">
        <v>-4.0179799999999997</v>
      </c>
      <c r="CN36" s="17">
        <v>6</v>
      </c>
      <c r="CO36" s="17">
        <v>5.1333399999999996</v>
      </c>
      <c r="CP36" s="17">
        <v>5.1333399999999996</v>
      </c>
      <c r="CQ36" s="17">
        <v>0.86665999999999999</v>
      </c>
      <c r="CR36" s="17">
        <v>5.2</v>
      </c>
      <c r="CS36" s="17">
        <v>2.8177599999999998</v>
      </c>
      <c r="CT36" s="17">
        <v>2.8177599999999998</v>
      </c>
      <c r="CU36" s="17">
        <v>2.3822399999999999</v>
      </c>
      <c r="CV36" s="17"/>
      <c r="CW36" s="17"/>
      <c r="CX36" s="17"/>
      <c r="CY36" s="17">
        <v>0</v>
      </c>
      <c r="CZ36" s="17">
        <v>6.8</v>
      </c>
      <c r="DA36" s="17">
        <v>6.8787000000000003</v>
      </c>
      <c r="DB36" s="17">
        <v>6.8787000000000003</v>
      </c>
      <c r="DC36" s="17">
        <v>-7.8700000000000006E-2</v>
      </c>
      <c r="DD36" s="17">
        <v>12.8</v>
      </c>
      <c r="DE36" s="17">
        <v>14.919420000000001</v>
      </c>
      <c r="DF36" s="17">
        <v>14.919420000000001</v>
      </c>
      <c r="DG36" s="17">
        <v>-2.1194199999999999</v>
      </c>
      <c r="DH36" s="17">
        <v>80.900000000000006</v>
      </c>
      <c r="DI36" s="17">
        <v>15.46392</v>
      </c>
      <c r="DJ36" s="17">
        <v>55.146920000000001</v>
      </c>
      <c r="DK36" s="17">
        <v>25.753080000000001</v>
      </c>
      <c r="DL36" s="17"/>
      <c r="DM36" s="17"/>
      <c r="DN36" s="17"/>
      <c r="DO36" s="17">
        <v>0</v>
      </c>
      <c r="DP36" s="17"/>
      <c r="DQ36" s="17"/>
      <c r="DR36" s="17"/>
      <c r="DS36" s="17">
        <v>0</v>
      </c>
      <c r="DT36" s="17">
        <v>8.5</v>
      </c>
      <c r="DU36" s="17">
        <v>8</v>
      </c>
      <c r="DV36" s="17">
        <v>8</v>
      </c>
      <c r="DW36" s="17">
        <v>0.5</v>
      </c>
      <c r="DX36" s="17"/>
      <c r="DY36" s="17"/>
      <c r="DZ36" s="17"/>
      <c r="EA36" s="17">
        <v>0</v>
      </c>
      <c r="EB36" s="17">
        <v>74.5</v>
      </c>
      <c r="EC36" s="17">
        <v>57.581699999999998</v>
      </c>
      <c r="ED36" s="17">
        <v>55.552579999999999</v>
      </c>
      <c r="EE36" s="17">
        <v>18.947420000000001</v>
      </c>
      <c r="EF36" s="17">
        <v>81.099999999999994</v>
      </c>
      <c r="EG36" s="17">
        <v>134.52448000000001</v>
      </c>
      <c r="EH36" s="17">
        <v>46.321530000000003</v>
      </c>
      <c r="EI36" s="17">
        <v>34.778469999999999</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24.8</v>
      </c>
      <c r="FE36" s="17">
        <v>28.99052</v>
      </c>
      <c r="FF36" s="17">
        <v>28.99052</v>
      </c>
      <c r="FG36" s="17">
        <v>-4.1905200000000002</v>
      </c>
      <c r="FH36" s="17">
        <v>56.2</v>
      </c>
      <c r="FI36" s="17">
        <v>58.453319999999998</v>
      </c>
      <c r="FJ36" s="17"/>
      <c r="FK36" s="17">
        <v>56.2</v>
      </c>
      <c r="FL36" s="17"/>
      <c r="FM36" s="17"/>
      <c r="FN36" s="17"/>
      <c r="FO36" s="17">
        <v>0</v>
      </c>
      <c r="FP36" s="17">
        <v>18</v>
      </c>
      <c r="FQ36" s="17">
        <v>16.68403</v>
      </c>
      <c r="FR36" s="17">
        <v>16.68403</v>
      </c>
      <c r="FS36" s="17">
        <v>1.3159700000000001</v>
      </c>
      <c r="FT36" s="17">
        <v>9.8000000000000007</v>
      </c>
      <c r="FU36" s="17">
        <v>9.5</v>
      </c>
      <c r="FV36" s="17">
        <v>9.5</v>
      </c>
      <c r="FW36" s="17">
        <v>0.3</v>
      </c>
      <c r="FX36" s="17">
        <v>59.9</v>
      </c>
      <c r="FY36" s="17">
        <v>68.150589999999994</v>
      </c>
      <c r="FZ36" s="17">
        <v>68.150589999999994</v>
      </c>
      <c r="GA36" s="17">
        <v>-8.2505900000000008</v>
      </c>
      <c r="GB36" s="17">
        <v>183.6</v>
      </c>
      <c r="GC36" s="17">
        <v>184.91498000000001</v>
      </c>
      <c r="GD36" s="17">
        <v>184.91498000000001</v>
      </c>
      <c r="GE36" s="17">
        <v>-1.31498</v>
      </c>
      <c r="GF36" s="17">
        <v>184.3</v>
      </c>
      <c r="GG36" s="17">
        <v>184.91498000000001</v>
      </c>
      <c r="GH36" s="17">
        <v>184.91498000000001</v>
      </c>
      <c r="GI36" s="17">
        <v>-0.61497999999999997</v>
      </c>
      <c r="GJ36" s="17">
        <v>185.1</v>
      </c>
      <c r="GK36" s="17">
        <v>185.47028</v>
      </c>
      <c r="GL36" s="17">
        <v>185.47028</v>
      </c>
      <c r="GM36" s="17">
        <v>-0.37028</v>
      </c>
      <c r="GN36" s="17">
        <v>93.8</v>
      </c>
      <c r="GO36" s="17">
        <v>89.851150000000004</v>
      </c>
      <c r="GP36" s="17">
        <v>70.439239999999998</v>
      </c>
      <c r="GQ36" s="17">
        <v>23.360759999999999</v>
      </c>
      <c r="GR36" s="17">
        <v>7.5</v>
      </c>
      <c r="GS36" s="17">
        <v>7.9823300000000001</v>
      </c>
      <c r="GT36" s="17">
        <v>7.9823300000000001</v>
      </c>
      <c r="GU36" s="17">
        <v>-0.48232999999999998</v>
      </c>
      <c r="GV36" s="17">
        <v>9</v>
      </c>
      <c r="GW36" s="17">
        <v>8.3742199999999993</v>
      </c>
      <c r="GX36" s="17">
        <v>8.3742199999999993</v>
      </c>
      <c r="GY36" s="17">
        <v>0.62578</v>
      </c>
      <c r="GZ36" s="17">
        <v>20.6</v>
      </c>
      <c r="HA36" s="17">
        <v>23.518450000000001</v>
      </c>
      <c r="HB36" s="17">
        <v>18</v>
      </c>
      <c r="HC36" s="17">
        <v>2.6</v>
      </c>
      <c r="HD36" s="17"/>
      <c r="HE36" s="17"/>
      <c r="HF36" s="17"/>
      <c r="HG36" s="17">
        <v>0</v>
      </c>
      <c r="HH36" s="17">
        <v>2</v>
      </c>
      <c r="HI36" s="17">
        <v>1.97359</v>
      </c>
      <c r="HJ36" s="17">
        <v>1.97359</v>
      </c>
      <c r="HK36" s="17">
        <v>2.6409999999999999E-2</v>
      </c>
      <c r="HL36" s="17">
        <v>16.5</v>
      </c>
      <c r="HM36" s="17">
        <v>13.13129</v>
      </c>
      <c r="HN36" s="17">
        <v>13.13129</v>
      </c>
      <c r="HO36" s="17">
        <v>3.3687100000000001</v>
      </c>
      <c r="HP36" s="17">
        <v>71.099999999999994</v>
      </c>
      <c r="HQ36" s="17">
        <v>85</v>
      </c>
      <c r="HR36" s="17">
        <v>80.998059999999995</v>
      </c>
      <c r="HS36" s="17">
        <v>-9.8980599999999992</v>
      </c>
      <c r="HT36" s="17"/>
      <c r="HU36" s="17"/>
      <c r="HV36" s="17"/>
      <c r="HW36" s="17">
        <v>0</v>
      </c>
      <c r="HX36" s="17"/>
      <c r="HY36" s="17"/>
      <c r="HZ36" s="17"/>
      <c r="IA36" s="17">
        <v>0</v>
      </c>
      <c r="IB36" s="17">
        <v>41.4</v>
      </c>
      <c r="IC36" s="17">
        <v>44.93694</v>
      </c>
      <c r="ID36" s="17">
        <v>28.4251</v>
      </c>
      <c r="IE36" s="17">
        <v>12.9749</v>
      </c>
      <c r="IF36" s="17"/>
      <c r="IG36" s="17"/>
      <c r="IH36" s="17"/>
      <c r="II36" s="17">
        <v>0</v>
      </c>
      <c r="IJ36" s="17"/>
      <c r="IK36" s="17"/>
      <c r="IL36" s="17"/>
      <c r="IM36" s="17">
        <v>0</v>
      </c>
      <c r="IN36" s="17">
        <v>0</v>
      </c>
      <c r="IO36" s="17"/>
      <c r="IP36" s="17">
        <v>45.221359999999997</v>
      </c>
      <c r="IQ36" s="17">
        <v>-45.221359999999997</v>
      </c>
      <c r="IR36" s="17"/>
      <c r="IS36" s="17"/>
      <c r="IT36" s="17"/>
      <c r="IU36" s="17">
        <v>0</v>
      </c>
      <c r="IV36" s="17"/>
      <c r="IW36" s="17"/>
      <c r="IX36" s="17"/>
      <c r="IY36" s="17">
        <v>0</v>
      </c>
      <c r="IZ36" s="17"/>
      <c r="JA36" s="17"/>
      <c r="JB36" s="17"/>
      <c r="JC36" s="17">
        <v>0</v>
      </c>
      <c r="JD36" s="17">
        <v>81.3</v>
      </c>
      <c r="JE36" s="17">
        <v>78.350890000000007</v>
      </c>
      <c r="JF36" s="17">
        <v>54.731740000000002</v>
      </c>
      <c r="JG36" s="17">
        <v>26.568259999999999</v>
      </c>
      <c r="JH36" s="17">
        <v>174.8</v>
      </c>
      <c r="JI36" s="17">
        <v>185.07910999999999</v>
      </c>
      <c r="JJ36" s="17">
        <v>185.07910999999999</v>
      </c>
      <c r="JK36" s="17">
        <v>-10.279109999999999</v>
      </c>
      <c r="JL36" s="17">
        <v>172.7</v>
      </c>
      <c r="JM36" s="17">
        <v>185.07910999999999</v>
      </c>
      <c r="JN36" s="17">
        <v>185.07910999999999</v>
      </c>
      <c r="JO36" s="17">
        <v>-12.379110000000001</v>
      </c>
      <c r="JP36" s="17">
        <v>206.9</v>
      </c>
      <c r="JQ36" s="17">
        <v>185.07910999999999</v>
      </c>
      <c r="JR36" s="17">
        <v>185.07910999999999</v>
      </c>
      <c r="JS36" s="17">
        <v>21.820889999999999</v>
      </c>
      <c r="JT36" s="17">
        <v>268.2</v>
      </c>
      <c r="JU36" s="17">
        <v>278.45236</v>
      </c>
      <c r="JV36" s="17">
        <v>278.45236</v>
      </c>
      <c r="JW36" s="17">
        <v>-10.252359999999999</v>
      </c>
      <c r="JX36" s="17">
        <v>39.700000000000003</v>
      </c>
      <c r="JY36" s="17">
        <v>44.848439999999997</v>
      </c>
      <c r="JZ36" s="17">
        <v>73.590999999999994</v>
      </c>
      <c r="KA36" s="17">
        <v>-33.890999999999998</v>
      </c>
      <c r="KB36" s="17">
        <v>26.9</v>
      </c>
      <c r="KC36" s="17">
        <v>22.49156</v>
      </c>
      <c r="KD36" s="17">
        <v>36.905999999999999</v>
      </c>
      <c r="KE36" s="17">
        <v>-10.006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0.37169999999999997</v>
      </c>
      <c r="LF36" s="17">
        <v>0.37169999999999997</v>
      </c>
      <c r="LG36" s="17">
        <v>0.1283</v>
      </c>
      <c r="LH36" s="17">
        <v>54.5</v>
      </c>
      <c r="LI36" s="17">
        <v>56.541200000000003</v>
      </c>
      <c r="LJ36" s="17">
        <v>134.02062000000001</v>
      </c>
      <c r="LK36" s="17">
        <v>-79.520619999999994</v>
      </c>
      <c r="LL36" s="17">
        <v>84.3</v>
      </c>
      <c r="LM36" s="17">
        <v>64.878</v>
      </c>
      <c r="LN36" s="17">
        <v>69.924859999999995</v>
      </c>
      <c r="LO36" s="17">
        <v>14.37514</v>
      </c>
      <c r="LP36" s="17">
        <v>46.7</v>
      </c>
      <c r="LQ36" s="17">
        <v>43.972760000000001</v>
      </c>
      <c r="LR36" s="17">
        <v>43.972760000000001</v>
      </c>
      <c r="LS36" s="17">
        <v>2.7272400000000001</v>
      </c>
      <c r="LT36" s="17">
        <v>68.599999999999994</v>
      </c>
      <c r="LU36" s="17">
        <v>61.488</v>
      </c>
      <c r="LV36" s="17">
        <v>63.480980000000002</v>
      </c>
      <c r="LW36" s="17">
        <v>5.1190199999999999</v>
      </c>
      <c r="LX36" s="17">
        <v>30</v>
      </c>
      <c r="LY36" s="17">
        <v>25.44641</v>
      </c>
      <c r="LZ36" s="17">
        <v>29.951460000000001</v>
      </c>
      <c r="MA36" s="17">
        <v>4.854E-2</v>
      </c>
      <c r="MB36" s="17"/>
      <c r="MC36" s="17"/>
      <c r="MD36" s="17"/>
      <c r="ME36" s="17">
        <v>0</v>
      </c>
      <c r="MF36" s="17">
        <v>0</v>
      </c>
      <c r="MG36" s="17"/>
      <c r="MH36" s="17"/>
      <c r="MI36" s="17">
        <v>0</v>
      </c>
      <c r="MJ36" s="17"/>
      <c r="MK36" s="17"/>
      <c r="ML36" s="17"/>
      <c r="MM36" s="17">
        <v>0</v>
      </c>
      <c r="MN36" s="17">
        <v>144.6</v>
      </c>
      <c r="MO36" s="17">
        <v>151.08876000000001</v>
      </c>
      <c r="MP36" s="17">
        <v>151.08886000000001</v>
      </c>
      <c r="MQ36" s="17">
        <v>-6.4888599999999999</v>
      </c>
      <c r="MR36" s="17">
        <v>146.5</v>
      </c>
      <c r="MS36" s="17">
        <v>151.08876000000001</v>
      </c>
      <c r="MT36" s="17">
        <v>151.08886000000001</v>
      </c>
      <c r="MU36" s="17">
        <v>-4.5888600000000004</v>
      </c>
      <c r="MV36" s="17">
        <v>148.1</v>
      </c>
      <c r="MW36" s="17">
        <v>151.54248000000001</v>
      </c>
      <c r="MX36" s="17">
        <v>151.54257999999999</v>
      </c>
      <c r="MY36" s="17">
        <v>-3.44258</v>
      </c>
      <c r="MZ36" s="17"/>
      <c r="NA36" s="17"/>
      <c r="NB36" s="17">
        <v>185.62738999999999</v>
      </c>
      <c r="NC36" s="17">
        <v>-185.62738999999999</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0.4</v>
      </c>
      <c r="OC36" s="17">
        <v>1.03</v>
      </c>
      <c r="OD36" s="17">
        <v>1.03</v>
      </c>
      <c r="OE36" s="17">
        <v>-0.63</v>
      </c>
      <c r="OF36" s="17">
        <v>108.1</v>
      </c>
      <c r="OG36" s="17">
        <v>114.19691</v>
      </c>
      <c r="OH36" s="17">
        <v>108.57</v>
      </c>
      <c r="OI36" s="17">
        <v>-0.47</v>
      </c>
      <c r="OJ36" s="17">
        <v>81.099999999999994</v>
      </c>
      <c r="OK36" s="17">
        <v>80</v>
      </c>
      <c r="OL36" s="17">
        <v>80</v>
      </c>
      <c r="OM36" s="17">
        <v>1.1000000000000001</v>
      </c>
      <c r="ON36" s="17">
        <v>12.7</v>
      </c>
      <c r="OO36" s="17">
        <v>13.535</v>
      </c>
      <c r="OP36" s="17">
        <v>13.535</v>
      </c>
      <c r="OQ36" s="17">
        <v>-0.83499999999999996</v>
      </c>
      <c r="OR36" s="17">
        <v>0.2</v>
      </c>
      <c r="OS36" s="17">
        <v>0.2</v>
      </c>
      <c r="OT36" s="17">
        <v>0.2</v>
      </c>
      <c r="OU36" s="17">
        <v>0</v>
      </c>
      <c r="OV36" s="17">
        <v>3.9</v>
      </c>
      <c r="OW36" s="17">
        <v>3.9</v>
      </c>
      <c r="OX36" s="17">
        <v>3.9</v>
      </c>
      <c r="OY36" s="17">
        <v>0</v>
      </c>
      <c r="OZ36" s="17"/>
      <c r="PA36" s="17"/>
      <c r="PB36" s="17"/>
      <c r="PC36" s="17">
        <v>0</v>
      </c>
      <c r="PD36" s="17">
        <v>9.9</v>
      </c>
      <c r="PE36" s="17">
        <v>9</v>
      </c>
      <c r="PF36" s="17">
        <v>9</v>
      </c>
      <c r="PG36" s="17">
        <v>0.9</v>
      </c>
      <c r="PH36" s="17">
        <v>2.9</v>
      </c>
      <c r="PI36" s="17">
        <v>3.6801200000000001</v>
      </c>
      <c r="PJ36" s="17">
        <v>1.46</v>
      </c>
      <c r="PK36" s="17">
        <v>1.44</v>
      </c>
      <c r="PL36" s="17">
        <v>210.2</v>
      </c>
      <c r="PM36" s="17">
        <v>204</v>
      </c>
      <c r="PN36" s="17">
        <v>204</v>
      </c>
      <c r="PO36" s="17">
        <v>6.2</v>
      </c>
      <c r="PP36" s="17">
        <v>0.3</v>
      </c>
      <c r="PQ36" s="17">
        <v>1</v>
      </c>
      <c r="PR36" s="17">
        <v>1</v>
      </c>
      <c r="PS36" s="17">
        <v>-0.7</v>
      </c>
      <c r="PT36" s="17">
        <v>1.3</v>
      </c>
      <c r="PU36" s="17">
        <v>1.5</v>
      </c>
      <c r="PV36" s="17">
        <v>1.5</v>
      </c>
      <c r="PW36" s="17">
        <v>-0.2</v>
      </c>
      <c r="PX36" s="17">
        <v>4.2</v>
      </c>
      <c r="PY36" s="17">
        <v>4</v>
      </c>
      <c r="PZ36" s="17">
        <v>4</v>
      </c>
      <c r="QA36" s="17">
        <v>0.2</v>
      </c>
      <c r="QB36" s="17">
        <v>19.8</v>
      </c>
      <c r="QC36" s="17">
        <v>18.4466</v>
      </c>
      <c r="QD36" s="17">
        <v>18.4466</v>
      </c>
      <c r="QE36" s="17">
        <v>1.3533999999999999</v>
      </c>
      <c r="QF36" s="17">
        <v>3.9</v>
      </c>
      <c r="QG36" s="17">
        <v>3.1</v>
      </c>
      <c r="QH36" s="17">
        <v>3.1</v>
      </c>
      <c r="QI36" s="17">
        <v>0.8</v>
      </c>
      <c r="QJ36" s="17">
        <v>6.6</v>
      </c>
      <c r="QK36" s="17">
        <v>3.1</v>
      </c>
      <c r="QL36" s="17">
        <v>3.1</v>
      </c>
      <c r="QM36" s="17">
        <v>3.5</v>
      </c>
      <c r="QN36" s="17">
        <v>3.4</v>
      </c>
      <c r="QO36" s="17">
        <v>3.5</v>
      </c>
      <c r="QP36" s="17">
        <v>3.5</v>
      </c>
      <c r="QQ36" s="17">
        <v>-0.1</v>
      </c>
      <c r="QR36" s="17">
        <v>16.7</v>
      </c>
      <c r="QS36" s="17">
        <v>17.475729999999999</v>
      </c>
      <c r="QT36" s="17">
        <v>17.475729999999999</v>
      </c>
      <c r="QU36" s="17">
        <v>-0.77573000000000003</v>
      </c>
      <c r="QV36" s="17">
        <v>16</v>
      </c>
      <c r="QW36" s="17">
        <v>15.869</v>
      </c>
      <c r="QX36" s="17">
        <v>15.869</v>
      </c>
      <c r="QY36" s="17">
        <v>0.13100000000000001</v>
      </c>
      <c r="QZ36" s="17">
        <v>19.2</v>
      </c>
      <c r="RA36" s="17">
        <v>19.030999999999999</v>
      </c>
      <c r="RB36" s="17">
        <v>19.030999999999999</v>
      </c>
      <c r="RC36" s="17">
        <v>0.16900000000000001</v>
      </c>
      <c r="RD36" s="17">
        <v>29.4</v>
      </c>
      <c r="RE36" s="17">
        <v>31.360949999999999</v>
      </c>
      <c r="RF36" s="17">
        <v>26.95</v>
      </c>
      <c r="RG36" s="17">
        <v>2.4500000000000002</v>
      </c>
      <c r="RH36" s="17">
        <v>84</v>
      </c>
      <c r="RI36" s="17">
        <v>90.524870000000007</v>
      </c>
      <c r="RJ36" s="17">
        <v>80.31</v>
      </c>
      <c r="RK36" s="17">
        <v>3.69</v>
      </c>
      <c r="RL36" s="17">
        <v>2.9</v>
      </c>
      <c r="RM36" s="17">
        <v>3</v>
      </c>
      <c r="RN36" s="17">
        <v>3</v>
      </c>
      <c r="RO36" s="17">
        <v>-0.1</v>
      </c>
      <c r="RP36" s="17">
        <v>2.4</v>
      </c>
      <c r="RQ36" s="17">
        <v>2.4</v>
      </c>
      <c r="RR36" s="17">
        <v>2.4</v>
      </c>
      <c r="RS36" s="17">
        <v>0</v>
      </c>
      <c r="RT36" s="17">
        <v>2.4</v>
      </c>
      <c r="RU36" s="17">
        <v>2.4</v>
      </c>
      <c r="RV36" s="17">
        <v>2.4</v>
      </c>
      <c r="RW36" s="17">
        <v>0</v>
      </c>
      <c r="RX36" s="17">
        <v>2.1</v>
      </c>
      <c r="RY36" s="17">
        <v>2.8</v>
      </c>
      <c r="RZ36" s="17">
        <v>2.8</v>
      </c>
      <c r="SA36" s="17">
        <v>-0.7</v>
      </c>
      <c r="SB36" s="17">
        <v>19.2</v>
      </c>
      <c r="SC36" s="17">
        <v>19.422999999999998</v>
      </c>
      <c r="SD36" s="17">
        <v>19.422999999999998</v>
      </c>
      <c r="SE36" s="17">
        <v>-0.223</v>
      </c>
      <c r="SF36" s="17">
        <v>1.9</v>
      </c>
      <c r="SG36" s="17">
        <v>1.899</v>
      </c>
      <c r="SH36" s="17">
        <v>1.899</v>
      </c>
      <c r="SI36" s="17">
        <v>1E-3</v>
      </c>
      <c r="SJ36" s="17">
        <v>10.3</v>
      </c>
      <c r="SK36" s="17">
        <v>10.394259999999999</v>
      </c>
      <c r="SL36" s="17">
        <v>6.5749500000000003</v>
      </c>
      <c r="SM36" s="17">
        <v>3.72505</v>
      </c>
      <c r="SN36" s="17">
        <v>0.8</v>
      </c>
      <c r="SO36" s="17">
        <v>0.84</v>
      </c>
      <c r="SP36" s="17">
        <v>0.84</v>
      </c>
      <c r="SQ36" s="17">
        <v>-0.04</v>
      </c>
      <c r="SR36" s="17"/>
      <c r="SS36" s="17">
        <v>0.4</v>
      </c>
      <c r="ST36" s="17">
        <v>0.4</v>
      </c>
      <c r="SU36" s="17">
        <v>-0.4</v>
      </c>
      <c r="SV36" s="17">
        <v>4.0999999999999996</v>
      </c>
      <c r="SW36" s="17">
        <v>4.3</v>
      </c>
      <c r="SX36" s="17">
        <v>4.3</v>
      </c>
      <c r="SY36" s="17">
        <v>-0.2</v>
      </c>
      <c r="SZ36" s="17">
        <v>2.2000000000000002</v>
      </c>
      <c r="TA36" s="17">
        <v>2.2999999999999998</v>
      </c>
      <c r="TB36" s="17">
        <v>2.2999999999999998</v>
      </c>
      <c r="TC36" s="17">
        <v>-0.1</v>
      </c>
      <c r="TD36" s="17">
        <v>3.5</v>
      </c>
      <c r="TE36" s="17">
        <v>3.5</v>
      </c>
      <c r="TF36" s="17">
        <v>3.5</v>
      </c>
      <c r="TG36" s="17">
        <v>0</v>
      </c>
      <c r="TH36" s="17">
        <v>5.0999999999999996</v>
      </c>
      <c r="TI36" s="17">
        <v>5</v>
      </c>
      <c r="TJ36" s="17">
        <v>5</v>
      </c>
      <c r="TK36" s="17">
        <v>0.1</v>
      </c>
      <c r="TL36" s="17"/>
      <c r="TM36" s="17"/>
      <c r="TN36" s="17"/>
      <c r="TO36" s="17">
        <v>0</v>
      </c>
      <c r="TP36" s="17">
        <v>22.8</v>
      </c>
      <c r="TQ36" s="17">
        <v>14.17179</v>
      </c>
      <c r="TR36" s="17">
        <v>27.001999999999999</v>
      </c>
      <c r="TS36" s="17">
        <v>-4.202</v>
      </c>
      <c r="TT36" s="17">
        <v>81.099999999999994</v>
      </c>
      <c r="TU36" s="17">
        <v>70.109870000000001</v>
      </c>
      <c r="TV36" s="17">
        <v>74.745999999999995</v>
      </c>
      <c r="TW36" s="17">
        <v>6.3540000000000001</v>
      </c>
      <c r="TX36" s="17">
        <v>38.799999999999997</v>
      </c>
      <c r="TY36" s="17">
        <v>36.860999999999997</v>
      </c>
      <c r="TZ36" s="17">
        <v>36.860999999999997</v>
      </c>
      <c r="UA36" s="17">
        <v>1.9390000000000001</v>
      </c>
      <c r="UB36" s="17">
        <v>107.4</v>
      </c>
      <c r="UC36" s="17">
        <v>119.32192000000001</v>
      </c>
      <c r="UD36" s="17">
        <v>67.462000000000003</v>
      </c>
      <c r="UE36" s="17">
        <v>39.938000000000002</v>
      </c>
      <c r="UF36" s="17">
        <v>106.1</v>
      </c>
      <c r="UG36" s="17">
        <v>128.00336999999999</v>
      </c>
      <c r="UH36" s="17">
        <v>79.578000000000003</v>
      </c>
      <c r="UI36" s="17">
        <v>26.521999999999998</v>
      </c>
      <c r="UJ36" s="17">
        <v>20.399999999999999</v>
      </c>
      <c r="UK36" s="17">
        <v>12.192</v>
      </c>
      <c r="UL36" s="17">
        <v>12.192</v>
      </c>
      <c r="UM36" s="17">
        <v>8.2080000000000002</v>
      </c>
      <c r="UN36" s="17">
        <v>15</v>
      </c>
      <c r="UO36" s="17">
        <v>9.9260000000000002</v>
      </c>
      <c r="UP36" s="17">
        <v>9.9260000000000002</v>
      </c>
      <c r="UQ36" s="17">
        <v>5.0739999999999998</v>
      </c>
      <c r="UR36" s="17">
        <v>5.3</v>
      </c>
      <c r="US36" s="17">
        <v>7</v>
      </c>
      <c r="UT36" s="17">
        <v>7</v>
      </c>
      <c r="UU36" s="17">
        <v>-1.7</v>
      </c>
      <c r="UV36" s="17">
        <v>2.1</v>
      </c>
      <c r="UW36" s="17">
        <v>3</v>
      </c>
      <c r="UX36" s="17">
        <v>3</v>
      </c>
      <c r="UY36" s="17">
        <v>-0.9</v>
      </c>
      <c r="UZ36" s="17">
        <v>7.2</v>
      </c>
      <c r="VA36" s="17">
        <v>7</v>
      </c>
      <c r="VB36" s="17">
        <v>7</v>
      </c>
      <c r="VC36" s="17">
        <v>0.2</v>
      </c>
      <c r="VD36" s="17">
        <v>4</v>
      </c>
      <c r="VE36" s="17">
        <v>4</v>
      </c>
      <c r="VF36" s="17">
        <v>4</v>
      </c>
      <c r="VG36" s="17">
        <v>0</v>
      </c>
      <c r="VH36" s="17">
        <v>4.5</v>
      </c>
      <c r="VI36" s="17">
        <v>4</v>
      </c>
      <c r="VJ36" s="17">
        <v>4</v>
      </c>
      <c r="VK36" s="17">
        <v>0.5</v>
      </c>
      <c r="VL36" s="17">
        <v>4.5</v>
      </c>
      <c r="VM36" s="17">
        <v>4.2</v>
      </c>
      <c r="VN36" s="17">
        <v>4.2</v>
      </c>
      <c r="VO36" s="17">
        <v>0.3</v>
      </c>
      <c r="VP36" s="17">
        <v>11.8</v>
      </c>
      <c r="VQ36" s="17">
        <v>11.991</v>
      </c>
      <c r="VR36" s="17">
        <v>11.991</v>
      </c>
      <c r="VS36" s="17">
        <v>-0.191</v>
      </c>
      <c r="VT36" s="17">
        <v>226.6</v>
      </c>
      <c r="VU36" s="17">
        <v>227.26599999999999</v>
      </c>
      <c r="VV36" s="17">
        <v>227.26599999999999</v>
      </c>
      <c r="VW36" s="17">
        <v>-0.66600000000000004</v>
      </c>
      <c r="VX36" s="17">
        <v>15.8</v>
      </c>
      <c r="VY36" s="17">
        <v>14.089</v>
      </c>
      <c r="VZ36" s="17">
        <v>14.089</v>
      </c>
      <c r="WA36" s="17">
        <v>1.7110000000000001</v>
      </c>
      <c r="WB36" s="17">
        <v>148.80000000000001</v>
      </c>
      <c r="WC36" s="17">
        <v>144.48400000000001</v>
      </c>
      <c r="WD36" s="17">
        <v>144.48400000000001</v>
      </c>
      <c r="WE36" s="17">
        <v>4.3159999999999998</v>
      </c>
      <c r="WF36" s="17">
        <v>0.6</v>
      </c>
      <c r="WG36" s="17">
        <v>0.6</v>
      </c>
      <c r="WH36" s="17">
        <v>0.6</v>
      </c>
      <c r="WI36" s="17">
        <v>0</v>
      </c>
      <c r="WJ36" s="17">
        <v>132.69999999999999</v>
      </c>
      <c r="WK36" s="17">
        <v>123.71899000000001</v>
      </c>
      <c r="WL36" s="17">
        <v>116</v>
      </c>
      <c r="WM36" s="17">
        <v>16.7</v>
      </c>
      <c r="WN36" s="17">
        <v>130.6</v>
      </c>
      <c r="WO36" s="17">
        <v>129.98639</v>
      </c>
      <c r="WP36" s="17">
        <v>137</v>
      </c>
      <c r="WQ36" s="17">
        <v>-6.4</v>
      </c>
      <c r="WR36" s="17">
        <v>108.2</v>
      </c>
      <c r="WS36" s="17">
        <v>109.43300000000001</v>
      </c>
      <c r="WT36" s="17">
        <v>109.43300000000001</v>
      </c>
      <c r="WU36" s="17">
        <v>-1.2330000000000001</v>
      </c>
      <c r="WV36" s="17">
        <v>15.6</v>
      </c>
      <c r="WW36" s="17">
        <v>15.345000000000001</v>
      </c>
      <c r="WX36" s="17">
        <v>15.345000000000001</v>
      </c>
      <c r="WY36" s="17">
        <v>0.255</v>
      </c>
      <c r="WZ36" s="17">
        <v>7</v>
      </c>
      <c r="XA36" s="17">
        <v>7.2</v>
      </c>
      <c r="XB36" s="17">
        <v>7.2</v>
      </c>
      <c r="XC36" s="17">
        <v>-0.2</v>
      </c>
      <c r="XD36" s="17"/>
      <c r="XE36" s="17"/>
      <c r="XF36" s="17"/>
      <c r="XG36" s="17">
        <v>0</v>
      </c>
      <c r="XH36" s="17">
        <v>0</v>
      </c>
      <c r="XI36" s="17">
        <v>10.8</v>
      </c>
      <c r="XJ36" s="17">
        <v>10.8</v>
      </c>
      <c r="XK36" s="17">
        <v>-10.8</v>
      </c>
      <c r="XL36" s="17">
        <v>28.1</v>
      </c>
      <c r="XM36" s="17">
        <v>29</v>
      </c>
      <c r="XN36" s="17">
        <v>29</v>
      </c>
      <c r="XO36" s="17">
        <v>-0.9</v>
      </c>
      <c r="XP36" s="17">
        <v>25.9</v>
      </c>
      <c r="XQ36" s="17">
        <v>29</v>
      </c>
      <c r="XR36" s="17">
        <v>29</v>
      </c>
      <c r="XS36" s="17">
        <v>-3.1</v>
      </c>
      <c r="XT36" s="17">
        <v>15.1</v>
      </c>
      <c r="XU36" s="17">
        <v>14</v>
      </c>
      <c r="XV36" s="17">
        <v>14</v>
      </c>
      <c r="XW36" s="17">
        <v>1.1000000000000001</v>
      </c>
      <c r="XX36" s="17">
        <v>19.100000000000001</v>
      </c>
      <c r="XY36" s="17">
        <v>20</v>
      </c>
      <c r="XZ36" s="17">
        <v>20</v>
      </c>
      <c r="YA36" s="17">
        <v>-0.9</v>
      </c>
      <c r="YB36" s="17">
        <v>6.6</v>
      </c>
      <c r="YC36" s="17">
        <v>7.15</v>
      </c>
      <c r="YD36" s="17">
        <v>7.15</v>
      </c>
      <c r="YE36" s="17">
        <v>-0.55000000000000004</v>
      </c>
      <c r="YF36" s="17">
        <v>11</v>
      </c>
      <c r="YG36" s="17">
        <v>11</v>
      </c>
      <c r="YH36" s="17">
        <v>11</v>
      </c>
      <c r="YI36" s="17">
        <v>0</v>
      </c>
    </row>
    <row r="37" spans="1:659" ht="24" customHeight="1" x14ac:dyDescent="0.3">
      <c r="A37" s="1"/>
      <c r="B37" s="16" t="s">
        <v>60</v>
      </c>
      <c r="C37" s="16" t="s">
        <v>818</v>
      </c>
      <c r="D37" s="17">
        <v>77.2</v>
      </c>
      <c r="E37" s="17">
        <v>47.680819999999997</v>
      </c>
      <c r="F37" s="17">
        <v>19.95627</v>
      </c>
      <c r="G37" s="17">
        <v>57.243729999999999</v>
      </c>
      <c r="H37" s="17">
        <v>629.9</v>
      </c>
      <c r="I37" s="17">
        <v>635.88252999999997</v>
      </c>
      <c r="J37" s="17">
        <v>583.20150000000001</v>
      </c>
      <c r="K37" s="17">
        <v>46.698500000000003</v>
      </c>
      <c r="L37" s="17">
        <v>144.19999999999999</v>
      </c>
      <c r="M37" s="17">
        <v>146.87699000000001</v>
      </c>
      <c r="N37" s="17">
        <v>146.87699000000001</v>
      </c>
      <c r="O37" s="17">
        <v>-2.67699</v>
      </c>
      <c r="P37" s="17"/>
      <c r="Q37" s="17"/>
      <c r="R37" s="17"/>
      <c r="S37" s="17">
        <v>0</v>
      </c>
      <c r="T37" s="17"/>
      <c r="U37" s="17"/>
      <c r="V37" s="17"/>
      <c r="W37" s="17">
        <v>0</v>
      </c>
      <c r="X37" s="17">
        <v>41.4</v>
      </c>
      <c r="Y37" s="17">
        <v>30.672820000000002</v>
      </c>
      <c r="Z37" s="17">
        <v>12.09104</v>
      </c>
      <c r="AA37" s="17">
        <v>29.308959999999999</v>
      </c>
      <c r="AB37" s="17">
        <v>73.900000000000006</v>
      </c>
      <c r="AC37" s="17">
        <v>80.013779999999997</v>
      </c>
      <c r="AD37" s="17">
        <v>70.28</v>
      </c>
      <c r="AE37" s="17">
        <v>3.62</v>
      </c>
      <c r="AF37" s="17"/>
      <c r="AG37" s="17"/>
      <c r="AH37" s="17"/>
      <c r="AI37" s="17">
        <v>0</v>
      </c>
      <c r="AJ37" s="17"/>
      <c r="AK37" s="17"/>
      <c r="AL37" s="17"/>
      <c r="AM37" s="17">
        <v>0</v>
      </c>
      <c r="AN37" s="17">
        <v>164.5</v>
      </c>
      <c r="AO37" s="17">
        <v>195.03030000000001</v>
      </c>
      <c r="AP37" s="17">
        <v>196.22801999999999</v>
      </c>
      <c r="AQ37" s="17">
        <v>-31.728020000000001</v>
      </c>
      <c r="AR37" s="17">
        <v>166.2</v>
      </c>
      <c r="AS37" s="17">
        <v>195.03030000000001</v>
      </c>
      <c r="AT37" s="17">
        <v>196.22801999999999</v>
      </c>
      <c r="AU37" s="17">
        <v>-30.028020000000001</v>
      </c>
      <c r="AV37" s="17">
        <v>166</v>
      </c>
      <c r="AW37" s="17">
        <v>195.03030000000001</v>
      </c>
      <c r="AX37" s="17">
        <v>196.22801999999999</v>
      </c>
      <c r="AY37" s="17">
        <v>-30.228020000000001</v>
      </c>
      <c r="AZ37" s="17">
        <v>255.6</v>
      </c>
      <c r="BA37" s="17">
        <v>293.42396000000002</v>
      </c>
      <c r="BB37" s="17">
        <v>295.22593999999998</v>
      </c>
      <c r="BC37" s="17">
        <v>-39.62594</v>
      </c>
      <c r="BD37" s="17">
        <v>210.3</v>
      </c>
      <c r="BE37" s="17">
        <v>207.04164</v>
      </c>
      <c r="BF37" s="17">
        <v>207.04164</v>
      </c>
      <c r="BG37" s="17">
        <v>3.2583600000000001</v>
      </c>
      <c r="BH37" s="17">
        <v>110</v>
      </c>
      <c r="BI37" s="17">
        <v>103.8317</v>
      </c>
      <c r="BJ37" s="17">
        <v>103.8317</v>
      </c>
      <c r="BK37" s="17">
        <v>6.1683000000000003</v>
      </c>
      <c r="BL37" s="17">
        <v>76.3</v>
      </c>
      <c r="BM37" s="17">
        <v>66.49485</v>
      </c>
      <c r="BN37" s="17">
        <v>72.835049999999995</v>
      </c>
      <c r="BO37" s="17">
        <v>3.46495</v>
      </c>
      <c r="BP37" s="17">
        <v>2.8</v>
      </c>
      <c r="BQ37" s="17">
        <v>3.4527100000000002</v>
      </c>
      <c r="BR37" s="17">
        <v>3.4527100000000002</v>
      </c>
      <c r="BS37" s="17">
        <v>-0.65271000000000001</v>
      </c>
      <c r="BT37" s="17"/>
      <c r="BU37" s="17"/>
      <c r="BV37" s="17"/>
      <c r="BW37" s="17">
        <v>0</v>
      </c>
      <c r="BX37" s="17"/>
      <c r="BY37" s="17"/>
      <c r="BZ37" s="17"/>
      <c r="CA37" s="17">
        <v>0</v>
      </c>
      <c r="CB37" s="17"/>
      <c r="CC37" s="17"/>
      <c r="CD37" s="17"/>
      <c r="CE37" s="17">
        <v>0</v>
      </c>
      <c r="CF37" s="17"/>
      <c r="CG37" s="17"/>
      <c r="CH37" s="17"/>
      <c r="CI37" s="17">
        <v>0</v>
      </c>
      <c r="CJ37" s="17">
        <v>116</v>
      </c>
      <c r="CK37" s="17">
        <v>124.71798</v>
      </c>
      <c r="CL37" s="17">
        <v>124.71798</v>
      </c>
      <c r="CM37" s="17">
        <v>-8.7179800000000007</v>
      </c>
      <c r="CN37" s="17">
        <v>5.4</v>
      </c>
      <c r="CO37" s="17">
        <v>5.1333399999999996</v>
      </c>
      <c r="CP37" s="17">
        <v>5.1333399999999996</v>
      </c>
      <c r="CQ37" s="17">
        <v>0.26666000000000001</v>
      </c>
      <c r="CR37" s="17">
        <v>5.0999999999999996</v>
      </c>
      <c r="CS37" s="17">
        <v>2.8177599999999998</v>
      </c>
      <c r="CT37" s="17">
        <v>2.8177599999999998</v>
      </c>
      <c r="CU37" s="17">
        <v>2.2822399999999998</v>
      </c>
      <c r="CV37" s="17"/>
      <c r="CW37" s="17"/>
      <c r="CX37" s="17"/>
      <c r="CY37" s="17">
        <v>0</v>
      </c>
      <c r="CZ37" s="17">
        <v>6.9</v>
      </c>
      <c r="DA37" s="17">
        <v>6.8787000000000003</v>
      </c>
      <c r="DB37" s="17">
        <v>6.8787000000000003</v>
      </c>
      <c r="DC37" s="17">
        <v>2.1299999999999999E-2</v>
      </c>
      <c r="DD37" s="17">
        <v>12.8</v>
      </c>
      <c r="DE37" s="17">
        <v>14.919420000000001</v>
      </c>
      <c r="DF37" s="17">
        <v>14.919420000000001</v>
      </c>
      <c r="DG37" s="17">
        <v>-2.1194199999999999</v>
      </c>
      <c r="DH37" s="17">
        <v>79.7</v>
      </c>
      <c r="DI37" s="17">
        <v>15.46392</v>
      </c>
      <c r="DJ37" s="17">
        <v>40.454590000000003</v>
      </c>
      <c r="DK37" s="17">
        <v>39.24541</v>
      </c>
      <c r="DL37" s="17"/>
      <c r="DM37" s="17"/>
      <c r="DN37" s="17"/>
      <c r="DO37" s="17">
        <v>0</v>
      </c>
      <c r="DP37" s="17"/>
      <c r="DQ37" s="17"/>
      <c r="DR37" s="17"/>
      <c r="DS37" s="17">
        <v>0</v>
      </c>
      <c r="DT37" s="17">
        <v>8.5</v>
      </c>
      <c r="DU37" s="17">
        <v>8</v>
      </c>
      <c r="DV37" s="17">
        <v>8</v>
      </c>
      <c r="DW37" s="17">
        <v>0.5</v>
      </c>
      <c r="DX37" s="17"/>
      <c r="DY37" s="17"/>
      <c r="DZ37" s="17"/>
      <c r="EA37" s="17">
        <v>0</v>
      </c>
      <c r="EB37" s="17">
        <v>73.2</v>
      </c>
      <c r="EC37" s="17">
        <v>62.308300000000003</v>
      </c>
      <c r="ED37" s="17">
        <v>62.037390000000002</v>
      </c>
      <c r="EE37" s="17">
        <v>11.162610000000001</v>
      </c>
      <c r="EF37" s="17">
        <v>63.2</v>
      </c>
      <c r="EG37" s="17">
        <v>133.76759000000001</v>
      </c>
      <c r="EH37" s="17">
        <v>44.845359999999999</v>
      </c>
      <c r="EI37" s="17">
        <v>18.35464</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21.5</v>
      </c>
      <c r="FE37" s="17">
        <v>28.99052</v>
      </c>
      <c r="FF37" s="17">
        <v>28.99052</v>
      </c>
      <c r="FG37" s="17">
        <v>-7.4905200000000001</v>
      </c>
      <c r="FH37" s="17">
        <v>66.400000000000006</v>
      </c>
      <c r="FI37" s="17">
        <v>67.010310000000004</v>
      </c>
      <c r="FJ37" s="17"/>
      <c r="FK37" s="17">
        <v>66.400000000000006</v>
      </c>
      <c r="FL37" s="17"/>
      <c r="FM37" s="17"/>
      <c r="FN37" s="17"/>
      <c r="FO37" s="17">
        <v>0</v>
      </c>
      <c r="FP37" s="17">
        <v>18.2</v>
      </c>
      <c r="FQ37" s="17">
        <v>16.68403</v>
      </c>
      <c r="FR37" s="17">
        <v>16.68403</v>
      </c>
      <c r="FS37" s="17">
        <v>1.51597</v>
      </c>
      <c r="FT37" s="17">
        <v>9.8000000000000007</v>
      </c>
      <c r="FU37" s="17">
        <v>9.5</v>
      </c>
      <c r="FV37" s="17">
        <v>9.5</v>
      </c>
      <c r="FW37" s="17">
        <v>0.3</v>
      </c>
      <c r="FX37" s="17">
        <v>57.3</v>
      </c>
      <c r="FY37" s="17">
        <v>68.150589999999994</v>
      </c>
      <c r="FZ37" s="17">
        <v>68.150589999999994</v>
      </c>
      <c r="GA37" s="17">
        <v>-10.85059</v>
      </c>
      <c r="GB37" s="17">
        <v>178.8</v>
      </c>
      <c r="GC37" s="17">
        <v>163.15642</v>
      </c>
      <c r="GD37" s="17">
        <v>184.91498000000001</v>
      </c>
      <c r="GE37" s="17">
        <v>-6.1149800000000001</v>
      </c>
      <c r="GF37" s="17">
        <v>179.1</v>
      </c>
      <c r="GG37" s="17">
        <v>163.15642</v>
      </c>
      <c r="GH37" s="17">
        <v>184.91498000000001</v>
      </c>
      <c r="GI37" s="17">
        <v>-5.8149800000000003</v>
      </c>
      <c r="GJ37" s="17">
        <v>185.2</v>
      </c>
      <c r="GK37" s="17">
        <v>163.64637999999999</v>
      </c>
      <c r="GL37" s="17">
        <v>185.47028</v>
      </c>
      <c r="GM37" s="17">
        <v>-0.27028000000000002</v>
      </c>
      <c r="GN37" s="17">
        <v>92.3</v>
      </c>
      <c r="GO37" s="17">
        <v>88.854079999999996</v>
      </c>
      <c r="GP37" s="17">
        <v>68.792010000000005</v>
      </c>
      <c r="GQ37" s="17">
        <v>23.507989999999999</v>
      </c>
      <c r="GR37" s="17">
        <v>7.6</v>
      </c>
      <c r="GS37" s="17">
        <v>7.9823300000000001</v>
      </c>
      <c r="GT37" s="17">
        <v>7.9823300000000001</v>
      </c>
      <c r="GU37" s="17">
        <v>-0.38233</v>
      </c>
      <c r="GV37" s="17">
        <v>9</v>
      </c>
      <c r="GW37" s="17">
        <v>8.3742199999999993</v>
      </c>
      <c r="GX37" s="17">
        <v>8.3742199999999993</v>
      </c>
      <c r="GY37" s="17">
        <v>0.62578</v>
      </c>
      <c r="GZ37" s="17">
        <v>19</v>
      </c>
      <c r="HA37" s="17">
        <v>23.05902</v>
      </c>
      <c r="HB37" s="17">
        <v>18</v>
      </c>
      <c r="HC37" s="17">
        <v>1</v>
      </c>
      <c r="HD37" s="17"/>
      <c r="HE37" s="17"/>
      <c r="HF37" s="17"/>
      <c r="HG37" s="17">
        <v>0</v>
      </c>
      <c r="HH37" s="17">
        <v>2</v>
      </c>
      <c r="HI37" s="17">
        <v>1.97359</v>
      </c>
      <c r="HJ37" s="17">
        <v>1.97359</v>
      </c>
      <c r="HK37" s="17">
        <v>2.6409999999999999E-2</v>
      </c>
      <c r="HL37" s="17">
        <v>16.100000000000001</v>
      </c>
      <c r="HM37" s="17">
        <v>26.261749999999999</v>
      </c>
      <c r="HN37" s="17">
        <v>26.261749999999999</v>
      </c>
      <c r="HO37" s="17">
        <v>-10.16175</v>
      </c>
      <c r="HP37" s="17">
        <v>83.6</v>
      </c>
      <c r="HQ37" s="17">
        <v>85</v>
      </c>
      <c r="HR37" s="17">
        <v>82.474230000000006</v>
      </c>
      <c r="HS37" s="17">
        <v>1.1257699999999999</v>
      </c>
      <c r="HT37" s="17"/>
      <c r="HU37" s="17"/>
      <c r="HV37" s="17"/>
      <c r="HW37" s="17">
        <v>0</v>
      </c>
      <c r="HX37" s="17"/>
      <c r="HY37" s="17"/>
      <c r="HZ37" s="17"/>
      <c r="IA37" s="17">
        <v>0</v>
      </c>
      <c r="IB37" s="17">
        <v>39.5</v>
      </c>
      <c r="IC37" s="17">
        <v>37.155389999999997</v>
      </c>
      <c r="ID37" s="17">
        <v>23.220400000000001</v>
      </c>
      <c r="IE37" s="17">
        <v>16.279599999999999</v>
      </c>
      <c r="IF37" s="17"/>
      <c r="IG37" s="17"/>
      <c r="IH37" s="17"/>
      <c r="II37" s="17">
        <v>0</v>
      </c>
      <c r="IJ37" s="17"/>
      <c r="IK37" s="17"/>
      <c r="IL37" s="17"/>
      <c r="IM37" s="17">
        <v>0</v>
      </c>
      <c r="IN37" s="17">
        <v>0</v>
      </c>
      <c r="IO37" s="17"/>
      <c r="IP37" s="17">
        <v>45.221359999999997</v>
      </c>
      <c r="IQ37" s="17">
        <v>-45.221359999999997</v>
      </c>
      <c r="IR37" s="17"/>
      <c r="IS37" s="17"/>
      <c r="IT37" s="17"/>
      <c r="IU37" s="17">
        <v>0</v>
      </c>
      <c r="IV37" s="17"/>
      <c r="IW37" s="17"/>
      <c r="IX37" s="17"/>
      <c r="IY37" s="17">
        <v>0</v>
      </c>
      <c r="IZ37" s="17"/>
      <c r="JA37" s="17"/>
      <c r="JB37" s="17"/>
      <c r="JC37" s="17">
        <v>0</v>
      </c>
      <c r="JD37" s="17">
        <v>79.8</v>
      </c>
      <c r="JE37" s="17">
        <v>77.137709999999998</v>
      </c>
      <c r="JF37" s="17">
        <v>52.727510000000002</v>
      </c>
      <c r="JG37" s="17">
        <v>27.072489999999998</v>
      </c>
      <c r="JH37" s="17">
        <v>175.7</v>
      </c>
      <c r="JI37" s="17">
        <v>185.03034</v>
      </c>
      <c r="JJ37" s="17">
        <v>185.03034</v>
      </c>
      <c r="JK37" s="17">
        <v>-9.3303399999999996</v>
      </c>
      <c r="JL37" s="17">
        <v>172.6</v>
      </c>
      <c r="JM37" s="17">
        <v>185.03034</v>
      </c>
      <c r="JN37" s="17">
        <v>185.03034</v>
      </c>
      <c r="JO37" s="17">
        <v>-12.430339999999999</v>
      </c>
      <c r="JP37" s="17">
        <v>206.5</v>
      </c>
      <c r="JQ37" s="17">
        <v>185.03034</v>
      </c>
      <c r="JR37" s="17">
        <v>185.03034</v>
      </c>
      <c r="JS37" s="17">
        <v>21.469660000000001</v>
      </c>
      <c r="JT37" s="17">
        <v>267.89999999999998</v>
      </c>
      <c r="JU37" s="17">
        <v>278.37898000000001</v>
      </c>
      <c r="JV37" s="17">
        <v>278.37898000000001</v>
      </c>
      <c r="JW37" s="17">
        <v>-10.47898</v>
      </c>
      <c r="JX37" s="17">
        <v>40.200000000000003</v>
      </c>
      <c r="JY37" s="17">
        <v>44.848439999999997</v>
      </c>
      <c r="JZ37" s="17">
        <v>73.590999999999994</v>
      </c>
      <c r="KA37" s="17">
        <v>-33.390999999999998</v>
      </c>
      <c r="KB37" s="17">
        <v>27</v>
      </c>
      <c r="KC37" s="17">
        <v>22.49156</v>
      </c>
      <c r="KD37" s="17">
        <v>36.905999999999999</v>
      </c>
      <c r="KE37" s="17">
        <v>-9.9060000000000006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0.37169999999999997</v>
      </c>
      <c r="LF37" s="17">
        <v>0.37169999999999997</v>
      </c>
      <c r="LG37" s="17">
        <v>0.1283</v>
      </c>
      <c r="LH37" s="17">
        <v>127.1</v>
      </c>
      <c r="LI37" s="17">
        <v>130.92784</v>
      </c>
      <c r="LJ37" s="17">
        <v>134.02062000000001</v>
      </c>
      <c r="LK37" s="17">
        <v>-6.9206200000000004</v>
      </c>
      <c r="LL37" s="17">
        <v>81.099999999999994</v>
      </c>
      <c r="LM37" s="17">
        <v>60.072220000000002</v>
      </c>
      <c r="LN37" s="17">
        <v>69.924859999999995</v>
      </c>
      <c r="LO37" s="17">
        <v>11.175140000000001</v>
      </c>
      <c r="LP37" s="17">
        <v>45.9</v>
      </c>
      <c r="LQ37" s="17">
        <v>43.972760000000001</v>
      </c>
      <c r="LR37" s="17">
        <v>43.972760000000001</v>
      </c>
      <c r="LS37" s="17">
        <v>1.9272400000000001</v>
      </c>
      <c r="LT37" s="17">
        <v>67.900000000000006</v>
      </c>
      <c r="LU37" s="17">
        <v>61.488</v>
      </c>
      <c r="LV37" s="17">
        <v>63.480980000000002</v>
      </c>
      <c r="LW37" s="17">
        <v>4.4190199999999997</v>
      </c>
      <c r="LX37" s="17">
        <v>29.2</v>
      </c>
      <c r="LY37" s="17">
        <v>25.44641</v>
      </c>
      <c r="LZ37" s="17">
        <v>29.951460000000001</v>
      </c>
      <c r="MA37" s="17">
        <v>-0.75146000000000002</v>
      </c>
      <c r="MB37" s="17"/>
      <c r="MC37" s="17"/>
      <c r="MD37" s="17"/>
      <c r="ME37" s="17">
        <v>0</v>
      </c>
      <c r="MF37" s="17">
        <v>0</v>
      </c>
      <c r="MG37" s="17"/>
      <c r="MH37" s="17"/>
      <c r="MI37" s="17">
        <v>0</v>
      </c>
      <c r="MJ37" s="17"/>
      <c r="MK37" s="17"/>
      <c r="ML37" s="17"/>
      <c r="MM37" s="17">
        <v>0</v>
      </c>
      <c r="MN37" s="17">
        <v>145.69999999999999</v>
      </c>
      <c r="MO37" s="17">
        <v>151.08876000000001</v>
      </c>
      <c r="MP37" s="17">
        <v>151.08886000000001</v>
      </c>
      <c r="MQ37" s="17">
        <v>-5.3888600000000002</v>
      </c>
      <c r="MR37" s="17">
        <v>147.4</v>
      </c>
      <c r="MS37" s="17">
        <v>151.08876000000001</v>
      </c>
      <c r="MT37" s="17">
        <v>151.08886000000001</v>
      </c>
      <c r="MU37" s="17">
        <v>-3.68886</v>
      </c>
      <c r="MV37" s="17">
        <v>149.80000000000001</v>
      </c>
      <c r="MW37" s="17">
        <v>151.54248000000001</v>
      </c>
      <c r="MX37" s="17">
        <v>151.54257999999999</v>
      </c>
      <c r="MY37" s="17">
        <v>-1.74258</v>
      </c>
      <c r="MZ37" s="17"/>
      <c r="NA37" s="17"/>
      <c r="NB37" s="17">
        <v>185.62738999999999</v>
      </c>
      <c r="NC37" s="17">
        <v>-185.62738999999999</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0.999</v>
      </c>
      <c r="OD37" s="17">
        <v>0.999</v>
      </c>
      <c r="OE37" s="17">
        <v>1E-3</v>
      </c>
      <c r="OF37" s="17">
        <v>101.1</v>
      </c>
      <c r="OG37" s="17">
        <v>114.30413</v>
      </c>
      <c r="OH37" s="17">
        <v>106.75</v>
      </c>
      <c r="OI37" s="17">
        <v>-5.65</v>
      </c>
      <c r="OJ37" s="17">
        <v>80</v>
      </c>
      <c r="OK37" s="17">
        <v>79.977000000000004</v>
      </c>
      <c r="OL37" s="17">
        <v>79.977000000000004</v>
      </c>
      <c r="OM37" s="17">
        <v>2.3E-2</v>
      </c>
      <c r="ON37" s="17">
        <v>11.7</v>
      </c>
      <c r="OO37" s="17">
        <v>12.092000000000001</v>
      </c>
      <c r="OP37" s="17">
        <v>12.092000000000001</v>
      </c>
      <c r="OQ37" s="17">
        <v>-0.39200000000000002</v>
      </c>
      <c r="OR37" s="17">
        <v>0.1</v>
      </c>
      <c r="OS37" s="17">
        <v>0.2</v>
      </c>
      <c r="OT37" s="17">
        <v>0.2</v>
      </c>
      <c r="OU37" s="17">
        <v>-0.1</v>
      </c>
      <c r="OV37" s="17">
        <v>3.9</v>
      </c>
      <c r="OW37" s="17">
        <v>3.9</v>
      </c>
      <c r="OX37" s="17">
        <v>3.9</v>
      </c>
      <c r="OY37" s="17">
        <v>0</v>
      </c>
      <c r="OZ37" s="17"/>
      <c r="PA37" s="17"/>
      <c r="PB37" s="17"/>
      <c r="PC37" s="17">
        <v>0</v>
      </c>
      <c r="PD37" s="17">
        <v>10</v>
      </c>
      <c r="PE37" s="17">
        <v>9</v>
      </c>
      <c r="PF37" s="17">
        <v>9</v>
      </c>
      <c r="PG37" s="17">
        <v>1</v>
      </c>
      <c r="PH37" s="17">
        <v>3.5</v>
      </c>
      <c r="PI37" s="17">
        <v>2.6689699999999998</v>
      </c>
      <c r="PJ37" s="17">
        <v>1.46</v>
      </c>
      <c r="PK37" s="17">
        <v>2.04</v>
      </c>
      <c r="PL37" s="17">
        <v>210</v>
      </c>
      <c r="PM37" s="17">
        <v>204</v>
      </c>
      <c r="PN37" s="17">
        <v>204</v>
      </c>
      <c r="PO37" s="17">
        <v>6</v>
      </c>
      <c r="PP37" s="17">
        <v>0.3</v>
      </c>
      <c r="PQ37" s="17">
        <v>1</v>
      </c>
      <c r="PR37" s="17">
        <v>1</v>
      </c>
      <c r="PS37" s="17">
        <v>-0.7</v>
      </c>
      <c r="PT37" s="17">
        <v>1.3</v>
      </c>
      <c r="PU37" s="17">
        <v>1.5</v>
      </c>
      <c r="PV37" s="17">
        <v>1.5</v>
      </c>
      <c r="PW37" s="17">
        <v>-0.2</v>
      </c>
      <c r="PX37" s="17">
        <v>4.2</v>
      </c>
      <c r="PY37" s="17">
        <v>4</v>
      </c>
      <c r="PZ37" s="17">
        <v>4</v>
      </c>
      <c r="QA37" s="17">
        <v>0.2</v>
      </c>
      <c r="QB37" s="17">
        <v>19.5</v>
      </c>
      <c r="QC37" s="17">
        <v>18.4466</v>
      </c>
      <c r="QD37" s="17">
        <v>18.4466</v>
      </c>
      <c r="QE37" s="17">
        <v>1.0533999999999999</v>
      </c>
      <c r="QF37" s="17">
        <v>3.9</v>
      </c>
      <c r="QG37" s="17">
        <v>3.1</v>
      </c>
      <c r="QH37" s="17">
        <v>3.1</v>
      </c>
      <c r="QI37" s="17">
        <v>0.8</v>
      </c>
      <c r="QJ37" s="17">
        <v>7.1</v>
      </c>
      <c r="QK37" s="17">
        <v>3.1</v>
      </c>
      <c r="QL37" s="17">
        <v>3.1</v>
      </c>
      <c r="QM37" s="17">
        <v>4</v>
      </c>
      <c r="QN37" s="17">
        <v>3.4</v>
      </c>
      <c r="QO37" s="17">
        <v>3.5</v>
      </c>
      <c r="QP37" s="17">
        <v>3.5</v>
      </c>
      <c r="QQ37" s="17">
        <v>-0.1</v>
      </c>
      <c r="QR37" s="17">
        <v>16.7</v>
      </c>
      <c r="QS37" s="17">
        <v>17.475729999999999</v>
      </c>
      <c r="QT37" s="17">
        <v>17.475729999999999</v>
      </c>
      <c r="QU37" s="17">
        <v>-0.77573000000000003</v>
      </c>
      <c r="QV37" s="17">
        <v>15.4</v>
      </c>
      <c r="QW37" s="17">
        <v>15.754</v>
      </c>
      <c r="QX37" s="17">
        <v>15.754</v>
      </c>
      <c r="QY37" s="17">
        <v>-0.35399999999999998</v>
      </c>
      <c r="QZ37" s="17">
        <v>18.3</v>
      </c>
      <c r="RA37" s="17">
        <v>18.995999999999999</v>
      </c>
      <c r="RB37" s="17">
        <v>18.995999999999999</v>
      </c>
      <c r="RC37" s="17">
        <v>-0.69599999999999995</v>
      </c>
      <c r="RD37" s="17">
        <v>29.8</v>
      </c>
      <c r="RE37" s="17">
        <v>31.54092</v>
      </c>
      <c r="RF37" s="17">
        <v>26.68</v>
      </c>
      <c r="RG37" s="17">
        <v>3.12</v>
      </c>
      <c r="RH37" s="17">
        <v>85.7</v>
      </c>
      <c r="RI37" s="17">
        <v>91.023319999999998</v>
      </c>
      <c r="RJ37" s="17">
        <v>79.599999999999994</v>
      </c>
      <c r="RK37" s="17">
        <v>6.1</v>
      </c>
      <c r="RL37" s="17">
        <v>2.9</v>
      </c>
      <c r="RM37" s="17">
        <v>3</v>
      </c>
      <c r="RN37" s="17">
        <v>3</v>
      </c>
      <c r="RO37" s="17">
        <v>-0.1</v>
      </c>
      <c r="RP37" s="17">
        <v>2.4</v>
      </c>
      <c r="RQ37" s="17">
        <v>2.4</v>
      </c>
      <c r="RR37" s="17">
        <v>2.4</v>
      </c>
      <c r="RS37" s="17">
        <v>0</v>
      </c>
      <c r="RT37" s="17">
        <v>2.4</v>
      </c>
      <c r="RU37" s="17">
        <v>2.4</v>
      </c>
      <c r="RV37" s="17">
        <v>2.4</v>
      </c>
      <c r="RW37" s="17">
        <v>0</v>
      </c>
      <c r="RX37" s="17">
        <v>2.1</v>
      </c>
      <c r="RY37" s="17">
        <v>2.8</v>
      </c>
      <c r="RZ37" s="17">
        <v>2.8</v>
      </c>
      <c r="SA37" s="17">
        <v>-0.7</v>
      </c>
      <c r="SB37" s="17">
        <v>19.2</v>
      </c>
      <c r="SC37" s="17">
        <v>19.3</v>
      </c>
      <c r="SD37" s="17">
        <v>19.3</v>
      </c>
      <c r="SE37" s="17">
        <v>-0.1</v>
      </c>
      <c r="SF37" s="17">
        <v>1.9</v>
      </c>
      <c r="SG37" s="17">
        <v>1.899</v>
      </c>
      <c r="SH37" s="17">
        <v>1.899</v>
      </c>
      <c r="SI37" s="17">
        <v>1E-3</v>
      </c>
      <c r="SJ37" s="17">
        <v>10.1</v>
      </c>
      <c r="SK37" s="17">
        <v>8.5943299999999994</v>
      </c>
      <c r="SL37" s="17">
        <v>5.3710599999999999</v>
      </c>
      <c r="SM37" s="17">
        <v>4.7289399999999997</v>
      </c>
      <c r="SN37" s="17">
        <v>0.8</v>
      </c>
      <c r="SO37" s="17">
        <v>0.88</v>
      </c>
      <c r="SP37" s="17">
        <v>0.88</v>
      </c>
      <c r="SQ37" s="17">
        <v>-0.08</v>
      </c>
      <c r="SR37" s="17"/>
      <c r="SS37" s="17">
        <v>0.4</v>
      </c>
      <c r="ST37" s="17">
        <v>0.4</v>
      </c>
      <c r="SU37" s="17">
        <v>-0.4</v>
      </c>
      <c r="SV37" s="17">
        <v>4.0999999999999996</v>
      </c>
      <c r="SW37" s="17">
        <v>4.3</v>
      </c>
      <c r="SX37" s="17">
        <v>4.3</v>
      </c>
      <c r="SY37" s="17">
        <v>-0.2</v>
      </c>
      <c r="SZ37" s="17">
        <v>2.2999999999999998</v>
      </c>
      <c r="TA37" s="17">
        <v>2.2999999999999998</v>
      </c>
      <c r="TB37" s="17">
        <v>2.2999999999999998</v>
      </c>
      <c r="TC37" s="17">
        <v>0</v>
      </c>
      <c r="TD37" s="17">
        <v>3.2</v>
      </c>
      <c r="TE37" s="17">
        <v>3.5</v>
      </c>
      <c r="TF37" s="17">
        <v>3.5</v>
      </c>
      <c r="TG37" s="17">
        <v>-0.3</v>
      </c>
      <c r="TH37" s="17">
        <v>4.9000000000000004</v>
      </c>
      <c r="TI37" s="17">
        <v>5</v>
      </c>
      <c r="TJ37" s="17">
        <v>5</v>
      </c>
      <c r="TK37" s="17">
        <v>-0.1</v>
      </c>
      <c r="TL37" s="17"/>
      <c r="TM37" s="17"/>
      <c r="TN37" s="17"/>
      <c r="TO37" s="17">
        <v>0</v>
      </c>
      <c r="TP37" s="17">
        <v>25.7</v>
      </c>
      <c r="TQ37" s="17">
        <v>14.98462</v>
      </c>
      <c r="TR37" s="17">
        <v>27.640999999999998</v>
      </c>
      <c r="TS37" s="17">
        <v>-1.9410000000000001</v>
      </c>
      <c r="TT37" s="17">
        <v>81.7</v>
      </c>
      <c r="TU37" s="17">
        <v>71.001739999999998</v>
      </c>
      <c r="TV37" s="17">
        <v>77.399000000000001</v>
      </c>
      <c r="TW37" s="17">
        <v>4.3010000000000002</v>
      </c>
      <c r="TX37" s="17">
        <v>38.9</v>
      </c>
      <c r="TY37" s="17">
        <v>36.637</v>
      </c>
      <c r="TZ37" s="17">
        <v>36.637</v>
      </c>
      <c r="UA37" s="17">
        <v>2.2629999999999999</v>
      </c>
      <c r="UB37" s="17">
        <v>108.7</v>
      </c>
      <c r="UC37" s="17">
        <v>120.80244</v>
      </c>
      <c r="UD37" s="17">
        <v>67.504000000000005</v>
      </c>
      <c r="UE37" s="17">
        <v>41.195999999999998</v>
      </c>
      <c r="UF37" s="17">
        <v>113.7</v>
      </c>
      <c r="UG37" s="17">
        <v>128.94738000000001</v>
      </c>
      <c r="UH37" s="17">
        <v>79.656000000000006</v>
      </c>
      <c r="UI37" s="17">
        <v>34.043999999999997</v>
      </c>
      <c r="UJ37" s="17">
        <v>20.3</v>
      </c>
      <c r="UK37" s="17">
        <v>12.15</v>
      </c>
      <c r="UL37" s="17">
        <v>12.15</v>
      </c>
      <c r="UM37" s="17">
        <v>8.15</v>
      </c>
      <c r="UN37" s="17">
        <v>15.2</v>
      </c>
      <c r="UO37" s="17">
        <v>9.9280000000000008</v>
      </c>
      <c r="UP37" s="17">
        <v>9.9280000000000008</v>
      </c>
      <c r="UQ37" s="17">
        <v>5.2720000000000002</v>
      </c>
      <c r="UR37" s="17">
        <v>5.3</v>
      </c>
      <c r="US37" s="17">
        <v>7</v>
      </c>
      <c r="UT37" s="17">
        <v>7</v>
      </c>
      <c r="UU37" s="17">
        <v>-1.7</v>
      </c>
      <c r="UV37" s="17">
        <v>2.1</v>
      </c>
      <c r="UW37" s="17">
        <v>3</v>
      </c>
      <c r="UX37" s="17">
        <v>3</v>
      </c>
      <c r="UY37" s="17">
        <v>-0.9</v>
      </c>
      <c r="UZ37" s="17">
        <v>7.2</v>
      </c>
      <c r="VA37" s="17">
        <v>7</v>
      </c>
      <c r="VB37" s="17">
        <v>7</v>
      </c>
      <c r="VC37" s="17">
        <v>0.2</v>
      </c>
      <c r="VD37" s="17">
        <v>4</v>
      </c>
      <c r="VE37" s="17">
        <v>4</v>
      </c>
      <c r="VF37" s="17">
        <v>4</v>
      </c>
      <c r="VG37" s="17">
        <v>0</v>
      </c>
      <c r="VH37" s="17">
        <v>4.5</v>
      </c>
      <c r="VI37" s="17">
        <v>4</v>
      </c>
      <c r="VJ37" s="17">
        <v>4</v>
      </c>
      <c r="VK37" s="17">
        <v>0.5</v>
      </c>
      <c r="VL37" s="17">
        <v>4.5</v>
      </c>
      <c r="VM37" s="17">
        <v>4.2</v>
      </c>
      <c r="VN37" s="17">
        <v>4.2</v>
      </c>
      <c r="VO37" s="17">
        <v>0.3</v>
      </c>
      <c r="VP37" s="17">
        <v>11.1</v>
      </c>
      <c r="VQ37" s="17">
        <v>10.932</v>
      </c>
      <c r="VR37" s="17">
        <v>10.932</v>
      </c>
      <c r="VS37" s="17">
        <v>0.16800000000000001</v>
      </c>
      <c r="VT37" s="17">
        <v>205.3</v>
      </c>
      <c r="VU37" s="17">
        <v>236.15799999999999</v>
      </c>
      <c r="VV37" s="17">
        <v>236.15799999999999</v>
      </c>
      <c r="VW37" s="17">
        <v>-30.858000000000001</v>
      </c>
      <c r="VX37" s="17">
        <v>14.3</v>
      </c>
      <c r="VY37" s="17">
        <v>13.255000000000001</v>
      </c>
      <c r="VZ37" s="17">
        <v>13.255000000000001</v>
      </c>
      <c r="WA37" s="17">
        <v>1.0449999999999999</v>
      </c>
      <c r="WB37" s="17">
        <v>149.69999999999999</v>
      </c>
      <c r="WC37" s="17">
        <v>144.41499999999999</v>
      </c>
      <c r="WD37" s="17">
        <v>144.41499999999999</v>
      </c>
      <c r="WE37" s="17">
        <v>5.2850000000000001</v>
      </c>
      <c r="WF37" s="17">
        <v>0.6</v>
      </c>
      <c r="WG37" s="17">
        <v>0.6</v>
      </c>
      <c r="WH37" s="17">
        <v>0.6</v>
      </c>
      <c r="WI37" s="17">
        <v>0</v>
      </c>
      <c r="WJ37" s="17">
        <v>128.1</v>
      </c>
      <c r="WK37" s="17">
        <v>124.41468999999999</v>
      </c>
      <c r="WL37" s="17">
        <v>120</v>
      </c>
      <c r="WM37" s="17">
        <v>8.1</v>
      </c>
      <c r="WN37" s="17">
        <v>127.8</v>
      </c>
      <c r="WO37" s="17">
        <v>133.35094000000001</v>
      </c>
      <c r="WP37" s="17">
        <v>142</v>
      </c>
      <c r="WQ37" s="17">
        <v>-14.2</v>
      </c>
      <c r="WR37" s="17">
        <v>110.5</v>
      </c>
      <c r="WS37" s="17">
        <v>108.17700000000001</v>
      </c>
      <c r="WT37" s="17">
        <v>108.17700000000001</v>
      </c>
      <c r="WU37" s="17">
        <v>2.323</v>
      </c>
      <c r="WV37" s="17">
        <v>14.4</v>
      </c>
      <c r="WW37" s="17">
        <v>13.532</v>
      </c>
      <c r="WX37" s="17">
        <v>13.532</v>
      </c>
      <c r="WY37" s="17">
        <v>0.86799999999999999</v>
      </c>
      <c r="WZ37" s="17">
        <v>7.2</v>
      </c>
      <c r="XA37" s="17">
        <v>7.2</v>
      </c>
      <c r="XB37" s="17">
        <v>7.2</v>
      </c>
      <c r="XC37" s="17">
        <v>0</v>
      </c>
      <c r="XD37" s="17"/>
      <c r="XE37" s="17"/>
      <c r="XF37" s="17"/>
      <c r="XG37" s="17">
        <v>0</v>
      </c>
      <c r="XH37" s="17">
        <v>0</v>
      </c>
      <c r="XI37" s="17">
        <v>10.8</v>
      </c>
      <c r="XJ37" s="17">
        <v>10.8</v>
      </c>
      <c r="XK37" s="17">
        <v>-10.8</v>
      </c>
      <c r="XL37" s="17">
        <v>27.9</v>
      </c>
      <c r="XM37" s="17">
        <v>29</v>
      </c>
      <c r="XN37" s="17">
        <v>29</v>
      </c>
      <c r="XO37" s="17">
        <v>-1.1000000000000001</v>
      </c>
      <c r="XP37" s="17">
        <v>27.6</v>
      </c>
      <c r="XQ37" s="17">
        <v>29</v>
      </c>
      <c r="XR37" s="17">
        <v>29</v>
      </c>
      <c r="XS37" s="17">
        <v>-1.4</v>
      </c>
      <c r="XT37" s="17">
        <v>15.8</v>
      </c>
      <c r="XU37" s="17">
        <v>14</v>
      </c>
      <c r="XV37" s="17">
        <v>14</v>
      </c>
      <c r="XW37" s="17">
        <v>1.8</v>
      </c>
      <c r="XX37" s="17">
        <v>19.100000000000001</v>
      </c>
      <c r="XY37" s="17">
        <v>20</v>
      </c>
      <c r="XZ37" s="17">
        <v>20</v>
      </c>
      <c r="YA37" s="17">
        <v>-0.9</v>
      </c>
      <c r="YB37" s="17">
        <v>7.9</v>
      </c>
      <c r="YC37" s="17">
        <v>7.15</v>
      </c>
      <c r="YD37" s="17">
        <v>7.15</v>
      </c>
      <c r="YE37" s="17">
        <v>0.75</v>
      </c>
      <c r="YF37" s="17">
        <v>10.6</v>
      </c>
      <c r="YG37" s="17">
        <v>11</v>
      </c>
      <c r="YH37" s="17">
        <v>11</v>
      </c>
      <c r="YI37" s="17">
        <v>-0.4</v>
      </c>
    </row>
    <row r="38" spans="1:659" ht="24" customHeight="1" x14ac:dyDescent="0.3">
      <c r="A38" s="1"/>
      <c r="B38" s="16" t="s">
        <v>60</v>
      </c>
      <c r="C38" s="16" t="s">
        <v>819</v>
      </c>
      <c r="D38" s="17">
        <v>80.8</v>
      </c>
      <c r="E38" s="17">
        <v>46.847859999999997</v>
      </c>
      <c r="F38" s="17">
        <v>18.329899999999999</v>
      </c>
      <c r="G38" s="17">
        <v>62.470100000000002</v>
      </c>
      <c r="H38" s="17">
        <v>639</v>
      </c>
      <c r="I38" s="17">
        <v>635.88252999999997</v>
      </c>
      <c r="J38" s="17">
        <v>583.20150000000001</v>
      </c>
      <c r="K38" s="17">
        <v>55.798499999999997</v>
      </c>
      <c r="L38" s="17">
        <v>144.69999999999999</v>
      </c>
      <c r="M38" s="17">
        <v>146.87699000000001</v>
      </c>
      <c r="N38" s="17">
        <v>146.87699000000001</v>
      </c>
      <c r="O38" s="17">
        <v>-2.17699</v>
      </c>
      <c r="P38" s="17"/>
      <c r="Q38" s="17"/>
      <c r="R38" s="17"/>
      <c r="S38" s="17">
        <v>0</v>
      </c>
      <c r="T38" s="17"/>
      <c r="U38" s="17"/>
      <c r="V38" s="17"/>
      <c r="W38" s="17">
        <v>0</v>
      </c>
      <c r="X38" s="17">
        <v>42.6</v>
      </c>
      <c r="Y38" s="17">
        <v>30.672820000000002</v>
      </c>
      <c r="Z38" s="17">
        <v>12.09104</v>
      </c>
      <c r="AA38" s="17">
        <v>30.508959999999998</v>
      </c>
      <c r="AB38" s="17">
        <v>77.7</v>
      </c>
      <c r="AC38" s="17">
        <v>80.013779999999997</v>
      </c>
      <c r="AD38" s="17">
        <v>70.28</v>
      </c>
      <c r="AE38" s="17">
        <v>7.42</v>
      </c>
      <c r="AF38" s="17"/>
      <c r="AG38" s="17"/>
      <c r="AH38" s="17"/>
      <c r="AI38" s="17">
        <v>0</v>
      </c>
      <c r="AJ38" s="17"/>
      <c r="AK38" s="17"/>
      <c r="AL38" s="17"/>
      <c r="AM38" s="17">
        <v>0</v>
      </c>
      <c r="AN38" s="17">
        <v>165.5</v>
      </c>
      <c r="AO38" s="17">
        <v>195.01111</v>
      </c>
      <c r="AP38" s="17">
        <v>196.22801999999999</v>
      </c>
      <c r="AQ38" s="17">
        <v>-30.728020000000001</v>
      </c>
      <c r="AR38" s="17">
        <v>166.6</v>
      </c>
      <c r="AS38" s="17">
        <v>195.01111</v>
      </c>
      <c r="AT38" s="17">
        <v>196.22801999999999</v>
      </c>
      <c r="AU38" s="17">
        <v>-29.628019999999999</v>
      </c>
      <c r="AV38" s="17">
        <v>165.9</v>
      </c>
      <c r="AW38" s="17">
        <v>195.01111</v>
      </c>
      <c r="AX38" s="17">
        <v>196.22801999999999</v>
      </c>
      <c r="AY38" s="17">
        <v>-30.328019999999999</v>
      </c>
      <c r="AZ38" s="17">
        <v>255.4</v>
      </c>
      <c r="BA38" s="17">
        <v>293.39508999999998</v>
      </c>
      <c r="BB38" s="17">
        <v>295.22593999999998</v>
      </c>
      <c r="BC38" s="17">
        <v>-39.825940000000003</v>
      </c>
      <c r="BD38" s="17">
        <v>210.4</v>
      </c>
      <c r="BE38" s="17">
        <v>207.04164</v>
      </c>
      <c r="BF38" s="17">
        <v>207.04164</v>
      </c>
      <c r="BG38" s="17">
        <v>3.3583599999999998</v>
      </c>
      <c r="BH38" s="17">
        <v>110.2</v>
      </c>
      <c r="BI38" s="17">
        <v>103.8317</v>
      </c>
      <c r="BJ38" s="17">
        <v>103.8317</v>
      </c>
      <c r="BK38" s="17">
        <v>6.3682999999999996</v>
      </c>
      <c r="BL38" s="17">
        <v>79.3</v>
      </c>
      <c r="BM38" s="17">
        <v>66.49485</v>
      </c>
      <c r="BN38" s="17">
        <v>72.835049999999995</v>
      </c>
      <c r="BO38" s="17">
        <v>6.46495</v>
      </c>
      <c r="BP38" s="17">
        <v>3.1</v>
      </c>
      <c r="BQ38" s="17">
        <v>3.4527100000000002</v>
      </c>
      <c r="BR38" s="17">
        <v>3.4527100000000002</v>
      </c>
      <c r="BS38" s="17">
        <v>-0.35271000000000002</v>
      </c>
      <c r="BT38" s="17"/>
      <c r="BU38" s="17"/>
      <c r="BV38" s="17"/>
      <c r="BW38" s="17">
        <v>0</v>
      </c>
      <c r="BX38" s="17"/>
      <c r="BY38" s="17"/>
      <c r="BZ38" s="17"/>
      <c r="CA38" s="17">
        <v>0</v>
      </c>
      <c r="CB38" s="17"/>
      <c r="CC38" s="17"/>
      <c r="CD38" s="17"/>
      <c r="CE38" s="17">
        <v>0</v>
      </c>
      <c r="CF38" s="17"/>
      <c r="CG38" s="17"/>
      <c r="CH38" s="17"/>
      <c r="CI38" s="17">
        <v>0</v>
      </c>
      <c r="CJ38" s="17">
        <v>121.4</v>
      </c>
      <c r="CK38" s="17">
        <v>124.71798</v>
      </c>
      <c r="CL38" s="17">
        <v>124.71798</v>
      </c>
      <c r="CM38" s="17">
        <v>-3.3179799999999999</v>
      </c>
      <c r="CN38" s="17">
        <v>6.2</v>
      </c>
      <c r="CO38" s="17">
        <v>5.1333399999999996</v>
      </c>
      <c r="CP38" s="17">
        <v>5.1333399999999996</v>
      </c>
      <c r="CQ38" s="17">
        <v>1.0666599999999999</v>
      </c>
      <c r="CR38" s="17">
        <v>5.3</v>
      </c>
      <c r="CS38" s="17">
        <v>2.8177599999999998</v>
      </c>
      <c r="CT38" s="17">
        <v>2.8177599999999998</v>
      </c>
      <c r="CU38" s="17">
        <v>2.48224</v>
      </c>
      <c r="CV38" s="17"/>
      <c r="CW38" s="17"/>
      <c r="CX38" s="17"/>
      <c r="CY38" s="17">
        <v>0</v>
      </c>
      <c r="CZ38" s="17">
        <v>6.8</v>
      </c>
      <c r="DA38" s="17">
        <v>6.8787000000000003</v>
      </c>
      <c r="DB38" s="17">
        <v>6.8787000000000003</v>
      </c>
      <c r="DC38" s="17">
        <v>-7.8700000000000006E-2</v>
      </c>
      <c r="DD38" s="17">
        <v>12.7</v>
      </c>
      <c r="DE38" s="17">
        <v>14.919420000000001</v>
      </c>
      <c r="DF38" s="17">
        <v>14.919420000000001</v>
      </c>
      <c r="DG38" s="17">
        <v>-2.2194199999999999</v>
      </c>
      <c r="DH38" s="17">
        <v>80.599999999999994</v>
      </c>
      <c r="DI38" s="17">
        <v>15.46392</v>
      </c>
      <c r="DJ38" s="17">
        <v>30.952839999999998</v>
      </c>
      <c r="DK38" s="17">
        <v>49.64716</v>
      </c>
      <c r="DL38" s="17"/>
      <c r="DM38" s="17"/>
      <c r="DN38" s="17"/>
      <c r="DO38" s="17">
        <v>0</v>
      </c>
      <c r="DP38" s="17"/>
      <c r="DQ38" s="17"/>
      <c r="DR38" s="17"/>
      <c r="DS38" s="17">
        <v>0</v>
      </c>
      <c r="DT38" s="17">
        <v>8.5</v>
      </c>
      <c r="DU38" s="17">
        <v>8</v>
      </c>
      <c r="DV38" s="17">
        <v>8</v>
      </c>
      <c r="DW38" s="17">
        <v>0.5</v>
      </c>
      <c r="DX38" s="17"/>
      <c r="DY38" s="17"/>
      <c r="DZ38" s="17"/>
      <c r="EA38" s="17">
        <v>0</v>
      </c>
      <c r="EB38" s="17">
        <v>81.599999999999994</v>
      </c>
      <c r="EC38" s="17">
        <v>64.399379999999994</v>
      </c>
      <c r="ED38" s="17">
        <v>63.133540000000004</v>
      </c>
      <c r="EE38" s="17">
        <v>18.466460000000001</v>
      </c>
      <c r="EF38" s="17">
        <v>105.6</v>
      </c>
      <c r="EG38" s="17">
        <v>184.71609000000001</v>
      </c>
      <c r="EH38" s="17">
        <v>36.749870000000001</v>
      </c>
      <c r="EI38" s="17">
        <v>68.850129999999993</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25.3</v>
      </c>
      <c r="FE38" s="17">
        <v>28.99052</v>
      </c>
      <c r="FF38" s="17">
        <v>28.99052</v>
      </c>
      <c r="FG38" s="17">
        <v>-3.6905199999999998</v>
      </c>
      <c r="FH38" s="17">
        <v>72.3</v>
      </c>
      <c r="FI38" s="17"/>
      <c r="FJ38" s="17"/>
      <c r="FK38" s="17">
        <v>72.3</v>
      </c>
      <c r="FL38" s="17"/>
      <c r="FM38" s="17"/>
      <c r="FN38" s="17"/>
      <c r="FO38" s="17">
        <v>0</v>
      </c>
      <c r="FP38" s="17">
        <v>18</v>
      </c>
      <c r="FQ38" s="17">
        <v>16.68403</v>
      </c>
      <c r="FR38" s="17">
        <v>16.68403</v>
      </c>
      <c r="FS38" s="17">
        <v>1.3159700000000001</v>
      </c>
      <c r="FT38" s="17">
        <v>9.6999999999999993</v>
      </c>
      <c r="FU38" s="17">
        <v>9.5</v>
      </c>
      <c r="FV38" s="17">
        <v>9.5</v>
      </c>
      <c r="FW38" s="17">
        <v>0.2</v>
      </c>
      <c r="FX38" s="17">
        <v>60.1</v>
      </c>
      <c r="FY38" s="17">
        <v>68.150589999999994</v>
      </c>
      <c r="FZ38" s="17">
        <v>68.150589999999994</v>
      </c>
      <c r="GA38" s="17">
        <v>-8.0505899999999997</v>
      </c>
      <c r="GB38" s="17">
        <v>184.3</v>
      </c>
      <c r="GC38" s="17">
        <v>176.27715000000001</v>
      </c>
      <c r="GD38" s="17">
        <v>184.91498000000001</v>
      </c>
      <c r="GE38" s="17">
        <v>-0.61497999999999997</v>
      </c>
      <c r="GF38" s="17">
        <v>184.9</v>
      </c>
      <c r="GG38" s="17">
        <v>176.27715000000001</v>
      </c>
      <c r="GH38" s="17">
        <v>184.91498000000001</v>
      </c>
      <c r="GI38" s="17">
        <v>-1.498E-2</v>
      </c>
      <c r="GJ38" s="17">
        <v>185.6</v>
      </c>
      <c r="GK38" s="17">
        <v>176.80651</v>
      </c>
      <c r="GL38" s="17">
        <v>185.47028</v>
      </c>
      <c r="GM38" s="17">
        <v>0.12972</v>
      </c>
      <c r="GN38" s="17">
        <v>93.4</v>
      </c>
      <c r="GO38" s="17">
        <v>99.320989999999995</v>
      </c>
      <c r="GP38" s="17">
        <v>61.202640000000002</v>
      </c>
      <c r="GQ38" s="17">
        <v>32.197360000000003</v>
      </c>
      <c r="GR38" s="17">
        <v>7.7</v>
      </c>
      <c r="GS38" s="17">
        <v>7.9823300000000001</v>
      </c>
      <c r="GT38" s="17">
        <v>7.9823300000000001</v>
      </c>
      <c r="GU38" s="17">
        <v>-0.28233000000000003</v>
      </c>
      <c r="GV38" s="17">
        <v>9</v>
      </c>
      <c r="GW38" s="17">
        <v>8.3742199999999993</v>
      </c>
      <c r="GX38" s="17">
        <v>8.3742199999999993</v>
      </c>
      <c r="GY38" s="17">
        <v>0.62578</v>
      </c>
      <c r="GZ38" s="17">
        <v>19.8</v>
      </c>
      <c r="HA38" s="17">
        <v>23.518450000000001</v>
      </c>
      <c r="HB38" s="17">
        <v>29.546500000000002</v>
      </c>
      <c r="HC38" s="17">
        <v>-9.7464999999999993</v>
      </c>
      <c r="HD38" s="17"/>
      <c r="HE38" s="17"/>
      <c r="HF38" s="17"/>
      <c r="HG38" s="17">
        <v>0</v>
      </c>
      <c r="HH38" s="17">
        <v>2</v>
      </c>
      <c r="HI38" s="17">
        <v>1.97359</v>
      </c>
      <c r="HJ38" s="17">
        <v>1.97359</v>
      </c>
      <c r="HK38" s="17">
        <v>2.6409999999999999E-2</v>
      </c>
      <c r="HL38" s="17">
        <v>16.7</v>
      </c>
      <c r="HM38" s="17">
        <v>26.261749999999999</v>
      </c>
      <c r="HN38" s="17">
        <v>26.261749999999999</v>
      </c>
      <c r="HO38" s="17">
        <v>-9.56175</v>
      </c>
      <c r="HP38" s="17">
        <v>77.3</v>
      </c>
      <c r="HQ38" s="17">
        <v>85</v>
      </c>
      <c r="HR38" s="17">
        <v>79.579920000000001</v>
      </c>
      <c r="HS38" s="17">
        <v>-2.2799200000000002</v>
      </c>
      <c r="HT38" s="17"/>
      <c r="HU38" s="17"/>
      <c r="HV38" s="17"/>
      <c r="HW38" s="17">
        <v>0</v>
      </c>
      <c r="HX38" s="17"/>
      <c r="HY38" s="17"/>
      <c r="HZ38" s="17"/>
      <c r="IA38" s="17">
        <v>0</v>
      </c>
      <c r="IB38" s="17">
        <v>42.2</v>
      </c>
      <c r="IC38" s="17"/>
      <c r="ID38" s="17">
        <v>16.490729999999999</v>
      </c>
      <c r="IE38" s="17">
        <v>25.70927</v>
      </c>
      <c r="IF38" s="17"/>
      <c r="IG38" s="17"/>
      <c r="IH38" s="17"/>
      <c r="II38" s="17">
        <v>0</v>
      </c>
      <c r="IJ38" s="17"/>
      <c r="IK38" s="17"/>
      <c r="IL38" s="17"/>
      <c r="IM38" s="17">
        <v>0</v>
      </c>
      <c r="IN38" s="17">
        <v>0</v>
      </c>
      <c r="IO38" s="17"/>
      <c r="IP38" s="17">
        <v>45.221359999999997</v>
      </c>
      <c r="IQ38" s="17">
        <v>-45.221359999999997</v>
      </c>
      <c r="IR38" s="17"/>
      <c r="IS38" s="17"/>
      <c r="IT38" s="17"/>
      <c r="IU38" s="17">
        <v>0</v>
      </c>
      <c r="IV38" s="17"/>
      <c r="IW38" s="17"/>
      <c r="IX38" s="17"/>
      <c r="IY38" s="17">
        <v>0</v>
      </c>
      <c r="IZ38" s="17"/>
      <c r="JA38" s="17"/>
      <c r="JB38" s="17"/>
      <c r="JC38" s="17">
        <v>0</v>
      </c>
      <c r="JD38" s="17">
        <v>81.2</v>
      </c>
      <c r="JE38" s="17">
        <v>89.873159999999999</v>
      </c>
      <c r="JF38" s="17">
        <v>43.493259999999999</v>
      </c>
      <c r="JG38" s="17">
        <v>37.706740000000003</v>
      </c>
      <c r="JH38" s="17">
        <v>175.8</v>
      </c>
      <c r="JI38" s="17">
        <v>185.16574</v>
      </c>
      <c r="JJ38" s="17">
        <v>185.16574</v>
      </c>
      <c r="JK38" s="17">
        <v>-9.3657400000000006</v>
      </c>
      <c r="JL38" s="17">
        <v>173.5</v>
      </c>
      <c r="JM38" s="17">
        <v>185.16574</v>
      </c>
      <c r="JN38" s="17">
        <v>185.16574</v>
      </c>
      <c r="JO38" s="17">
        <v>-11.66574</v>
      </c>
      <c r="JP38" s="17">
        <v>207</v>
      </c>
      <c r="JQ38" s="17">
        <v>185.16574</v>
      </c>
      <c r="JR38" s="17">
        <v>185.16574</v>
      </c>
      <c r="JS38" s="17">
        <v>21.83426</v>
      </c>
      <c r="JT38" s="17">
        <v>268.5</v>
      </c>
      <c r="JU38" s="17">
        <v>278.58269000000001</v>
      </c>
      <c r="JV38" s="17">
        <v>278.58269000000001</v>
      </c>
      <c r="JW38" s="17">
        <v>-10.082689999999999</v>
      </c>
      <c r="JX38" s="17">
        <v>40.299999999999997</v>
      </c>
      <c r="JY38" s="17">
        <v>44.848439999999997</v>
      </c>
      <c r="JZ38" s="17">
        <v>73.590999999999994</v>
      </c>
      <c r="KA38" s="17">
        <v>-33.290999999999997</v>
      </c>
      <c r="KB38" s="17">
        <v>27</v>
      </c>
      <c r="KC38" s="17">
        <v>22.49156</v>
      </c>
      <c r="KD38" s="17">
        <v>36.905999999999999</v>
      </c>
      <c r="KE38" s="17">
        <v>-9.9060000000000006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0.37169999999999997</v>
      </c>
      <c r="LF38" s="17">
        <v>0.37169999999999997</v>
      </c>
      <c r="LG38" s="17">
        <v>0.1283</v>
      </c>
      <c r="LH38" s="17">
        <v>74.099999999999994</v>
      </c>
      <c r="LI38" s="17">
        <v>68.602770000000007</v>
      </c>
      <c r="LJ38" s="17">
        <v>134.02062000000001</v>
      </c>
      <c r="LK38" s="17">
        <v>-59.92062</v>
      </c>
      <c r="LL38" s="17">
        <v>90.3</v>
      </c>
      <c r="LM38" s="17">
        <v>75.909819999999996</v>
      </c>
      <c r="LN38" s="17">
        <v>65.119079999999997</v>
      </c>
      <c r="LO38" s="17">
        <v>25.18092</v>
      </c>
      <c r="LP38" s="17">
        <v>47.1</v>
      </c>
      <c r="LQ38" s="17">
        <v>43.972760000000001</v>
      </c>
      <c r="LR38" s="17">
        <v>43.972760000000001</v>
      </c>
      <c r="LS38" s="17">
        <v>3.12724</v>
      </c>
      <c r="LT38" s="17">
        <v>68.599999999999994</v>
      </c>
      <c r="LU38" s="17">
        <v>64.295509999999993</v>
      </c>
      <c r="LV38" s="17">
        <v>63.480980000000002</v>
      </c>
      <c r="LW38" s="17">
        <v>5.1190199999999999</v>
      </c>
      <c r="LX38" s="17">
        <v>30.2</v>
      </c>
      <c r="LY38" s="17">
        <v>26.608280000000001</v>
      </c>
      <c r="LZ38" s="17">
        <v>29.951460000000001</v>
      </c>
      <c r="MA38" s="17">
        <v>0.24854000000000001</v>
      </c>
      <c r="MB38" s="17"/>
      <c r="MC38" s="17"/>
      <c r="MD38" s="17"/>
      <c r="ME38" s="17">
        <v>0</v>
      </c>
      <c r="MF38" s="17">
        <v>0</v>
      </c>
      <c r="MG38" s="17"/>
      <c r="MH38" s="17"/>
      <c r="MI38" s="17">
        <v>0</v>
      </c>
      <c r="MJ38" s="17"/>
      <c r="MK38" s="17"/>
      <c r="ML38" s="17"/>
      <c r="MM38" s="17">
        <v>0</v>
      </c>
      <c r="MN38" s="17">
        <v>144.4</v>
      </c>
      <c r="MO38" s="17">
        <v>151.08876000000001</v>
      </c>
      <c r="MP38" s="17">
        <v>151.08886000000001</v>
      </c>
      <c r="MQ38" s="17">
        <v>-6.68886</v>
      </c>
      <c r="MR38" s="17">
        <v>146.9</v>
      </c>
      <c r="MS38" s="17">
        <v>151.08876000000001</v>
      </c>
      <c r="MT38" s="17">
        <v>151.08886000000001</v>
      </c>
      <c r="MU38" s="17">
        <v>-4.18886</v>
      </c>
      <c r="MV38" s="17">
        <v>149.4</v>
      </c>
      <c r="MW38" s="17">
        <v>151.54248000000001</v>
      </c>
      <c r="MX38" s="17">
        <v>151.54257999999999</v>
      </c>
      <c r="MY38" s="17">
        <v>-2.1425800000000002</v>
      </c>
      <c r="MZ38" s="17"/>
      <c r="NA38" s="17"/>
      <c r="NB38" s="17">
        <v>185.62738999999999</v>
      </c>
      <c r="NC38" s="17">
        <v>-185.62738999999999</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1</v>
      </c>
      <c r="OC38" s="17">
        <v>0.93400000000000005</v>
      </c>
      <c r="OD38" s="17">
        <v>0.93400000000000005</v>
      </c>
      <c r="OE38" s="17">
        <v>6.6000000000000003E-2</v>
      </c>
      <c r="OF38" s="17">
        <v>92.9</v>
      </c>
      <c r="OG38" s="17">
        <v>114.6358</v>
      </c>
      <c r="OH38" s="17">
        <v>104.93</v>
      </c>
      <c r="OI38" s="17">
        <v>-12.03</v>
      </c>
      <c r="OJ38" s="17">
        <v>80</v>
      </c>
      <c r="OK38" s="17">
        <v>79.573999999999998</v>
      </c>
      <c r="OL38" s="17">
        <v>79.573999999999998</v>
      </c>
      <c r="OM38" s="17">
        <v>0.42599999999999999</v>
      </c>
      <c r="ON38" s="17">
        <v>12.3</v>
      </c>
      <c r="OO38" s="17">
        <v>10.436</v>
      </c>
      <c r="OP38" s="17">
        <v>10.436</v>
      </c>
      <c r="OQ38" s="17">
        <v>1.8640000000000001</v>
      </c>
      <c r="OR38" s="17">
        <v>0.1</v>
      </c>
      <c r="OS38" s="17">
        <v>0.1</v>
      </c>
      <c r="OT38" s="17">
        <v>0.1</v>
      </c>
      <c r="OU38" s="17">
        <v>0</v>
      </c>
      <c r="OV38" s="17">
        <v>3.9</v>
      </c>
      <c r="OW38" s="17">
        <v>3.9</v>
      </c>
      <c r="OX38" s="17">
        <v>3.9</v>
      </c>
      <c r="OY38" s="17">
        <v>0</v>
      </c>
      <c r="OZ38" s="17"/>
      <c r="PA38" s="17"/>
      <c r="PB38" s="17"/>
      <c r="PC38" s="17">
        <v>0</v>
      </c>
      <c r="PD38" s="17">
        <v>9.9</v>
      </c>
      <c r="PE38" s="17">
        <v>9</v>
      </c>
      <c r="PF38" s="17">
        <v>9</v>
      </c>
      <c r="PG38" s="17">
        <v>0.9</v>
      </c>
      <c r="PH38" s="17">
        <v>3.5</v>
      </c>
      <c r="PI38" s="17">
        <v>2.6689699999999998</v>
      </c>
      <c r="PJ38" s="17">
        <v>1.46</v>
      </c>
      <c r="PK38" s="17">
        <v>2.04</v>
      </c>
      <c r="PL38" s="17">
        <v>209.9</v>
      </c>
      <c r="PM38" s="17">
        <v>204</v>
      </c>
      <c r="PN38" s="17">
        <v>204</v>
      </c>
      <c r="PO38" s="17">
        <v>5.9</v>
      </c>
      <c r="PP38" s="17">
        <v>0.3</v>
      </c>
      <c r="PQ38" s="17">
        <v>1</v>
      </c>
      <c r="PR38" s="17">
        <v>1</v>
      </c>
      <c r="PS38" s="17">
        <v>-0.7</v>
      </c>
      <c r="PT38" s="17">
        <v>1.3</v>
      </c>
      <c r="PU38" s="17">
        <v>1.5</v>
      </c>
      <c r="PV38" s="17">
        <v>1.5</v>
      </c>
      <c r="PW38" s="17">
        <v>-0.2</v>
      </c>
      <c r="PX38" s="17">
        <v>4.0999999999999996</v>
      </c>
      <c r="PY38" s="17">
        <v>4</v>
      </c>
      <c r="PZ38" s="17">
        <v>4</v>
      </c>
      <c r="QA38" s="17">
        <v>0.1</v>
      </c>
      <c r="QB38" s="17">
        <v>20.100000000000001</v>
      </c>
      <c r="QC38" s="17">
        <v>18.4466</v>
      </c>
      <c r="QD38" s="17">
        <v>18.4466</v>
      </c>
      <c r="QE38" s="17">
        <v>1.6534</v>
      </c>
      <c r="QF38" s="17">
        <v>3.6</v>
      </c>
      <c r="QG38" s="17">
        <v>3.1</v>
      </c>
      <c r="QH38" s="17">
        <v>3.1</v>
      </c>
      <c r="QI38" s="17">
        <v>0.5</v>
      </c>
      <c r="QJ38" s="17">
        <v>7.1</v>
      </c>
      <c r="QK38" s="17">
        <v>3.1</v>
      </c>
      <c r="QL38" s="17">
        <v>3.1</v>
      </c>
      <c r="QM38" s="17">
        <v>4</v>
      </c>
      <c r="QN38" s="17">
        <v>3.4</v>
      </c>
      <c r="QO38" s="17">
        <v>3.5</v>
      </c>
      <c r="QP38" s="17">
        <v>3.5</v>
      </c>
      <c r="QQ38" s="17">
        <v>-0.1</v>
      </c>
      <c r="QR38" s="17">
        <v>16.7</v>
      </c>
      <c r="QS38" s="17">
        <v>17.475729999999999</v>
      </c>
      <c r="QT38" s="17">
        <v>17.475729999999999</v>
      </c>
      <c r="QU38" s="17">
        <v>-0.77573000000000003</v>
      </c>
      <c r="QV38" s="17">
        <v>14</v>
      </c>
      <c r="QW38" s="17">
        <v>15.503</v>
      </c>
      <c r="QX38" s="17">
        <v>15.503</v>
      </c>
      <c r="QY38" s="17">
        <v>-1.5029999999999999</v>
      </c>
      <c r="QZ38" s="17">
        <v>16.399999999999999</v>
      </c>
      <c r="RA38" s="17">
        <v>18.831</v>
      </c>
      <c r="RB38" s="17">
        <v>18.831</v>
      </c>
      <c r="RC38" s="17">
        <v>-2.431</v>
      </c>
      <c r="RD38" s="17">
        <v>27.1</v>
      </c>
      <c r="RE38" s="17">
        <v>31.56869</v>
      </c>
      <c r="RF38" s="17">
        <v>26.46</v>
      </c>
      <c r="RG38" s="17">
        <v>0.64</v>
      </c>
      <c r="RH38" s="17">
        <v>84.5</v>
      </c>
      <c r="RI38" s="17">
        <v>91.545019999999994</v>
      </c>
      <c r="RJ38" s="17">
        <v>79.22</v>
      </c>
      <c r="RK38" s="17">
        <v>5.28</v>
      </c>
      <c r="RL38" s="17">
        <v>2.9</v>
      </c>
      <c r="RM38" s="17">
        <v>3</v>
      </c>
      <c r="RN38" s="17">
        <v>3</v>
      </c>
      <c r="RO38" s="17">
        <v>-0.1</v>
      </c>
      <c r="RP38" s="17">
        <v>2.4</v>
      </c>
      <c r="RQ38" s="17">
        <v>2.4</v>
      </c>
      <c r="RR38" s="17">
        <v>2.4</v>
      </c>
      <c r="RS38" s="17">
        <v>0</v>
      </c>
      <c r="RT38" s="17">
        <v>2.4</v>
      </c>
      <c r="RU38" s="17">
        <v>2.4</v>
      </c>
      <c r="RV38" s="17">
        <v>2.4</v>
      </c>
      <c r="RW38" s="17">
        <v>0</v>
      </c>
      <c r="RX38" s="17">
        <v>2.1</v>
      </c>
      <c r="RY38" s="17">
        <v>2.8</v>
      </c>
      <c r="RZ38" s="17">
        <v>2.8</v>
      </c>
      <c r="SA38" s="17">
        <v>-0.7</v>
      </c>
      <c r="SB38" s="17">
        <v>19</v>
      </c>
      <c r="SC38" s="17">
        <v>18.841000000000001</v>
      </c>
      <c r="SD38" s="17">
        <v>18.841000000000001</v>
      </c>
      <c r="SE38" s="17">
        <v>0.159</v>
      </c>
      <c r="SF38" s="17">
        <v>1.9</v>
      </c>
      <c r="SG38" s="17">
        <v>1.899</v>
      </c>
      <c r="SH38" s="17">
        <v>1.899</v>
      </c>
      <c r="SI38" s="17">
        <v>1E-3</v>
      </c>
      <c r="SJ38" s="17">
        <v>10.3</v>
      </c>
      <c r="SK38" s="17"/>
      <c r="SL38" s="17">
        <v>3.8144300000000002</v>
      </c>
      <c r="SM38" s="17">
        <v>6.4855700000000001</v>
      </c>
      <c r="SN38" s="17">
        <v>0.8</v>
      </c>
      <c r="SO38" s="17">
        <v>0.84</v>
      </c>
      <c r="SP38" s="17">
        <v>0.84</v>
      </c>
      <c r="SQ38" s="17">
        <v>-0.04</v>
      </c>
      <c r="SR38" s="17"/>
      <c r="SS38" s="17">
        <v>0.4</v>
      </c>
      <c r="ST38" s="17">
        <v>0.4</v>
      </c>
      <c r="SU38" s="17">
        <v>-0.4</v>
      </c>
      <c r="SV38" s="17">
        <v>4.0999999999999996</v>
      </c>
      <c r="SW38" s="17">
        <v>4.3</v>
      </c>
      <c r="SX38" s="17">
        <v>4.3</v>
      </c>
      <c r="SY38" s="17">
        <v>-0.2</v>
      </c>
      <c r="SZ38" s="17">
        <v>2.2999999999999998</v>
      </c>
      <c r="TA38" s="17">
        <v>2.2999999999999998</v>
      </c>
      <c r="TB38" s="17">
        <v>2.2999999999999998</v>
      </c>
      <c r="TC38" s="17">
        <v>0</v>
      </c>
      <c r="TD38" s="17">
        <v>3.6</v>
      </c>
      <c r="TE38" s="17">
        <v>3.5</v>
      </c>
      <c r="TF38" s="17">
        <v>3.5</v>
      </c>
      <c r="TG38" s="17">
        <v>0.1</v>
      </c>
      <c r="TH38" s="17">
        <v>5.0999999999999996</v>
      </c>
      <c r="TI38" s="17">
        <v>5</v>
      </c>
      <c r="TJ38" s="17">
        <v>5</v>
      </c>
      <c r="TK38" s="17">
        <v>0.1</v>
      </c>
      <c r="TL38" s="17"/>
      <c r="TM38" s="17"/>
      <c r="TN38" s="17"/>
      <c r="TO38" s="17">
        <v>0</v>
      </c>
      <c r="TP38" s="17">
        <v>25.9</v>
      </c>
      <c r="TQ38" s="17">
        <v>16.059380000000001</v>
      </c>
      <c r="TR38" s="17">
        <v>27.891999999999999</v>
      </c>
      <c r="TS38" s="17">
        <v>-1.992</v>
      </c>
      <c r="TT38" s="17">
        <v>81.599999999999994</v>
      </c>
      <c r="TU38" s="17">
        <v>71.42474</v>
      </c>
      <c r="TV38" s="17">
        <v>77.884</v>
      </c>
      <c r="TW38" s="17">
        <v>3.7160000000000002</v>
      </c>
      <c r="TX38" s="17">
        <v>38.5</v>
      </c>
      <c r="TY38" s="17">
        <v>36.106999999999999</v>
      </c>
      <c r="TZ38" s="17">
        <v>36.106999999999999</v>
      </c>
      <c r="UA38" s="17">
        <v>2.3929999999999998</v>
      </c>
      <c r="UB38" s="17">
        <v>101.9</v>
      </c>
      <c r="UC38" s="17">
        <v>122.11911000000001</v>
      </c>
      <c r="UD38" s="17">
        <v>68.382999999999996</v>
      </c>
      <c r="UE38" s="17">
        <v>33.517000000000003</v>
      </c>
      <c r="UF38" s="17">
        <v>111.4</v>
      </c>
      <c r="UG38" s="17">
        <v>130.73823999999999</v>
      </c>
      <c r="UH38" s="17">
        <v>80.616</v>
      </c>
      <c r="UI38" s="17">
        <v>30.783999999999999</v>
      </c>
      <c r="UJ38" s="17">
        <v>20.399999999999999</v>
      </c>
      <c r="UK38" s="17">
        <v>12</v>
      </c>
      <c r="UL38" s="17">
        <v>12</v>
      </c>
      <c r="UM38" s="17">
        <v>8.4</v>
      </c>
      <c r="UN38" s="17">
        <v>15.5</v>
      </c>
      <c r="UO38" s="17">
        <v>9.8849999999999998</v>
      </c>
      <c r="UP38" s="17">
        <v>9.8849999999999998</v>
      </c>
      <c r="UQ38" s="17">
        <v>5.6150000000000002</v>
      </c>
      <c r="UR38" s="17">
        <v>5.3</v>
      </c>
      <c r="US38" s="17">
        <v>7</v>
      </c>
      <c r="UT38" s="17">
        <v>7</v>
      </c>
      <c r="UU38" s="17">
        <v>-1.7</v>
      </c>
      <c r="UV38" s="17">
        <v>2.1</v>
      </c>
      <c r="UW38" s="17">
        <v>3</v>
      </c>
      <c r="UX38" s="17">
        <v>3</v>
      </c>
      <c r="UY38" s="17">
        <v>-0.9</v>
      </c>
      <c r="UZ38" s="17">
        <v>7.2</v>
      </c>
      <c r="VA38" s="17">
        <v>7</v>
      </c>
      <c r="VB38" s="17">
        <v>7</v>
      </c>
      <c r="VC38" s="17">
        <v>0.2</v>
      </c>
      <c r="VD38" s="17">
        <v>4</v>
      </c>
      <c r="VE38" s="17">
        <v>4</v>
      </c>
      <c r="VF38" s="17">
        <v>4</v>
      </c>
      <c r="VG38" s="17">
        <v>0</v>
      </c>
      <c r="VH38" s="17">
        <v>4.5</v>
      </c>
      <c r="VI38" s="17">
        <v>4</v>
      </c>
      <c r="VJ38" s="17">
        <v>4</v>
      </c>
      <c r="VK38" s="17">
        <v>0.5</v>
      </c>
      <c r="VL38" s="17">
        <v>4.5</v>
      </c>
      <c r="VM38" s="17">
        <v>4.2</v>
      </c>
      <c r="VN38" s="17">
        <v>4.2</v>
      </c>
      <c r="VO38" s="17">
        <v>0.3</v>
      </c>
      <c r="VP38" s="17">
        <v>11.9</v>
      </c>
      <c r="VQ38" s="17">
        <v>9.9139999999999997</v>
      </c>
      <c r="VR38" s="17">
        <v>9.9139999999999997</v>
      </c>
      <c r="VS38" s="17">
        <v>1.986</v>
      </c>
      <c r="VT38" s="17">
        <v>184.8</v>
      </c>
      <c r="VU38" s="17">
        <v>247.85499999999999</v>
      </c>
      <c r="VV38" s="17">
        <v>247.85499999999999</v>
      </c>
      <c r="VW38" s="17">
        <v>-63.055</v>
      </c>
      <c r="VX38" s="17">
        <v>12.1</v>
      </c>
      <c r="VY38" s="17">
        <v>12.51</v>
      </c>
      <c r="VZ38" s="17">
        <v>12.51</v>
      </c>
      <c r="WA38" s="17">
        <v>-0.41</v>
      </c>
      <c r="WB38" s="17">
        <v>144.9</v>
      </c>
      <c r="WC38" s="17">
        <v>143.821</v>
      </c>
      <c r="WD38" s="17">
        <v>143.821</v>
      </c>
      <c r="WE38" s="17">
        <v>1.079</v>
      </c>
      <c r="WF38" s="17">
        <v>0.6</v>
      </c>
      <c r="WG38" s="17">
        <v>0.6</v>
      </c>
      <c r="WH38" s="17">
        <v>0.6</v>
      </c>
      <c r="WI38" s="17">
        <v>0</v>
      </c>
      <c r="WJ38" s="17">
        <v>126.1</v>
      </c>
      <c r="WK38" s="17">
        <v>125.56368000000001</v>
      </c>
      <c r="WL38" s="17">
        <v>123</v>
      </c>
      <c r="WM38" s="17">
        <v>3.1</v>
      </c>
      <c r="WN38" s="17">
        <v>142</v>
      </c>
      <c r="WO38" s="17">
        <v>134.49463</v>
      </c>
      <c r="WP38" s="17">
        <v>146</v>
      </c>
      <c r="WQ38" s="17">
        <v>-4</v>
      </c>
      <c r="WR38" s="17">
        <v>105.2</v>
      </c>
      <c r="WS38" s="17">
        <v>105.593</v>
      </c>
      <c r="WT38" s="17">
        <v>105.593</v>
      </c>
      <c r="WU38" s="17">
        <v>-0.39300000000000002</v>
      </c>
      <c r="WV38" s="17">
        <v>11.6</v>
      </c>
      <c r="WW38" s="17">
        <v>11.762</v>
      </c>
      <c r="WX38" s="17">
        <v>11.762</v>
      </c>
      <c r="WY38" s="17">
        <v>-0.16200000000000001</v>
      </c>
      <c r="WZ38" s="17">
        <v>7.1</v>
      </c>
      <c r="XA38" s="17">
        <v>7.2</v>
      </c>
      <c r="XB38" s="17">
        <v>7.2</v>
      </c>
      <c r="XC38" s="17">
        <v>-0.1</v>
      </c>
      <c r="XD38" s="17"/>
      <c r="XE38" s="17"/>
      <c r="XF38" s="17"/>
      <c r="XG38" s="17">
        <v>0</v>
      </c>
      <c r="XH38" s="17">
        <v>0</v>
      </c>
      <c r="XI38" s="17">
        <v>10.8</v>
      </c>
      <c r="XJ38" s="17">
        <v>10.8</v>
      </c>
      <c r="XK38" s="17">
        <v>-10.8</v>
      </c>
      <c r="XL38" s="17">
        <v>27.9</v>
      </c>
      <c r="XM38" s="17">
        <v>29</v>
      </c>
      <c r="XN38" s="17">
        <v>29</v>
      </c>
      <c r="XO38" s="17">
        <v>-1.1000000000000001</v>
      </c>
      <c r="XP38" s="17">
        <v>27.3</v>
      </c>
      <c r="XQ38" s="17">
        <v>29</v>
      </c>
      <c r="XR38" s="17">
        <v>29</v>
      </c>
      <c r="XS38" s="17">
        <v>-1.7</v>
      </c>
      <c r="XT38" s="17">
        <v>14.7</v>
      </c>
      <c r="XU38" s="17">
        <v>14</v>
      </c>
      <c r="XV38" s="17">
        <v>14</v>
      </c>
      <c r="XW38" s="17">
        <v>0.7</v>
      </c>
      <c r="XX38" s="17">
        <v>19.100000000000001</v>
      </c>
      <c r="XY38" s="17">
        <v>20</v>
      </c>
      <c r="XZ38" s="17">
        <v>20</v>
      </c>
      <c r="YA38" s="17">
        <v>-0.9</v>
      </c>
      <c r="YB38" s="17">
        <v>6.2</v>
      </c>
      <c r="YC38" s="17">
        <v>7.15</v>
      </c>
      <c r="YD38" s="17">
        <v>7.15</v>
      </c>
      <c r="YE38" s="17">
        <v>-0.95</v>
      </c>
      <c r="YF38" s="17">
        <v>11</v>
      </c>
      <c r="YG38" s="17">
        <v>11</v>
      </c>
      <c r="YH38" s="17">
        <v>11</v>
      </c>
      <c r="YI38" s="17">
        <v>0</v>
      </c>
    </row>
    <row r="39" spans="1:659" ht="24" customHeight="1" x14ac:dyDescent="0.3">
      <c r="A39" s="1"/>
      <c r="B39" s="16" t="s">
        <v>60</v>
      </c>
      <c r="C39" s="16" t="s">
        <v>820</v>
      </c>
      <c r="D39" s="17">
        <v>100.9</v>
      </c>
      <c r="E39" s="17">
        <v>50.746549999999999</v>
      </c>
      <c r="F39" s="17">
        <v>25.314129999999999</v>
      </c>
      <c r="G39" s="17">
        <v>75.58587</v>
      </c>
      <c r="H39" s="17">
        <v>627.4</v>
      </c>
      <c r="I39" s="17">
        <v>635.88252999999997</v>
      </c>
      <c r="J39" s="17">
        <v>583.20150000000001</v>
      </c>
      <c r="K39" s="17">
        <v>44.198500000000003</v>
      </c>
      <c r="L39" s="17">
        <v>144.19999999999999</v>
      </c>
      <c r="M39" s="17">
        <v>146.87699000000001</v>
      </c>
      <c r="N39" s="17">
        <v>146.87699000000001</v>
      </c>
      <c r="O39" s="17">
        <v>-2.67699</v>
      </c>
      <c r="P39" s="17"/>
      <c r="Q39" s="17"/>
      <c r="R39" s="17"/>
      <c r="S39" s="17">
        <v>0</v>
      </c>
      <c r="T39" s="17"/>
      <c r="U39" s="17"/>
      <c r="V39" s="17"/>
      <c r="W39" s="17">
        <v>0</v>
      </c>
      <c r="X39" s="17">
        <v>41.2</v>
      </c>
      <c r="Y39" s="17">
        <v>30.672820000000002</v>
      </c>
      <c r="Z39" s="17">
        <v>12.09104</v>
      </c>
      <c r="AA39" s="17">
        <v>29.10896</v>
      </c>
      <c r="AB39" s="17">
        <v>75.7</v>
      </c>
      <c r="AC39" s="17">
        <v>80.013779999999997</v>
      </c>
      <c r="AD39" s="17">
        <v>70.28</v>
      </c>
      <c r="AE39" s="17">
        <v>5.42</v>
      </c>
      <c r="AF39" s="17"/>
      <c r="AG39" s="17"/>
      <c r="AH39" s="17"/>
      <c r="AI39" s="17">
        <v>0</v>
      </c>
      <c r="AJ39" s="17"/>
      <c r="AK39" s="17"/>
      <c r="AL39" s="17"/>
      <c r="AM39" s="17">
        <v>0</v>
      </c>
      <c r="AN39" s="17">
        <v>185.4</v>
      </c>
      <c r="AO39" s="17">
        <v>195.12565000000001</v>
      </c>
      <c r="AP39" s="17">
        <v>196.22801999999999</v>
      </c>
      <c r="AQ39" s="17">
        <v>-10.82802</v>
      </c>
      <c r="AR39" s="17">
        <v>204.6</v>
      </c>
      <c r="AS39" s="17">
        <v>195.12565000000001</v>
      </c>
      <c r="AT39" s="17">
        <v>196.22801999999999</v>
      </c>
      <c r="AU39" s="17">
        <v>8.3719800000000006</v>
      </c>
      <c r="AV39" s="17">
        <v>208.5</v>
      </c>
      <c r="AW39" s="17">
        <v>195.12565000000001</v>
      </c>
      <c r="AX39" s="17">
        <v>196.22801999999999</v>
      </c>
      <c r="AY39" s="17">
        <v>12.271979999999999</v>
      </c>
      <c r="AZ39" s="17">
        <v>282.7</v>
      </c>
      <c r="BA39" s="17">
        <v>293.56742000000003</v>
      </c>
      <c r="BB39" s="17">
        <v>295.22593999999998</v>
      </c>
      <c r="BC39" s="17">
        <v>-12.52594</v>
      </c>
      <c r="BD39" s="17">
        <v>212.9</v>
      </c>
      <c r="BE39" s="17">
        <v>207.04164</v>
      </c>
      <c r="BF39" s="17">
        <v>207.04164</v>
      </c>
      <c r="BG39" s="17">
        <v>5.8583600000000002</v>
      </c>
      <c r="BH39" s="17">
        <v>110.1</v>
      </c>
      <c r="BI39" s="17">
        <v>103.8317</v>
      </c>
      <c r="BJ39" s="17">
        <v>103.8317</v>
      </c>
      <c r="BK39" s="17">
        <v>6.2683</v>
      </c>
      <c r="BL39" s="17">
        <v>71.5</v>
      </c>
      <c r="BM39" s="17">
        <v>132.98969</v>
      </c>
      <c r="BN39" s="17"/>
      <c r="BO39" s="17">
        <v>71.5</v>
      </c>
      <c r="BP39" s="17">
        <v>2.9</v>
      </c>
      <c r="BQ39" s="17">
        <v>3.4527100000000002</v>
      </c>
      <c r="BR39" s="17">
        <v>3.4527100000000002</v>
      </c>
      <c r="BS39" s="17">
        <v>-0.55271000000000003</v>
      </c>
      <c r="BT39" s="17"/>
      <c r="BU39" s="17"/>
      <c r="BV39" s="17"/>
      <c r="BW39" s="17">
        <v>0</v>
      </c>
      <c r="BX39" s="17"/>
      <c r="BY39" s="17"/>
      <c r="BZ39" s="17"/>
      <c r="CA39" s="17">
        <v>0</v>
      </c>
      <c r="CB39" s="17"/>
      <c r="CC39" s="17"/>
      <c r="CD39" s="17"/>
      <c r="CE39" s="17">
        <v>0</v>
      </c>
      <c r="CF39" s="17"/>
      <c r="CG39" s="17"/>
      <c r="CH39" s="17"/>
      <c r="CI39" s="17">
        <v>0</v>
      </c>
      <c r="CJ39" s="17">
        <v>117.4</v>
      </c>
      <c r="CK39" s="17">
        <v>124.71798</v>
      </c>
      <c r="CL39" s="17">
        <v>124.71798</v>
      </c>
      <c r="CM39" s="17">
        <v>-7.3179800000000004</v>
      </c>
      <c r="CN39" s="17">
        <v>6</v>
      </c>
      <c r="CO39" s="17">
        <v>5.1333399999999996</v>
      </c>
      <c r="CP39" s="17">
        <v>5.1333399999999996</v>
      </c>
      <c r="CQ39" s="17">
        <v>0.86665999999999999</v>
      </c>
      <c r="CR39" s="17">
        <v>5</v>
      </c>
      <c r="CS39" s="17">
        <v>2.8177599999999998</v>
      </c>
      <c r="CT39" s="17">
        <v>2.8177599999999998</v>
      </c>
      <c r="CU39" s="17">
        <v>2.1822400000000002</v>
      </c>
      <c r="CV39" s="17"/>
      <c r="CW39" s="17"/>
      <c r="CX39" s="17"/>
      <c r="CY39" s="17">
        <v>0</v>
      </c>
      <c r="CZ39" s="17">
        <v>6.8</v>
      </c>
      <c r="DA39" s="17">
        <v>6.8787000000000003</v>
      </c>
      <c r="DB39" s="17">
        <v>6.8787000000000003</v>
      </c>
      <c r="DC39" s="17">
        <v>-7.8700000000000006E-2</v>
      </c>
      <c r="DD39" s="17">
        <v>13.2</v>
      </c>
      <c r="DE39" s="17">
        <v>14.919420000000001</v>
      </c>
      <c r="DF39" s="17">
        <v>14.919420000000001</v>
      </c>
      <c r="DG39" s="17">
        <v>-1.7194199999999999</v>
      </c>
      <c r="DH39" s="17">
        <v>91.1</v>
      </c>
      <c r="DI39" s="17">
        <v>15.46392</v>
      </c>
      <c r="DJ39" s="17">
        <v>60.129350000000002</v>
      </c>
      <c r="DK39" s="17">
        <v>30.970649999999999</v>
      </c>
      <c r="DL39" s="17"/>
      <c r="DM39" s="17"/>
      <c r="DN39" s="17"/>
      <c r="DO39" s="17">
        <v>0</v>
      </c>
      <c r="DP39" s="17"/>
      <c r="DQ39" s="17"/>
      <c r="DR39" s="17"/>
      <c r="DS39" s="17">
        <v>0</v>
      </c>
      <c r="DT39" s="17">
        <v>8.5</v>
      </c>
      <c r="DU39" s="17">
        <v>8</v>
      </c>
      <c r="DV39" s="17">
        <v>8</v>
      </c>
      <c r="DW39" s="17">
        <v>0.5</v>
      </c>
      <c r="DX39" s="17"/>
      <c r="DY39" s="17"/>
      <c r="DZ39" s="17"/>
      <c r="EA39" s="17">
        <v>0</v>
      </c>
      <c r="EB39" s="17">
        <v>79.3</v>
      </c>
      <c r="EC39" s="17">
        <v>66.46781</v>
      </c>
      <c r="ED39" s="17">
        <v>66.686639999999997</v>
      </c>
      <c r="EE39" s="17">
        <v>12.61336</v>
      </c>
      <c r="EF39" s="17">
        <v>90</v>
      </c>
      <c r="EG39" s="17">
        <v>202.46569</v>
      </c>
      <c r="EH39" s="17">
        <v>46.216439999999999</v>
      </c>
      <c r="EI39" s="17">
        <v>43.783560000000001</v>
      </c>
      <c r="EJ39" s="17"/>
      <c r="EK39" s="17"/>
      <c r="EL39" s="17"/>
      <c r="EM39" s="17">
        <v>0</v>
      </c>
      <c r="EN39" s="17"/>
      <c r="EO39" s="17"/>
      <c r="EP39" s="17"/>
      <c r="EQ39" s="17">
        <v>0</v>
      </c>
      <c r="ER39" s="17"/>
      <c r="ES39" s="17"/>
      <c r="ET39" s="17"/>
      <c r="EU39" s="17">
        <v>0</v>
      </c>
      <c r="EV39" s="17">
        <v>0</v>
      </c>
      <c r="EW39" s="17"/>
      <c r="EX39" s="17"/>
      <c r="EY39" s="17">
        <v>0</v>
      </c>
      <c r="EZ39" s="17">
        <v>0</v>
      </c>
      <c r="FA39" s="17"/>
      <c r="FB39" s="17"/>
      <c r="FC39" s="17">
        <v>0</v>
      </c>
      <c r="FD39" s="17">
        <v>25</v>
      </c>
      <c r="FE39" s="17">
        <v>28.99052</v>
      </c>
      <c r="FF39" s="17">
        <v>28.99052</v>
      </c>
      <c r="FG39" s="17">
        <v>-3.9905200000000001</v>
      </c>
      <c r="FH39" s="17">
        <v>30.4</v>
      </c>
      <c r="FI39" s="17"/>
      <c r="FJ39" s="17"/>
      <c r="FK39" s="17">
        <v>30.4</v>
      </c>
      <c r="FL39" s="17"/>
      <c r="FM39" s="17"/>
      <c r="FN39" s="17"/>
      <c r="FO39" s="17">
        <v>0</v>
      </c>
      <c r="FP39" s="17">
        <v>18</v>
      </c>
      <c r="FQ39" s="17">
        <v>16.68403</v>
      </c>
      <c r="FR39" s="17">
        <v>16.68403</v>
      </c>
      <c r="FS39" s="17">
        <v>1.3159700000000001</v>
      </c>
      <c r="FT39" s="17">
        <v>9.6999999999999993</v>
      </c>
      <c r="FU39" s="17">
        <v>9.5</v>
      </c>
      <c r="FV39" s="17">
        <v>9.5</v>
      </c>
      <c r="FW39" s="17">
        <v>0.2</v>
      </c>
      <c r="FX39" s="17">
        <v>59.6</v>
      </c>
      <c r="FY39" s="17">
        <v>68.150589999999994</v>
      </c>
      <c r="FZ39" s="17">
        <v>68.150589999999994</v>
      </c>
      <c r="GA39" s="17">
        <v>-8.5505899999999997</v>
      </c>
      <c r="GB39" s="17">
        <v>179.8</v>
      </c>
      <c r="GC39" s="17">
        <v>170.75076999999999</v>
      </c>
      <c r="GD39" s="17">
        <v>184.91498000000001</v>
      </c>
      <c r="GE39" s="17">
        <v>-5.1149800000000001</v>
      </c>
      <c r="GF39" s="17">
        <v>180.3</v>
      </c>
      <c r="GG39" s="17">
        <v>170.75076999999999</v>
      </c>
      <c r="GH39" s="17">
        <v>184.91498000000001</v>
      </c>
      <c r="GI39" s="17">
        <v>-4.6149800000000001</v>
      </c>
      <c r="GJ39" s="17">
        <v>184.5</v>
      </c>
      <c r="GK39" s="17">
        <v>171.26353</v>
      </c>
      <c r="GL39" s="17">
        <v>185.47028</v>
      </c>
      <c r="GM39" s="17">
        <v>-0.97028000000000003</v>
      </c>
      <c r="GN39" s="17">
        <v>92.1</v>
      </c>
      <c r="GO39" s="17">
        <v>90.878</v>
      </c>
      <c r="GP39" s="17">
        <v>70.115080000000006</v>
      </c>
      <c r="GQ39" s="17">
        <v>21.984919999999999</v>
      </c>
      <c r="GR39" s="17">
        <v>7.6</v>
      </c>
      <c r="GS39" s="17">
        <v>7.9823300000000001</v>
      </c>
      <c r="GT39" s="17">
        <v>7.9823300000000001</v>
      </c>
      <c r="GU39" s="17">
        <v>-0.38233</v>
      </c>
      <c r="GV39" s="17">
        <v>9</v>
      </c>
      <c r="GW39" s="17">
        <v>8.3742199999999993</v>
      </c>
      <c r="GX39" s="17">
        <v>8.3742199999999993</v>
      </c>
      <c r="GY39" s="17">
        <v>0.62578</v>
      </c>
      <c r="GZ39" s="17">
        <v>19.100000000000001</v>
      </c>
      <c r="HA39" s="17">
        <v>23.518450000000001</v>
      </c>
      <c r="HB39" s="17">
        <v>35.371740000000003</v>
      </c>
      <c r="HC39" s="17">
        <v>-16.271740000000001</v>
      </c>
      <c r="HD39" s="17"/>
      <c r="HE39" s="17"/>
      <c r="HF39" s="17"/>
      <c r="HG39" s="17">
        <v>0</v>
      </c>
      <c r="HH39" s="17">
        <v>2</v>
      </c>
      <c r="HI39" s="17">
        <v>1.97359</v>
      </c>
      <c r="HJ39" s="17">
        <v>1.97359</v>
      </c>
      <c r="HK39" s="17">
        <v>2.6409999999999999E-2</v>
      </c>
      <c r="HL39" s="17">
        <v>16.3</v>
      </c>
      <c r="HM39" s="17">
        <v>26.261749999999999</v>
      </c>
      <c r="HN39" s="17">
        <v>26.261749999999999</v>
      </c>
      <c r="HO39" s="17">
        <v>-9.9617500000000003</v>
      </c>
      <c r="HP39" s="17">
        <v>44</v>
      </c>
      <c r="HQ39" s="17">
        <v>85</v>
      </c>
      <c r="HR39" s="17">
        <v>75.628219999999999</v>
      </c>
      <c r="HS39" s="17">
        <v>-31.628219999999999</v>
      </c>
      <c r="HT39" s="17"/>
      <c r="HU39" s="17"/>
      <c r="HV39" s="17"/>
      <c r="HW39" s="17">
        <v>0</v>
      </c>
      <c r="HX39" s="17"/>
      <c r="HY39" s="17"/>
      <c r="HZ39" s="17"/>
      <c r="IA39" s="17">
        <v>0</v>
      </c>
      <c r="IB39" s="17">
        <v>39.4</v>
      </c>
      <c r="IC39" s="17"/>
      <c r="ID39" s="17">
        <v>36.166559999999997</v>
      </c>
      <c r="IE39" s="17">
        <v>3.2334399999999999</v>
      </c>
      <c r="IF39" s="17"/>
      <c r="IG39" s="17"/>
      <c r="IH39" s="17"/>
      <c r="II39" s="17">
        <v>0</v>
      </c>
      <c r="IJ39" s="17"/>
      <c r="IK39" s="17"/>
      <c r="IL39" s="17"/>
      <c r="IM39" s="17">
        <v>0</v>
      </c>
      <c r="IN39" s="17">
        <v>0</v>
      </c>
      <c r="IO39" s="17"/>
      <c r="IP39" s="17">
        <v>45.221359999999997</v>
      </c>
      <c r="IQ39" s="17">
        <v>-45.221359999999997</v>
      </c>
      <c r="IR39" s="17"/>
      <c r="IS39" s="17"/>
      <c r="IT39" s="17"/>
      <c r="IU39" s="17">
        <v>0</v>
      </c>
      <c r="IV39" s="17"/>
      <c r="IW39" s="17"/>
      <c r="IX39" s="17"/>
      <c r="IY39" s="17">
        <v>0</v>
      </c>
      <c r="IZ39" s="17"/>
      <c r="JA39" s="17"/>
      <c r="JB39" s="17"/>
      <c r="JC39" s="17">
        <v>0</v>
      </c>
      <c r="JD39" s="17">
        <v>80.099999999999994</v>
      </c>
      <c r="JE39" s="17">
        <v>79.600279999999998</v>
      </c>
      <c r="JF39" s="17">
        <v>54.337330000000001</v>
      </c>
      <c r="JG39" s="17">
        <v>25.76267</v>
      </c>
      <c r="JH39" s="17">
        <v>177.1</v>
      </c>
      <c r="JI39" s="17">
        <v>185.29459</v>
      </c>
      <c r="JJ39" s="17">
        <v>185.29459</v>
      </c>
      <c r="JK39" s="17">
        <v>-8.1945899999999998</v>
      </c>
      <c r="JL39" s="17">
        <v>173.7</v>
      </c>
      <c r="JM39" s="17">
        <v>185.29459</v>
      </c>
      <c r="JN39" s="17">
        <v>185.29459</v>
      </c>
      <c r="JO39" s="17">
        <v>-11.59459</v>
      </c>
      <c r="JP39" s="17">
        <v>207.6</v>
      </c>
      <c r="JQ39" s="17">
        <v>185.29459</v>
      </c>
      <c r="JR39" s="17">
        <v>185.29459</v>
      </c>
      <c r="JS39" s="17">
        <v>22.305409999999998</v>
      </c>
      <c r="JT39" s="17">
        <v>269</v>
      </c>
      <c r="JU39" s="17">
        <v>278.77654000000001</v>
      </c>
      <c r="JV39" s="17">
        <v>278.77654000000001</v>
      </c>
      <c r="JW39" s="17">
        <v>-9.7765400000000007</v>
      </c>
      <c r="JX39" s="17">
        <v>40.1</v>
      </c>
      <c r="JY39" s="17">
        <v>44.848439999999997</v>
      </c>
      <c r="JZ39" s="17">
        <v>73.590999999999994</v>
      </c>
      <c r="KA39" s="17">
        <v>-33.491</v>
      </c>
      <c r="KB39" s="17">
        <v>27.1</v>
      </c>
      <c r="KC39" s="17">
        <v>22.49156</v>
      </c>
      <c r="KD39" s="17">
        <v>36.905999999999999</v>
      </c>
      <c r="KE39" s="17">
        <v>-9.8059999999999992</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0.37169999999999997</v>
      </c>
      <c r="LF39" s="17">
        <v>0.37169999999999997</v>
      </c>
      <c r="LG39" s="17">
        <v>0.1283</v>
      </c>
      <c r="LH39" s="17">
        <v>49</v>
      </c>
      <c r="LI39" s="17">
        <v>68.602770000000007</v>
      </c>
      <c r="LJ39" s="17">
        <v>163.91762</v>
      </c>
      <c r="LK39" s="17">
        <v>-114.91762</v>
      </c>
      <c r="LL39" s="17">
        <v>77.400000000000006</v>
      </c>
      <c r="LM39" s="17">
        <v>66.472239999999999</v>
      </c>
      <c r="LN39" s="17">
        <v>44.639270000000003</v>
      </c>
      <c r="LO39" s="17">
        <v>32.760730000000002</v>
      </c>
      <c r="LP39" s="17">
        <v>45.9</v>
      </c>
      <c r="LQ39" s="17">
        <v>43.972760000000001</v>
      </c>
      <c r="LR39" s="17">
        <v>43.972760000000001</v>
      </c>
      <c r="LS39" s="17">
        <v>1.9272400000000001</v>
      </c>
      <c r="LT39" s="17">
        <v>68.900000000000006</v>
      </c>
      <c r="LU39" s="17">
        <v>63.666460000000001</v>
      </c>
      <c r="LV39" s="17">
        <v>53.495829999999998</v>
      </c>
      <c r="LW39" s="17">
        <v>15.404170000000001</v>
      </c>
      <c r="LX39" s="17">
        <v>29.4</v>
      </c>
      <c r="LY39" s="17">
        <v>26.347950000000001</v>
      </c>
      <c r="LZ39" s="17">
        <v>29.951460000000001</v>
      </c>
      <c r="MA39" s="17">
        <v>-0.55145999999999995</v>
      </c>
      <c r="MB39" s="17"/>
      <c r="MC39" s="17"/>
      <c r="MD39" s="17"/>
      <c r="ME39" s="17">
        <v>0</v>
      </c>
      <c r="MF39" s="17">
        <v>0</v>
      </c>
      <c r="MG39" s="17"/>
      <c r="MH39" s="17"/>
      <c r="MI39" s="17">
        <v>0</v>
      </c>
      <c r="MJ39" s="17"/>
      <c r="MK39" s="17"/>
      <c r="ML39" s="17"/>
      <c r="MM39" s="17">
        <v>0</v>
      </c>
      <c r="MN39" s="17">
        <v>144.6</v>
      </c>
      <c r="MO39" s="17">
        <v>151.08876000000001</v>
      </c>
      <c r="MP39" s="17">
        <v>151.08886000000001</v>
      </c>
      <c r="MQ39" s="17">
        <v>-6.4888599999999999</v>
      </c>
      <c r="MR39" s="17">
        <v>146.9</v>
      </c>
      <c r="MS39" s="17">
        <v>151.08876000000001</v>
      </c>
      <c r="MT39" s="17">
        <v>151.08886000000001</v>
      </c>
      <c r="MU39" s="17">
        <v>-4.18886</v>
      </c>
      <c r="MV39" s="17">
        <v>149.1</v>
      </c>
      <c r="MW39" s="17">
        <v>151.54248000000001</v>
      </c>
      <c r="MX39" s="17">
        <v>151.54257999999999</v>
      </c>
      <c r="MY39" s="17">
        <v>-2.44258</v>
      </c>
      <c r="MZ39" s="17"/>
      <c r="NA39" s="17"/>
      <c r="NB39" s="17">
        <v>185.62738999999999</v>
      </c>
      <c r="NC39" s="17">
        <v>-185.62738999999999</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0.78600000000000003</v>
      </c>
      <c r="OD39" s="17">
        <v>0.78600000000000003</v>
      </c>
      <c r="OE39" s="17">
        <v>1.4E-2</v>
      </c>
      <c r="OF39" s="17">
        <v>87.6</v>
      </c>
      <c r="OG39" s="17">
        <v>115.04228000000001</v>
      </c>
      <c r="OH39" s="17">
        <v>103.94</v>
      </c>
      <c r="OI39" s="17">
        <v>-16.34</v>
      </c>
      <c r="OJ39" s="17">
        <v>76.599999999999994</v>
      </c>
      <c r="OK39" s="17">
        <v>77.016000000000005</v>
      </c>
      <c r="OL39" s="17">
        <v>77.016000000000005</v>
      </c>
      <c r="OM39" s="17">
        <v>-0.41599999999999998</v>
      </c>
      <c r="ON39" s="17">
        <v>10.9</v>
      </c>
      <c r="OO39" s="17">
        <v>9.0619999999999994</v>
      </c>
      <c r="OP39" s="17">
        <v>9.0619999999999994</v>
      </c>
      <c r="OQ39" s="17">
        <v>1.8380000000000001</v>
      </c>
      <c r="OR39" s="17">
        <v>0.1</v>
      </c>
      <c r="OS39" s="17">
        <v>0.1</v>
      </c>
      <c r="OT39" s="17">
        <v>0.1</v>
      </c>
      <c r="OU39" s="17">
        <v>0</v>
      </c>
      <c r="OV39" s="17">
        <v>3.9</v>
      </c>
      <c r="OW39" s="17">
        <v>3.9</v>
      </c>
      <c r="OX39" s="17">
        <v>3.9</v>
      </c>
      <c r="OY39" s="17">
        <v>0</v>
      </c>
      <c r="OZ39" s="17"/>
      <c r="PA39" s="17"/>
      <c r="PB39" s="17"/>
      <c r="PC39" s="17">
        <v>0</v>
      </c>
      <c r="PD39" s="17">
        <v>9.9</v>
      </c>
      <c r="PE39" s="17">
        <v>9</v>
      </c>
      <c r="PF39" s="17">
        <v>9</v>
      </c>
      <c r="PG39" s="17">
        <v>0.9</v>
      </c>
      <c r="PH39" s="17">
        <v>3.4</v>
      </c>
      <c r="PI39" s="17">
        <v>2.6689699999999998</v>
      </c>
      <c r="PJ39" s="17">
        <v>1.46</v>
      </c>
      <c r="PK39" s="17">
        <v>1.94</v>
      </c>
      <c r="PL39" s="17">
        <v>205.3</v>
      </c>
      <c r="PM39" s="17">
        <v>171.24799999999999</v>
      </c>
      <c r="PN39" s="17">
        <v>171.24799999999999</v>
      </c>
      <c r="PO39" s="17">
        <v>34.052</v>
      </c>
      <c r="PP39" s="17">
        <v>0.3</v>
      </c>
      <c r="PQ39" s="17">
        <v>1</v>
      </c>
      <c r="PR39" s="17">
        <v>1</v>
      </c>
      <c r="PS39" s="17">
        <v>-0.7</v>
      </c>
      <c r="PT39" s="17">
        <v>1.2</v>
      </c>
      <c r="PU39" s="17">
        <v>1.5</v>
      </c>
      <c r="PV39" s="17">
        <v>1.5</v>
      </c>
      <c r="PW39" s="17">
        <v>-0.3</v>
      </c>
      <c r="PX39" s="17">
        <v>4</v>
      </c>
      <c r="PY39" s="17">
        <v>4</v>
      </c>
      <c r="PZ39" s="17">
        <v>4</v>
      </c>
      <c r="QA39" s="17">
        <v>0</v>
      </c>
      <c r="QB39" s="17">
        <v>19.600000000000001</v>
      </c>
      <c r="QC39" s="17">
        <v>18.4466</v>
      </c>
      <c r="QD39" s="17">
        <v>18.4466</v>
      </c>
      <c r="QE39" s="17">
        <v>1.1534</v>
      </c>
      <c r="QF39" s="17">
        <v>3.1</v>
      </c>
      <c r="QG39" s="17">
        <v>3.1</v>
      </c>
      <c r="QH39" s="17">
        <v>3.1</v>
      </c>
      <c r="QI39" s="17">
        <v>0</v>
      </c>
      <c r="QJ39" s="17">
        <v>9.1</v>
      </c>
      <c r="QK39" s="17">
        <v>3.1</v>
      </c>
      <c r="QL39" s="17">
        <v>3.1</v>
      </c>
      <c r="QM39" s="17">
        <v>6</v>
      </c>
      <c r="QN39" s="17">
        <v>3.4</v>
      </c>
      <c r="QO39" s="17">
        <v>3.5</v>
      </c>
      <c r="QP39" s="17">
        <v>3.5</v>
      </c>
      <c r="QQ39" s="17">
        <v>-0.1</v>
      </c>
      <c r="QR39" s="17">
        <v>16.7</v>
      </c>
      <c r="QS39" s="17">
        <v>17.475729999999999</v>
      </c>
      <c r="QT39" s="17">
        <v>17.475729999999999</v>
      </c>
      <c r="QU39" s="17">
        <v>-0.77573000000000003</v>
      </c>
      <c r="QV39" s="17">
        <v>11.2</v>
      </c>
      <c r="QW39" s="17">
        <v>15.037000000000001</v>
      </c>
      <c r="QX39" s="17">
        <v>15.037000000000001</v>
      </c>
      <c r="QY39" s="17">
        <v>-3.8370000000000002</v>
      </c>
      <c r="QZ39" s="17">
        <v>13.9</v>
      </c>
      <c r="RA39" s="17">
        <v>18.388999999999999</v>
      </c>
      <c r="RB39" s="17">
        <v>18.388999999999999</v>
      </c>
      <c r="RC39" s="17">
        <v>-4.4889999999999999</v>
      </c>
      <c r="RD39" s="17">
        <v>26.5</v>
      </c>
      <c r="RE39" s="17">
        <v>31.535360000000001</v>
      </c>
      <c r="RF39" s="17">
        <v>26.23</v>
      </c>
      <c r="RG39" s="17">
        <v>0.27</v>
      </c>
      <c r="RH39" s="17">
        <v>76.8</v>
      </c>
      <c r="RI39" s="17">
        <v>92.062200000000004</v>
      </c>
      <c r="RJ39" s="17">
        <v>78.8</v>
      </c>
      <c r="RK39" s="17">
        <v>-2</v>
      </c>
      <c r="RL39" s="17">
        <v>2.9</v>
      </c>
      <c r="RM39" s="17">
        <v>3</v>
      </c>
      <c r="RN39" s="17">
        <v>3</v>
      </c>
      <c r="RO39" s="17">
        <v>-0.1</v>
      </c>
      <c r="RP39" s="17">
        <v>2.4</v>
      </c>
      <c r="RQ39" s="17">
        <v>2.4</v>
      </c>
      <c r="RR39" s="17">
        <v>2.4</v>
      </c>
      <c r="RS39" s="17">
        <v>0</v>
      </c>
      <c r="RT39" s="17">
        <v>2.4</v>
      </c>
      <c r="RU39" s="17">
        <v>2.4</v>
      </c>
      <c r="RV39" s="17">
        <v>2.4</v>
      </c>
      <c r="RW39" s="17">
        <v>0</v>
      </c>
      <c r="RX39" s="17">
        <v>2.1</v>
      </c>
      <c r="RY39" s="17">
        <v>2.8</v>
      </c>
      <c r="RZ39" s="17">
        <v>2.8</v>
      </c>
      <c r="SA39" s="17">
        <v>-0.7</v>
      </c>
      <c r="SB39" s="17">
        <v>0</v>
      </c>
      <c r="SC39" s="17">
        <v>17.773</v>
      </c>
      <c r="SD39" s="17">
        <v>17.773</v>
      </c>
      <c r="SE39" s="17">
        <v>-17.773</v>
      </c>
      <c r="SF39" s="17">
        <v>1.9</v>
      </c>
      <c r="SG39" s="17">
        <v>1.899</v>
      </c>
      <c r="SH39" s="17">
        <v>1.899</v>
      </c>
      <c r="SI39" s="17">
        <v>1E-3</v>
      </c>
      <c r="SJ39" s="17">
        <v>10.1</v>
      </c>
      <c r="SK39" s="17"/>
      <c r="SL39" s="17">
        <v>8.3656100000000002</v>
      </c>
      <c r="SM39" s="17">
        <v>1.7343900000000001</v>
      </c>
      <c r="SN39" s="17">
        <v>0.9</v>
      </c>
      <c r="SO39" s="17">
        <v>0.84</v>
      </c>
      <c r="SP39" s="17">
        <v>0.84</v>
      </c>
      <c r="SQ39" s="17">
        <v>0.06</v>
      </c>
      <c r="SR39" s="17"/>
      <c r="SS39" s="17">
        <v>0.4</v>
      </c>
      <c r="ST39" s="17">
        <v>0.4</v>
      </c>
      <c r="SU39" s="17">
        <v>-0.4</v>
      </c>
      <c r="SV39" s="17">
        <v>4</v>
      </c>
      <c r="SW39" s="17">
        <v>4.3</v>
      </c>
      <c r="SX39" s="17">
        <v>4.3</v>
      </c>
      <c r="SY39" s="17">
        <v>-0.3</v>
      </c>
      <c r="SZ39" s="17">
        <v>2.2999999999999998</v>
      </c>
      <c r="TA39" s="17">
        <v>2.2999999999999998</v>
      </c>
      <c r="TB39" s="17">
        <v>2.2999999999999998</v>
      </c>
      <c r="TC39" s="17">
        <v>0</v>
      </c>
      <c r="TD39" s="17">
        <v>3.2</v>
      </c>
      <c r="TE39" s="17">
        <v>3.5</v>
      </c>
      <c r="TF39" s="17">
        <v>3.5</v>
      </c>
      <c r="TG39" s="17">
        <v>-0.3</v>
      </c>
      <c r="TH39" s="17">
        <v>4.9000000000000004</v>
      </c>
      <c r="TI39" s="17">
        <v>5</v>
      </c>
      <c r="TJ39" s="17">
        <v>5</v>
      </c>
      <c r="TK39" s="17">
        <v>-0.1</v>
      </c>
      <c r="TL39" s="17"/>
      <c r="TM39" s="17"/>
      <c r="TN39" s="17"/>
      <c r="TO39" s="17">
        <v>0</v>
      </c>
      <c r="TP39" s="17">
        <v>28.2</v>
      </c>
      <c r="TQ39" s="17">
        <v>17.17427</v>
      </c>
      <c r="TR39" s="17">
        <v>28.155000000000001</v>
      </c>
      <c r="TS39" s="17">
        <v>4.4999999999999998E-2</v>
      </c>
      <c r="TT39" s="17">
        <v>81.7</v>
      </c>
      <c r="TU39" s="17">
        <v>71.54956</v>
      </c>
      <c r="TV39" s="17">
        <v>77.988</v>
      </c>
      <c r="TW39" s="17">
        <v>3.7120000000000002</v>
      </c>
      <c r="TX39" s="17">
        <v>32.9</v>
      </c>
      <c r="TY39" s="17">
        <v>34.508000000000003</v>
      </c>
      <c r="TZ39" s="17">
        <v>34.508000000000003</v>
      </c>
      <c r="UA39" s="17">
        <v>-1.6080000000000001</v>
      </c>
      <c r="UB39" s="17">
        <v>104.4</v>
      </c>
      <c r="UC39" s="17">
        <v>123.38115999999999</v>
      </c>
      <c r="UD39" s="17">
        <v>69.293999999999997</v>
      </c>
      <c r="UE39" s="17">
        <v>35.106000000000002</v>
      </c>
      <c r="UF39" s="17">
        <v>112.2</v>
      </c>
      <c r="UG39" s="17">
        <v>132.81138000000001</v>
      </c>
      <c r="UH39" s="17">
        <v>81.77</v>
      </c>
      <c r="UI39" s="17">
        <v>30.43</v>
      </c>
      <c r="UJ39" s="17">
        <v>20.3</v>
      </c>
      <c r="UK39" s="17">
        <v>11.944000000000001</v>
      </c>
      <c r="UL39" s="17">
        <v>11.944000000000001</v>
      </c>
      <c r="UM39" s="17">
        <v>8.3559999999999999</v>
      </c>
      <c r="UN39" s="17">
        <v>15.2</v>
      </c>
      <c r="UO39" s="17">
        <v>9.9109999999999996</v>
      </c>
      <c r="UP39" s="17">
        <v>9.9109999999999996</v>
      </c>
      <c r="UQ39" s="17">
        <v>5.2889999999999997</v>
      </c>
      <c r="UR39" s="17">
        <v>5.3</v>
      </c>
      <c r="US39" s="17">
        <v>7</v>
      </c>
      <c r="UT39" s="17">
        <v>7</v>
      </c>
      <c r="UU39" s="17">
        <v>-1.7</v>
      </c>
      <c r="UV39" s="17">
        <v>2.1</v>
      </c>
      <c r="UW39" s="17">
        <v>3</v>
      </c>
      <c r="UX39" s="17">
        <v>3</v>
      </c>
      <c r="UY39" s="17">
        <v>-0.9</v>
      </c>
      <c r="UZ39" s="17">
        <v>7.3</v>
      </c>
      <c r="VA39" s="17">
        <v>7</v>
      </c>
      <c r="VB39" s="17">
        <v>7</v>
      </c>
      <c r="VC39" s="17">
        <v>0.3</v>
      </c>
      <c r="VD39" s="17">
        <v>3.8</v>
      </c>
      <c r="VE39" s="17">
        <v>4</v>
      </c>
      <c r="VF39" s="17">
        <v>4</v>
      </c>
      <c r="VG39" s="17">
        <v>-0.2</v>
      </c>
      <c r="VH39" s="17">
        <v>4.5</v>
      </c>
      <c r="VI39" s="17">
        <v>4</v>
      </c>
      <c r="VJ39" s="17">
        <v>4</v>
      </c>
      <c r="VK39" s="17">
        <v>0.5</v>
      </c>
      <c r="VL39" s="17">
        <v>4.5</v>
      </c>
      <c r="VM39" s="17">
        <v>4.2</v>
      </c>
      <c r="VN39" s="17">
        <v>4.2</v>
      </c>
      <c r="VO39" s="17">
        <v>0.3</v>
      </c>
      <c r="VP39" s="17">
        <v>9.6999999999999993</v>
      </c>
      <c r="VQ39" s="17">
        <v>8.8490000000000002</v>
      </c>
      <c r="VR39" s="17">
        <v>8.8490000000000002</v>
      </c>
      <c r="VS39" s="17">
        <v>0.85099999999999998</v>
      </c>
      <c r="VT39" s="17">
        <v>154.5</v>
      </c>
      <c r="VU39" s="17">
        <v>244.14500000000001</v>
      </c>
      <c r="VV39" s="17">
        <v>244.14500000000001</v>
      </c>
      <c r="VW39" s="17">
        <v>-89.644999999999996</v>
      </c>
      <c r="VX39" s="17">
        <v>9.6</v>
      </c>
      <c r="VY39" s="17">
        <v>11.698</v>
      </c>
      <c r="VZ39" s="17">
        <v>11.698</v>
      </c>
      <c r="WA39" s="17">
        <v>-2.0979999999999999</v>
      </c>
      <c r="WB39" s="17">
        <v>151</v>
      </c>
      <c r="WC39" s="17">
        <v>140.85400000000001</v>
      </c>
      <c r="WD39" s="17">
        <v>140.85400000000001</v>
      </c>
      <c r="WE39" s="17">
        <v>10.146000000000001</v>
      </c>
      <c r="WF39" s="17">
        <v>0.6</v>
      </c>
      <c r="WG39" s="17">
        <v>0.6</v>
      </c>
      <c r="WH39" s="17">
        <v>0.6</v>
      </c>
      <c r="WI39" s="17">
        <v>0</v>
      </c>
      <c r="WJ39" s="17">
        <v>128.9</v>
      </c>
      <c r="WK39" s="17">
        <v>126.98583000000001</v>
      </c>
      <c r="WL39" s="17">
        <v>125</v>
      </c>
      <c r="WM39" s="17">
        <v>3.9</v>
      </c>
      <c r="WN39" s="17">
        <v>153.80000000000001</v>
      </c>
      <c r="WO39" s="17">
        <v>135.03061</v>
      </c>
      <c r="WP39" s="17">
        <v>149</v>
      </c>
      <c r="WQ39" s="17">
        <v>4.8</v>
      </c>
      <c r="WR39" s="17">
        <v>109</v>
      </c>
      <c r="WS39" s="17">
        <v>100.45699999999999</v>
      </c>
      <c r="WT39" s="17">
        <v>100.45699999999999</v>
      </c>
      <c r="WU39" s="17">
        <v>8.5429999999999993</v>
      </c>
      <c r="WV39" s="17">
        <v>10.4</v>
      </c>
      <c r="WW39" s="17">
        <v>9.77</v>
      </c>
      <c r="WX39" s="17">
        <v>9.77</v>
      </c>
      <c r="WY39" s="17">
        <v>0.63</v>
      </c>
      <c r="WZ39" s="17">
        <v>7.1</v>
      </c>
      <c r="XA39" s="17">
        <v>7.2</v>
      </c>
      <c r="XB39" s="17">
        <v>7.2</v>
      </c>
      <c r="XC39" s="17">
        <v>-0.1</v>
      </c>
      <c r="XD39" s="17"/>
      <c r="XE39" s="17"/>
      <c r="XF39" s="17"/>
      <c r="XG39" s="17">
        <v>0</v>
      </c>
      <c r="XH39" s="17">
        <v>0</v>
      </c>
      <c r="XI39" s="17">
        <v>10.8</v>
      </c>
      <c r="XJ39" s="17">
        <v>10.8</v>
      </c>
      <c r="XK39" s="17">
        <v>-10.8</v>
      </c>
      <c r="XL39" s="17">
        <v>27.8</v>
      </c>
      <c r="XM39" s="17">
        <v>29</v>
      </c>
      <c r="XN39" s="17">
        <v>29</v>
      </c>
      <c r="XO39" s="17">
        <v>-1.2</v>
      </c>
      <c r="XP39" s="17">
        <v>27.4</v>
      </c>
      <c r="XQ39" s="17">
        <v>29</v>
      </c>
      <c r="XR39" s="17">
        <v>29</v>
      </c>
      <c r="XS39" s="17">
        <v>-1.6</v>
      </c>
      <c r="XT39" s="17">
        <v>14.8</v>
      </c>
      <c r="XU39" s="17">
        <v>14</v>
      </c>
      <c r="XV39" s="17">
        <v>14</v>
      </c>
      <c r="XW39" s="17">
        <v>0.8</v>
      </c>
      <c r="XX39" s="17">
        <v>19</v>
      </c>
      <c r="XY39" s="17">
        <v>20</v>
      </c>
      <c r="XZ39" s="17">
        <v>20</v>
      </c>
      <c r="YA39" s="17">
        <v>-1</v>
      </c>
      <c r="YB39" s="17">
        <v>6.4</v>
      </c>
      <c r="YC39" s="17">
        <v>7.15</v>
      </c>
      <c r="YD39" s="17">
        <v>7.15</v>
      </c>
      <c r="YE39" s="17">
        <v>-0.75</v>
      </c>
      <c r="YF39" s="17">
        <v>11</v>
      </c>
      <c r="YG39" s="17">
        <v>11</v>
      </c>
      <c r="YH39" s="17">
        <v>11</v>
      </c>
      <c r="YI39" s="17">
        <v>0</v>
      </c>
    </row>
    <row r="40" spans="1:659" ht="24" customHeight="1" x14ac:dyDescent="0.3">
      <c r="A40" s="1"/>
      <c r="B40" s="18" t="s">
        <v>60</v>
      </c>
      <c r="C40" s="18" t="s">
        <v>821</v>
      </c>
      <c r="D40" s="19">
        <v>103.5</v>
      </c>
      <c r="E40" s="19">
        <v>48.638069999999999</v>
      </c>
      <c r="F40" s="19">
        <v>18.329899999999999</v>
      </c>
      <c r="G40" s="19">
        <v>85.170100000000005</v>
      </c>
      <c r="H40" s="19">
        <v>632.20000000000005</v>
      </c>
      <c r="I40" s="19">
        <v>635.88252999999997</v>
      </c>
      <c r="J40" s="19">
        <v>583.20150000000001</v>
      </c>
      <c r="K40" s="19">
        <v>48.9985</v>
      </c>
      <c r="L40" s="19">
        <v>144.80000000000001</v>
      </c>
      <c r="M40" s="19">
        <v>146.87699000000001</v>
      </c>
      <c r="N40" s="19">
        <v>146.87699000000001</v>
      </c>
      <c r="O40" s="19">
        <v>-2.0769899999999999</v>
      </c>
      <c r="P40" s="19"/>
      <c r="Q40" s="19"/>
      <c r="R40" s="19"/>
      <c r="S40" s="19">
        <v>0</v>
      </c>
      <c r="T40" s="19"/>
      <c r="U40" s="19"/>
      <c r="V40" s="19"/>
      <c r="W40" s="19">
        <v>0</v>
      </c>
      <c r="X40" s="19">
        <v>42.4</v>
      </c>
      <c r="Y40" s="19">
        <v>30.672820000000002</v>
      </c>
      <c r="Z40" s="19">
        <v>12.09104</v>
      </c>
      <c r="AA40" s="19">
        <v>30.308959999999999</v>
      </c>
      <c r="AB40" s="19">
        <v>78</v>
      </c>
      <c r="AC40" s="19">
        <v>80.013779999999997</v>
      </c>
      <c r="AD40" s="19">
        <v>70.28</v>
      </c>
      <c r="AE40" s="19">
        <v>7.72</v>
      </c>
      <c r="AF40" s="19"/>
      <c r="AG40" s="19"/>
      <c r="AH40" s="19"/>
      <c r="AI40" s="19">
        <v>0</v>
      </c>
      <c r="AJ40" s="19"/>
      <c r="AK40" s="19"/>
      <c r="AL40" s="19"/>
      <c r="AM40" s="19">
        <v>0</v>
      </c>
      <c r="AN40" s="19">
        <v>186.1</v>
      </c>
      <c r="AO40" s="19">
        <v>171.29677000000001</v>
      </c>
      <c r="AP40" s="19">
        <v>196.22801999999999</v>
      </c>
      <c r="AQ40" s="19">
        <v>-10.128019999999999</v>
      </c>
      <c r="AR40" s="19">
        <v>204.7</v>
      </c>
      <c r="AS40" s="19">
        <v>171.29677000000001</v>
      </c>
      <c r="AT40" s="19">
        <v>196.22801999999999</v>
      </c>
      <c r="AU40" s="19">
        <v>8.4719800000000003</v>
      </c>
      <c r="AV40" s="19">
        <v>208.3</v>
      </c>
      <c r="AW40" s="19">
        <v>171.29677000000001</v>
      </c>
      <c r="AX40" s="19">
        <v>196.22801999999999</v>
      </c>
      <c r="AY40" s="19">
        <v>12.07198</v>
      </c>
      <c r="AZ40" s="19">
        <v>280.39999999999998</v>
      </c>
      <c r="BA40" s="19">
        <v>257.71676000000002</v>
      </c>
      <c r="BB40" s="19">
        <v>295.22593999999998</v>
      </c>
      <c r="BC40" s="19">
        <v>-14.825939999999999</v>
      </c>
      <c r="BD40" s="19">
        <v>211.8</v>
      </c>
      <c r="BE40" s="19">
        <v>207.04164</v>
      </c>
      <c r="BF40" s="19">
        <v>207.04164</v>
      </c>
      <c r="BG40" s="19">
        <v>4.7583599999999997</v>
      </c>
      <c r="BH40" s="19">
        <v>110.4</v>
      </c>
      <c r="BI40" s="19">
        <v>103.8317</v>
      </c>
      <c r="BJ40" s="19">
        <v>103.8317</v>
      </c>
      <c r="BK40" s="19">
        <v>6.5682999999999998</v>
      </c>
      <c r="BL40" s="19">
        <v>135.30000000000001</v>
      </c>
      <c r="BM40" s="19">
        <v>258.73327</v>
      </c>
      <c r="BN40" s="19"/>
      <c r="BO40" s="19">
        <v>135.30000000000001</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117.9</v>
      </c>
      <c r="CK40" s="19">
        <v>124.71798</v>
      </c>
      <c r="CL40" s="19">
        <v>124.71798</v>
      </c>
      <c r="CM40" s="19">
        <v>-6.8179800000000004</v>
      </c>
      <c r="CN40" s="19">
        <v>6</v>
      </c>
      <c r="CO40" s="19">
        <v>5.1333399999999996</v>
      </c>
      <c r="CP40" s="19">
        <v>5.1333399999999996</v>
      </c>
      <c r="CQ40" s="19">
        <v>0.86665999999999999</v>
      </c>
      <c r="CR40" s="19">
        <v>5.0999999999999996</v>
      </c>
      <c r="CS40" s="19">
        <v>2.8177599999999998</v>
      </c>
      <c r="CT40" s="19">
        <v>2.8177599999999998</v>
      </c>
      <c r="CU40" s="19">
        <v>2.2822399999999998</v>
      </c>
      <c r="CV40" s="19"/>
      <c r="CW40" s="19"/>
      <c r="CX40" s="19"/>
      <c r="CY40" s="19">
        <v>0</v>
      </c>
      <c r="CZ40" s="19">
        <v>6.8</v>
      </c>
      <c r="DA40" s="19">
        <v>6.8787000000000003</v>
      </c>
      <c r="DB40" s="19">
        <v>6.8787000000000003</v>
      </c>
      <c r="DC40" s="19">
        <v>-7.8700000000000006E-2</v>
      </c>
      <c r="DD40" s="19">
        <v>13.7</v>
      </c>
      <c r="DE40" s="19">
        <v>14.919420000000001</v>
      </c>
      <c r="DF40" s="19">
        <v>14.919420000000001</v>
      </c>
      <c r="DG40" s="19">
        <v>-1.2194199999999999</v>
      </c>
      <c r="DH40" s="19">
        <v>90.3</v>
      </c>
      <c r="DI40" s="19">
        <v>46.269590000000001</v>
      </c>
      <c r="DJ40" s="19">
        <v>81.708960000000005</v>
      </c>
      <c r="DK40" s="19">
        <v>8.5910399999999996</v>
      </c>
      <c r="DL40" s="19"/>
      <c r="DM40" s="19"/>
      <c r="DN40" s="19"/>
      <c r="DO40" s="19">
        <v>0</v>
      </c>
      <c r="DP40" s="19"/>
      <c r="DQ40" s="19"/>
      <c r="DR40" s="19"/>
      <c r="DS40" s="19">
        <v>0</v>
      </c>
      <c r="DT40" s="19">
        <v>8</v>
      </c>
      <c r="DU40" s="19">
        <v>8</v>
      </c>
      <c r="DV40" s="19">
        <v>8</v>
      </c>
      <c r="DW40" s="19">
        <v>0</v>
      </c>
      <c r="DX40" s="19"/>
      <c r="DY40" s="19"/>
      <c r="DZ40" s="19"/>
      <c r="EA40" s="19">
        <v>0</v>
      </c>
      <c r="EB40" s="19">
        <v>80.2</v>
      </c>
      <c r="EC40" s="19">
        <v>58.982280000000003</v>
      </c>
      <c r="ED40" s="19">
        <v>55.114699999999999</v>
      </c>
      <c r="EE40" s="19">
        <v>25.0853</v>
      </c>
      <c r="EF40" s="19">
        <v>113.3</v>
      </c>
      <c r="EG40" s="19">
        <v>133.86360999999999</v>
      </c>
      <c r="EH40" s="19">
        <v>20.618559999999999</v>
      </c>
      <c r="EI40" s="19">
        <v>92.681439999999995</v>
      </c>
      <c r="EJ40" s="19"/>
      <c r="EK40" s="19"/>
      <c r="EL40" s="19"/>
      <c r="EM40" s="19">
        <v>0</v>
      </c>
      <c r="EN40" s="19"/>
      <c r="EO40" s="19"/>
      <c r="EP40" s="19"/>
      <c r="EQ40" s="19">
        <v>0</v>
      </c>
      <c r="ER40" s="19"/>
      <c r="ES40" s="19"/>
      <c r="ET40" s="19"/>
      <c r="EU40" s="19">
        <v>0</v>
      </c>
      <c r="EV40" s="19">
        <v>0</v>
      </c>
      <c r="EW40" s="19"/>
      <c r="EX40" s="19"/>
      <c r="EY40" s="19">
        <v>0</v>
      </c>
      <c r="EZ40" s="19">
        <v>0</v>
      </c>
      <c r="FA40" s="19"/>
      <c r="FB40" s="19"/>
      <c r="FC40" s="19">
        <v>0</v>
      </c>
      <c r="FD40" s="19">
        <v>24.4</v>
      </c>
      <c r="FE40" s="19">
        <v>28.99052</v>
      </c>
      <c r="FF40" s="19">
        <v>28.99052</v>
      </c>
      <c r="FG40" s="19">
        <v>-4.5905199999999997</v>
      </c>
      <c r="FH40" s="19">
        <v>51.8</v>
      </c>
      <c r="FI40" s="19">
        <v>55.371839999999999</v>
      </c>
      <c r="FJ40" s="19"/>
      <c r="FK40" s="19">
        <v>51.8</v>
      </c>
      <c r="FL40" s="19"/>
      <c r="FM40" s="19"/>
      <c r="FN40" s="19"/>
      <c r="FO40" s="19">
        <v>0</v>
      </c>
      <c r="FP40" s="19">
        <v>18.2</v>
      </c>
      <c r="FQ40" s="19">
        <v>16.68403</v>
      </c>
      <c r="FR40" s="19">
        <v>16.68403</v>
      </c>
      <c r="FS40" s="19">
        <v>1.51597</v>
      </c>
      <c r="FT40" s="19">
        <v>9.6</v>
      </c>
      <c r="FU40" s="19">
        <v>9.5</v>
      </c>
      <c r="FV40" s="19">
        <v>9.5</v>
      </c>
      <c r="FW40" s="19">
        <v>0.1</v>
      </c>
      <c r="FX40" s="19">
        <v>60</v>
      </c>
      <c r="FY40" s="19">
        <v>68.150589999999994</v>
      </c>
      <c r="FZ40" s="19">
        <v>68.150589999999994</v>
      </c>
      <c r="GA40" s="19">
        <v>-8.1505899999999993</v>
      </c>
      <c r="GB40" s="19">
        <v>183.4</v>
      </c>
      <c r="GC40" s="19">
        <v>184.91498000000001</v>
      </c>
      <c r="GD40" s="19">
        <v>184.91498000000001</v>
      </c>
      <c r="GE40" s="19">
        <v>-1.51498</v>
      </c>
      <c r="GF40" s="19">
        <v>183.8</v>
      </c>
      <c r="GG40" s="19">
        <v>184.91498000000001</v>
      </c>
      <c r="GH40" s="19">
        <v>184.91498000000001</v>
      </c>
      <c r="GI40" s="19">
        <v>-1.1149800000000001</v>
      </c>
      <c r="GJ40" s="19">
        <v>184.9</v>
      </c>
      <c r="GK40" s="19">
        <v>185.47028</v>
      </c>
      <c r="GL40" s="19">
        <v>185.47028</v>
      </c>
      <c r="GM40" s="19">
        <v>-0.57028000000000001</v>
      </c>
      <c r="GN40" s="19">
        <v>92.8</v>
      </c>
      <c r="GO40" s="19">
        <v>90.875510000000006</v>
      </c>
      <c r="GP40" s="19">
        <v>74.603409999999997</v>
      </c>
      <c r="GQ40" s="19">
        <v>18.19659</v>
      </c>
      <c r="GR40" s="19">
        <v>7.6</v>
      </c>
      <c r="GS40" s="19">
        <v>7.9823300000000001</v>
      </c>
      <c r="GT40" s="19">
        <v>7.9823300000000001</v>
      </c>
      <c r="GU40" s="19">
        <v>-0.38233</v>
      </c>
      <c r="GV40" s="19">
        <v>9</v>
      </c>
      <c r="GW40" s="19">
        <v>8.3742199999999993</v>
      </c>
      <c r="GX40" s="19">
        <v>8.3742199999999993</v>
      </c>
      <c r="GY40" s="19">
        <v>0.62578</v>
      </c>
      <c r="GZ40" s="19">
        <v>19.8</v>
      </c>
      <c r="HA40" s="19">
        <v>23.518450000000001</v>
      </c>
      <c r="HB40" s="19">
        <v>35.371740000000003</v>
      </c>
      <c r="HC40" s="19">
        <v>-15.57174</v>
      </c>
      <c r="HD40" s="19"/>
      <c r="HE40" s="19"/>
      <c r="HF40" s="19"/>
      <c r="HG40" s="19">
        <v>0</v>
      </c>
      <c r="HH40" s="19">
        <v>2</v>
      </c>
      <c r="HI40" s="19">
        <v>1.97359</v>
      </c>
      <c r="HJ40" s="19">
        <v>1.97359</v>
      </c>
      <c r="HK40" s="19">
        <v>2.6409999999999999E-2</v>
      </c>
      <c r="HL40" s="19">
        <v>16.3</v>
      </c>
      <c r="HM40" s="19">
        <v>26.261749999999999</v>
      </c>
      <c r="HN40" s="19">
        <v>26.261749999999999</v>
      </c>
      <c r="HO40" s="19">
        <v>-9.9617500000000003</v>
      </c>
      <c r="HP40" s="19">
        <v>58.6</v>
      </c>
      <c r="HQ40" s="19">
        <v>85</v>
      </c>
      <c r="HR40" s="19">
        <v>82.474230000000006</v>
      </c>
      <c r="HS40" s="19">
        <v>-23.874230000000001</v>
      </c>
      <c r="HT40" s="19"/>
      <c r="HU40" s="19"/>
      <c r="HV40" s="19"/>
      <c r="HW40" s="19">
        <v>0</v>
      </c>
      <c r="HX40" s="19"/>
      <c r="HY40" s="19"/>
      <c r="HZ40" s="19"/>
      <c r="IA40" s="19">
        <v>0</v>
      </c>
      <c r="IB40" s="19">
        <v>41</v>
      </c>
      <c r="IC40" s="19"/>
      <c r="ID40" s="19">
        <v>53.623800000000003</v>
      </c>
      <c r="IE40" s="19">
        <v>-12.623799999999999</v>
      </c>
      <c r="IF40" s="19"/>
      <c r="IG40" s="19"/>
      <c r="IH40" s="19"/>
      <c r="II40" s="19">
        <v>0</v>
      </c>
      <c r="IJ40" s="19"/>
      <c r="IK40" s="19"/>
      <c r="IL40" s="19"/>
      <c r="IM40" s="19">
        <v>0</v>
      </c>
      <c r="IN40" s="19">
        <v>0</v>
      </c>
      <c r="IO40" s="19"/>
      <c r="IP40" s="19">
        <v>45.221359999999997</v>
      </c>
      <c r="IQ40" s="19">
        <v>-45.221359999999997</v>
      </c>
      <c r="IR40" s="19"/>
      <c r="IS40" s="19"/>
      <c r="IT40" s="19"/>
      <c r="IU40" s="19">
        <v>0</v>
      </c>
      <c r="IV40" s="19"/>
      <c r="IW40" s="19"/>
      <c r="IX40" s="19"/>
      <c r="IY40" s="19">
        <v>0</v>
      </c>
      <c r="IZ40" s="19"/>
      <c r="JA40" s="19"/>
      <c r="JB40" s="19"/>
      <c r="JC40" s="19">
        <v>0</v>
      </c>
      <c r="JD40" s="19">
        <v>80.8</v>
      </c>
      <c r="JE40" s="19">
        <v>79.597260000000006</v>
      </c>
      <c r="JF40" s="19">
        <v>59.798430000000003</v>
      </c>
      <c r="JG40" s="19">
        <v>21.001570000000001</v>
      </c>
      <c r="JH40" s="19">
        <v>176.8</v>
      </c>
      <c r="JI40" s="19">
        <v>185.35008999999999</v>
      </c>
      <c r="JJ40" s="19">
        <v>185.35008999999999</v>
      </c>
      <c r="JK40" s="19">
        <v>-8.5500900000000009</v>
      </c>
      <c r="JL40" s="19">
        <v>173.4</v>
      </c>
      <c r="JM40" s="19">
        <v>185.35008999999999</v>
      </c>
      <c r="JN40" s="19">
        <v>185.35008999999999</v>
      </c>
      <c r="JO40" s="19">
        <v>-11.950089999999999</v>
      </c>
      <c r="JP40" s="19">
        <v>208</v>
      </c>
      <c r="JQ40" s="19">
        <v>185.35008999999999</v>
      </c>
      <c r="JR40" s="19">
        <v>185.35008999999999</v>
      </c>
      <c r="JS40" s="19">
        <v>22.649909999999998</v>
      </c>
      <c r="JT40" s="19">
        <v>270</v>
      </c>
      <c r="JU40" s="19">
        <v>278.86005</v>
      </c>
      <c r="JV40" s="19">
        <v>278.86005</v>
      </c>
      <c r="JW40" s="19">
        <v>-8.8600499999999993</v>
      </c>
      <c r="JX40" s="19">
        <v>40</v>
      </c>
      <c r="JY40" s="19">
        <v>44.848439999999997</v>
      </c>
      <c r="JZ40" s="19">
        <v>73.590999999999994</v>
      </c>
      <c r="KA40" s="19">
        <v>-33.591000000000001</v>
      </c>
      <c r="KB40" s="19">
        <v>27.2</v>
      </c>
      <c r="KC40" s="19">
        <v>22.49156</v>
      </c>
      <c r="KD40" s="19">
        <v>36.905999999999999</v>
      </c>
      <c r="KE40" s="19">
        <v>-9.7059999999999995</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0.37169999999999997</v>
      </c>
      <c r="LF40" s="19">
        <v>0.37169999999999997</v>
      </c>
      <c r="LG40" s="19">
        <v>0.1283</v>
      </c>
      <c r="LH40" s="19">
        <v>55.4</v>
      </c>
      <c r="LI40" s="19">
        <v>41.860509999999998</v>
      </c>
      <c r="LJ40" s="19">
        <v>182.15403000000001</v>
      </c>
      <c r="LK40" s="19">
        <v>-126.75403</v>
      </c>
      <c r="LL40" s="19">
        <v>82.4</v>
      </c>
      <c r="LM40" s="19">
        <v>78.348519999999994</v>
      </c>
      <c r="LN40" s="19">
        <v>51.403860000000002</v>
      </c>
      <c r="LO40" s="19">
        <v>30.99614</v>
      </c>
      <c r="LP40" s="19">
        <v>46.5</v>
      </c>
      <c r="LQ40" s="19">
        <v>43.972760000000001</v>
      </c>
      <c r="LR40" s="19">
        <v>43.972760000000001</v>
      </c>
      <c r="LS40" s="19">
        <v>2.5272399999999999</v>
      </c>
      <c r="LT40" s="19">
        <v>68.3</v>
      </c>
      <c r="LU40" s="19">
        <v>66.80744</v>
      </c>
      <c r="LV40" s="19">
        <v>54.576320000000003</v>
      </c>
      <c r="LW40" s="19">
        <v>13.72368</v>
      </c>
      <c r="LX40" s="19">
        <v>29.6</v>
      </c>
      <c r="LY40" s="19">
        <v>27.647819999999999</v>
      </c>
      <c r="LZ40" s="19">
        <v>29.951460000000001</v>
      </c>
      <c r="MA40" s="19">
        <v>-0.35145999999999999</v>
      </c>
      <c r="MB40" s="19"/>
      <c r="MC40" s="19"/>
      <c r="MD40" s="19"/>
      <c r="ME40" s="19">
        <v>0</v>
      </c>
      <c r="MF40" s="19">
        <v>0</v>
      </c>
      <c r="MG40" s="19"/>
      <c r="MH40" s="19"/>
      <c r="MI40" s="19">
        <v>0</v>
      </c>
      <c r="MJ40" s="19"/>
      <c r="MK40" s="19"/>
      <c r="ML40" s="19"/>
      <c r="MM40" s="19">
        <v>0</v>
      </c>
      <c r="MN40" s="19">
        <v>145.1</v>
      </c>
      <c r="MO40" s="19">
        <v>151.08876000000001</v>
      </c>
      <c r="MP40" s="19">
        <v>157.46692999999999</v>
      </c>
      <c r="MQ40" s="19">
        <v>-12.36693</v>
      </c>
      <c r="MR40" s="19">
        <v>147.1</v>
      </c>
      <c r="MS40" s="19">
        <v>151.08876000000001</v>
      </c>
      <c r="MT40" s="19">
        <v>157.46692999999999</v>
      </c>
      <c r="MU40" s="19">
        <v>-10.36693</v>
      </c>
      <c r="MV40" s="19">
        <v>149.4</v>
      </c>
      <c r="MW40" s="19">
        <v>151.54248000000001</v>
      </c>
      <c r="MX40" s="19">
        <v>157.93979999999999</v>
      </c>
      <c r="MY40" s="19">
        <v>-8.5397999999999996</v>
      </c>
      <c r="MZ40" s="19"/>
      <c r="NA40" s="19"/>
      <c r="NB40" s="19">
        <v>185.62738999999999</v>
      </c>
      <c r="NC40" s="19">
        <v>-185.62738999999999</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0.1</v>
      </c>
      <c r="OC40" s="19">
        <v>0.56899999999999995</v>
      </c>
      <c r="OD40" s="19">
        <v>0.56899999999999995</v>
      </c>
      <c r="OE40" s="19">
        <v>-0.46899999999999997</v>
      </c>
      <c r="OF40" s="19">
        <v>103.6</v>
      </c>
      <c r="OG40" s="19">
        <v>115.45408999999999</v>
      </c>
      <c r="OH40" s="19">
        <v>102.95</v>
      </c>
      <c r="OI40" s="19">
        <v>0.65</v>
      </c>
      <c r="OJ40" s="19">
        <v>45.9</v>
      </c>
      <c r="OK40" s="19">
        <v>66.376000000000005</v>
      </c>
      <c r="OL40" s="19">
        <v>66.376000000000005</v>
      </c>
      <c r="OM40" s="19">
        <v>-20.475999999999999</v>
      </c>
      <c r="ON40" s="19">
        <v>15.5</v>
      </c>
      <c r="OO40" s="19">
        <v>8.5340000000000007</v>
      </c>
      <c r="OP40" s="19">
        <v>8.5340000000000007</v>
      </c>
      <c r="OQ40" s="19">
        <v>6.9660000000000002</v>
      </c>
      <c r="OR40" s="19">
        <v>0.1</v>
      </c>
      <c r="OS40" s="19">
        <v>0.1</v>
      </c>
      <c r="OT40" s="19">
        <v>0.1</v>
      </c>
      <c r="OU40" s="19">
        <v>0</v>
      </c>
      <c r="OV40" s="19">
        <v>3.9</v>
      </c>
      <c r="OW40" s="19">
        <v>3.9</v>
      </c>
      <c r="OX40" s="19">
        <v>3.9</v>
      </c>
      <c r="OY40" s="19">
        <v>0</v>
      </c>
      <c r="OZ40" s="19"/>
      <c r="PA40" s="19"/>
      <c r="PB40" s="19"/>
      <c r="PC40" s="19">
        <v>0</v>
      </c>
      <c r="PD40" s="19">
        <v>10</v>
      </c>
      <c r="PE40" s="19">
        <v>9</v>
      </c>
      <c r="PF40" s="19">
        <v>9</v>
      </c>
      <c r="PG40" s="19">
        <v>1</v>
      </c>
      <c r="PH40" s="19">
        <v>3.4</v>
      </c>
      <c r="PI40" s="19">
        <v>2.6689699999999998</v>
      </c>
      <c r="PJ40" s="19">
        <v>1.46</v>
      </c>
      <c r="PK40" s="19">
        <v>1.94</v>
      </c>
      <c r="PL40" s="19">
        <v>174.4</v>
      </c>
      <c r="PM40" s="19">
        <v>137.82900000000001</v>
      </c>
      <c r="PN40" s="19">
        <v>137.82900000000001</v>
      </c>
      <c r="PO40" s="19">
        <v>36.570999999999998</v>
      </c>
      <c r="PP40" s="19">
        <v>0.3</v>
      </c>
      <c r="PQ40" s="19">
        <v>1</v>
      </c>
      <c r="PR40" s="19">
        <v>1</v>
      </c>
      <c r="PS40" s="19">
        <v>-0.7</v>
      </c>
      <c r="PT40" s="19">
        <v>1.2</v>
      </c>
      <c r="PU40" s="19">
        <v>1.5</v>
      </c>
      <c r="PV40" s="19">
        <v>1.5</v>
      </c>
      <c r="PW40" s="19">
        <v>-0.3</v>
      </c>
      <c r="PX40" s="19">
        <v>3.9</v>
      </c>
      <c r="PY40" s="19">
        <v>4</v>
      </c>
      <c r="PZ40" s="19">
        <v>4</v>
      </c>
      <c r="QA40" s="19">
        <v>-0.1</v>
      </c>
      <c r="QB40" s="19">
        <v>19.8</v>
      </c>
      <c r="QC40" s="19">
        <v>18.4466</v>
      </c>
      <c r="QD40" s="19">
        <v>18.4466</v>
      </c>
      <c r="QE40" s="19">
        <v>1.3533999999999999</v>
      </c>
      <c r="QF40" s="19">
        <v>3.1</v>
      </c>
      <c r="QG40" s="19">
        <v>3.1</v>
      </c>
      <c r="QH40" s="19">
        <v>3.1</v>
      </c>
      <c r="QI40" s="19">
        <v>0</v>
      </c>
      <c r="QJ40" s="19">
        <v>9.1</v>
      </c>
      <c r="QK40" s="19">
        <v>3.1</v>
      </c>
      <c r="QL40" s="19">
        <v>3.1</v>
      </c>
      <c r="QM40" s="19">
        <v>6</v>
      </c>
      <c r="QN40" s="19">
        <v>3.4</v>
      </c>
      <c r="QO40" s="19">
        <v>3.5</v>
      </c>
      <c r="QP40" s="19">
        <v>3.5</v>
      </c>
      <c r="QQ40" s="19">
        <v>-0.1</v>
      </c>
      <c r="QR40" s="19">
        <v>16.7</v>
      </c>
      <c r="QS40" s="19">
        <v>17.475729999999999</v>
      </c>
      <c r="QT40" s="19">
        <v>17.475729999999999</v>
      </c>
      <c r="QU40" s="19">
        <v>-0.77573000000000003</v>
      </c>
      <c r="QV40" s="19">
        <v>8.6</v>
      </c>
      <c r="QW40" s="19">
        <v>13.638</v>
      </c>
      <c r="QX40" s="19">
        <v>13.638</v>
      </c>
      <c r="QY40" s="19">
        <v>-5.0380000000000003</v>
      </c>
      <c r="QZ40" s="19">
        <v>10.9</v>
      </c>
      <c r="RA40" s="19">
        <v>17.283000000000001</v>
      </c>
      <c r="RB40" s="19">
        <v>17.283000000000001</v>
      </c>
      <c r="RC40" s="19">
        <v>-6.383</v>
      </c>
      <c r="RD40" s="19">
        <v>25.6</v>
      </c>
      <c r="RE40" s="19">
        <v>30.818049999999999</v>
      </c>
      <c r="RF40" s="19">
        <v>25.98</v>
      </c>
      <c r="RG40" s="19">
        <v>-0.38</v>
      </c>
      <c r="RH40" s="19">
        <v>75.400000000000006</v>
      </c>
      <c r="RI40" s="19">
        <v>92.29898</v>
      </c>
      <c r="RJ40" s="19">
        <v>78.349999999999994</v>
      </c>
      <c r="RK40" s="19">
        <v>-2.95</v>
      </c>
      <c r="RL40" s="19">
        <v>2.9</v>
      </c>
      <c r="RM40" s="19">
        <v>3</v>
      </c>
      <c r="RN40" s="19">
        <v>3</v>
      </c>
      <c r="RO40" s="19">
        <v>-0.1</v>
      </c>
      <c r="RP40" s="19">
        <v>2.4</v>
      </c>
      <c r="RQ40" s="19">
        <v>2.4</v>
      </c>
      <c r="RR40" s="19">
        <v>2.4</v>
      </c>
      <c r="RS40" s="19">
        <v>0</v>
      </c>
      <c r="RT40" s="19">
        <v>2.4</v>
      </c>
      <c r="RU40" s="19">
        <v>2.4</v>
      </c>
      <c r="RV40" s="19">
        <v>2.4</v>
      </c>
      <c r="RW40" s="19">
        <v>0</v>
      </c>
      <c r="RX40" s="19">
        <v>2.2000000000000002</v>
      </c>
      <c r="RY40" s="19">
        <v>2.8</v>
      </c>
      <c r="RZ40" s="19">
        <v>2.8</v>
      </c>
      <c r="SA40" s="19">
        <v>-0.6</v>
      </c>
      <c r="SB40" s="19">
        <v>0</v>
      </c>
      <c r="SC40" s="19">
        <v>14.318</v>
      </c>
      <c r="SD40" s="19">
        <v>14.318</v>
      </c>
      <c r="SE40" s="19">
        <v>-14.318</v>
      </c>
      <c r="SF40" s="19">
        <v>1.9</v>
      </c>
      <c r="SG40" s="19">
        <v>1.899</v>
      </c>
      <c r="SH40" s="19">
        <v>1.899</v>
      </c>
      <c r="SI40" s="19">
        <v>1E-3</v>
      </c>
      <c r="SJ40" s="19">
        <v>10.1</v>
      </c>
      <c r="SK40" s="19"/>
      <c r="SL40" s="19">
        <v>12.403600000000001</v>
      </c>
      <c r="SM40" s="19">
        <v>-2.3035999999999999</v>
      </c>
      <c r="SN40" s="19">
        <v>0.9</v>
      </c>
      <c r="SO40" s="19">
        <v>0.84</v>
      </c>
      <c r="SP40" s="19">
        <v>0.84</v>
      </c>
      <c r="SQ40" s="19">
        <v>0.06</v>
      </c>
      <c r="SR40" s="19"/>
      <c r="SS40" s="19">
        <v>0.4</v>
      </c>
      <c r="ST40" s="19">
        <v>0.4</v>
      </c>
      <c r="SU40" s="19">
        <v>-0.4</v>
      </c>
      <c r="SV40" s="19">
        <v>4</v>
      </c>
      <c r="SW40" s="19">
        <v>4.3</v>
      </c>
      <c r="SX40" s="19">
        <v>4.3</v>
      </c>
      <c r="SY40" s="19">
        <v>-0.3</v>
      </c>
      <c r="SZ40" s="19">
        <v>2.2999999999999998</v>
      </c>
      <c r="TA40" s="19">
        <v>2.2999999999999998</v>
      </c>
      <c r="TB40" s="19">
        <v>2.2999999999999998</v>
      </c>
      <c r="TC40" s="19">
        <v>0</v>
      </c>
      <c r="TD40" s="19">
        <v>3.3</v>
      </c>
      <c r="TE40" s="19">
        <v>3.5</v>
      </c>
      <c r="TF40" s="19">
        <v>3.5</v>
      </c>
      <c r="TG40" s="19">
        <v>-0.2</v>
      </c>
      <c r="TH40" s="19">
        <v>5.0999999999999996</v>
      </c>
      <c r="TI40" s="19">
        <v>5</v>
      </c>
      <c r="TJ40" s="19">
        <v>5</v>
      </c>
      <c r="TK40" s="19">
        <v>0.1</v>
      </c>
      <c r="TL40" s="19"/>
      <c r="TM40" s="19"/>
      <c r="TN40" s="19"/>
      <c r="TO40" s="19">
        <v>0</v>
      </c>
      <c r="TP40" s="19">
        <v>28.5</v>
      </c>
      <c r="TQ40" s="19">
        <v>17.526630000000001</v>
      </c>
      <c r="TR40" s="19">
        <v>28.454999999999998</v>
      </c>
      <c r="TS40" s="19">
        <v>4.4999999999999998E-2</v>
      </c>
      <c r="TT40" s="19">
        <v>81.599999999999994</v>
      </c>
      <c r="TU40" s="19">
        <v>72.376649999999998</v>
      </c>
      <c r="TV40" s="19">
        <v>76.95</v>
      </c>
      <c r="TW40" s="19">
        <v>4.6500000000000004</v>
      </c>
      <c r="TX40" s="19">
        <v>24.3</v>
      </c>
      <c r="TY40" s="19">
        <v>28.013999999999999</v>
      </c>
      <c r="TZ40" s="19">
        <v>28.013999999999999</v>
      </c>
      <c r="UA40" s="19">
        <v>-3.714</v>
      </c>
      <c r="UB40" s="19">
        <v>98.1</v>
      </c>
      <c r="UC40" s="19">
        <v>124.78610999999999</v>
      </c>
      <c r="UD40" s="19">
        <v>70.301000000000002</v>
      </c>
      <c r="UE40" s="19">
        <v>27.798999999999999</v>
      </c>
      <c r="UF40" s="19">
        <v>109.5</v>
      </c>
      <c r="UG40" s="19">
        <v>135.16917000000001</v>
      </c>
      <c r="UH40" s="19">
        <v>83.510999999999996</v>
      </c>
      <c r="UI40" s="19">
        <v>25.989000000000001</v>
      </c>
      <c r="UJ40" s="19">
        <v>15.4</v>
      </c>
      <c r="UK40" s="19">
        <v>12.172000000000001</v>
      </c>
      <c r="UL40" s="19">
        <v>12.172000000000001</v>
      </c>
      <c r="UM40" s="19">
        <v>3.2280000000000002</v>
      </c>
      <c r="UN40" s="19">
        <v>15.5</v>
      </c>
      <c r="UO40" s="19">
        <v>10.141999999999999</v>
      </c>
      <c r="UP40" s="19">
        <v>10.141999999999999</v>
      </c>
      <c r="UQ40" s="19">
        <v>5.3579999999999997</v>
      </c>
      <c r="UR40" s="19">
        <v>5.3</v>
      </c>
      <c r="US40" s="19">
        <v>7</v>
      </c>
      <c r="UT40" s="19">
        <v>7</v>
      </c>
      <c r="UU40" s="19">
        <v>-1.7</v>
      </c>
      <c r="UV40" s="19">
        <v>2.1</v>
      </c>
      <c r="UW40" s="19">
        <v>3</v>
      </c>
      <c r="UX40" s="19">
        <v>3</v>
      </c>
      <c r="UY40" s="19">
        <v>-0.9</v>
      </c>
      <c r="UZ40" s="19">
        <v>7.3</v>
      </c>
      <c r="VA40" s="19">
        <v>7</v>
      </c>
      <c r="VB40" s="19">
        <v>7</v>
      </c>
      <c r="VC40" s="19">
        <v>0.3</v>
      </c>
      <c r="VD40" s="19">
        <v>3.8</v>
      </c>
      <c r="VE40" s="19">
        <v>4</v>
      </c>
      <c r="VF40" s="19">
        <v>4</v>
      </c>
      <c r="VG40" s="19">
        <v>-0.2</v>
      </c>
      <c r="VH40" s="19">
        <v>4.5</v>
      </c>
      <c r="VI40" s="19">
        <v>4</v>
      </c>
      <c r="VJ40" s="19">
        <v>4</v>
      </c>
      <c r="VK40" s="19">
        <v>0.5</v>
      </c>
      <c r="VL40" s="19">
        <v>4.5</v>
      </c>
      <c r="VM40" s="19">
        <v>4.2</v>
      </c>
      <c r="VN40" s="19">
        <v>4.2</v>
      </c>
      <c r="VO40" s="19">
        <v>0.3</v>
      </c>
      <c r="VP40" s="19">
        <v>14.9</v>
      </c>
      <c r="VQ40" s="19">
        <v>7.64</v>
      </c>
      <c r="VR40" s="19">
        <v>7.64</v>
      </c>
      <c r="VS40" s="19">
        <v>7.26</v>
      </c>
      <c r="VT40" s="19">
        <v>113.9</v>
      </c>
      <c r="VU40" s="19">
        <v>213.261</v>
      </c>
      <c r="VV40" s="19">
        <v>213.261</v>
      </c>
      <c r="VW40" s="19">
        <v>-99.361000000000004</v>
      </c>
      <c r="VX40" s="19">
        <v>6.5</v>
      </c>
      <c r="VY40" s="19">
        <v>10.957000000000001</v>
      </c>
      <c r="VZ40" s="19">
        <v>10.957000000000001</v>
      </c>
      <c r="WA40" s="19">
        <v>-4.4569999999999999</v>
      </c>
      <c r="WB40" s="19">
        <v>137.4</v>
      </c>
      <c r="WC40" s="19">
        <v>127.44</v>
      </c>
      <c r="WD40" s="19">
        <v>127.44</v>
      </c>
      <c r="WE40" s="19">
        <v>9.9600000000000009</v>
      </c>
      <c r="WF40" s="19">
        <v>0.6</v>
      </c>
      <c r="WG40" s="19">
        <v>0.6</v>
      </c>
      <c r="WH40" s="19">
        <v>0.6</v>
      </c>
      <c r="WI40" s="19">
        <v>0</v>
      </c>
      <c r="WJ40" s="19">
        <v>129.9</v>
      </c>
      <c r="WK40" s="19">
        <v>127.67711</v>
      </c>
      <c r="WL40" s="19">
        <v>127</v>
      </c>
      <c r="WM40" s="19">
        <v>2.9</v>
      </c>
      <c r="WN40" s="19">
        <v>153.30000000000001</v>
      </c>
      <c r="WO40" s="19">
        <v>134.41757999999999</v>
      </c>
      <c r="WP40" s="19">
        <v>151</v>
      </c>
      <c r="WQ40" s="19">
        <v>2.2999999999999998</v>
      </c>
      <c r="WR40" s="19">
        <v>100.4</v>
      </c>
      <c r="WS40" s="19">
        <v>91.546000000000006</v>
      </c>
      <c r="WT40" s="19">
        <v>91.546000000000006</v>
      </c>
      <c r="WU40" s="19">
        <v>8.8539999999999992</v>
      </c>
      <c r="WV40" s="19">
        <v>8.4</v>
      </c>
      <c r="WW40" s="19">
        <v>7.3419999999999996</v>
      </c>
      <c r="WX40" s="19">
        <v>7.3419999999999996</v>
      </c>
      <c r="WY40" s="19">
        <v>1.0580000000000001</v>
      </c>
      <c r="WZ40" s="19">
        <v>7.1</v>
      </c>
      <c r="XA40" s="19">
        <v>7.2</v>
      </c>
      <c r="XB40" s="19">
        <v>7.2</v>
      </c>
      <c r="XC40" s="19">
        <v>-0.1</v>
      </c>
      <c r="XD40" s="19"/>
      <c r="XE40" s="19"/>
      <c r="XF40" s="19"/>
      <c r="XG40" s="19">
        <v>0</v>
      </c>
      <c r="XH40" s="19">
        <v>0</v>
      </c>
      <c r="XI40" s="19">
        <v>10.8</v>
      </c>
      <c r="XJ40" s="19">
        <v>10.8</v>
      </c>
      <c r="XK40" s="19">
        <v>-10.8</v>
      </c>
      <c r="XL40" s="19">
        <v>27.9</v>
      </c>
      <c r="XM40" s="19">
        <v>29</v>
      </c>
      <c r="XN40" s="19">
        <v>29</v>
      </c>
      <c r="XO40" s="19">
        <v>-1.1000000000000001</v>
      </c>
      <c r="XP40" s="19">
        <v>26.4</v>
      </c>
      <c r="XQ40" s="19">
        <v>29</v>
      </c>
      <c r="XR40" s="19">
        <v>29</v>
      </c>
      <c r="XS40" s="19">
        <v>-2.6</v>
      </c>
      <c r="XT40" s="19">
        <v>15</v>
      </c>
      <c r="XU40" s="19">
        <v>14</v>
      </c>
      <c r="XV40" s="19">
        <v>14</v>
      </c>
      <c r="XW40" s="19">
        <v>1</v>
      </c>
      <c r="XX40" s="19">
        <v>19</v>
      </c>
      <c r="XY40" s="19">
        <v>20</v>
      </c>
      <c r="XZ40" s="19">
        <v>20</v>
      </c>
      <c r="YA40" s="19">
        <v>-1</v>
      </c>
      <c r="YB40" s="19">
        <v>6.5</v>
      </c>
      <c r="YC40" s="19">
        <v>7.15</v>
      </c>
      <c r="YD40" s="19">
        <v>7.15</v>
      </c>
      <c r="YE40" s="19">
        <v>-0.65</v>
      </c>
      <c r="YF40" s="19">
        <v>11</v>
      </c>
      <c r="YG40" s="19">
        <v>11</v>
      </c>
      <c r="YH40" s="19">
        <v>11</v>
      </c>
      <c r="YI40" s="19">
        <v>0</v>
      </c>
    </row>
    <row r="41" spans="1:659" ht="24" customHeight="1" x14ac:dyDescent="0.3">
      <c r="A41" s="1"/>
      <c r="B41" s="13" t="s">
        <v>60</v>
      </c>
      <c r="C41" s="13" t="s">
        <v>822</v>
      </c>
      <c r="D41" s="14">
        <v>103.1</v>
      </c>
      <c r="E41" s="14">
        <v>86.35</v>
      </c>
      <c r="F41" s="14">
        <v>46.914009999999998</v>
      </c>
      <c r="G41" s="14">
        <v>56.185989999999997</v>
      </c>
      <c r="H41" s="14">
        <v>633</v>
      </c>
      <c r="I41" s="14">
        <v>635.88252999999997</v>
      </c>
      <c r="J41" s="14">
        <v>583.20150000000001</v>
      </c>
      <c r="K41" s="14">
        <v>49.798499999999997</v>
      </c>
      <c r="L41" s="14">
        <v>144.69999999999999</v>
      </c>
      <c r="M41" s="14">
        <v>146.87699000000001</v>
      </c>
      <c r="N41" s="14">
        <v>146.87699000000001</v>
      </c>
      <c r="O41" s="14">
        <v>-2.17699</v>
      </c>
      <c r="P41" s="14"/>
      <c r="Q41" s="14"/>
      <c r="R41" s="14"/>
      <c r="S41" s="14">
        <v>0</v>
      </c>
      <c r="T41" s="14"/>
      <c r="U41" s="14"/>
      <c r="V41" s="14"/>
      <c r="W41" s="14">
        <v>0</v>
      </c>
      <c r="X41" s="14">
        <v>41.9</v>
      </c>
      <c r="Y41" s="14">
        <v>61.228160000000003</v>
      </c>
      <c r="Z41" s="14">
        <v>12.09104</v>
      </c>
      <c r="AA41" s="14">
        <v>29.808959999999999</v>
      </c>
      <c r="AB41" s="14">
        <v>76.8</v>
      </c>
      <c r="AC41" s="14">
        <v>80.013779999999997</v>
      </c>
      <c r="AD41" s="14">
        <v>70.28</v>
      </c>
      <c r="AE41" s="14">
        <v>6.52</v>
      </c>
      <c r="AF41" s="14"/>
      <c r="AG41" s="14"/>
      <c r="AH41" s="14"/>
      <c r="AI41" s="14">
        <v>0</v>
      </c>
      <c r="AJ41" s="14"/>
      <c r="AK41" s="14"/>
      <c r="AL41" s="14"/>
      <c r="AM41" s="14">
        <v>0</v>
      </c>
      <c r="AN41" s="14">
        <v>187.2</v>
      </c>
      <c r="AO41" s="14">
        <v>138.96636000000001</v>
      </c>
      <c r="AP41" s="14">
        <v>196.22801999999999</v>
      </c>
      <c r="AQ41" s="14">
        <v>-9.0280199999999997</v>
      </c>
      <c r="AR41" s="14">
        <v>205.8</v>
      </c>
      <c r="AS41" s="14">
        <v>138.96636000000001</v>
      </c>
      <c r="AT41" s="14">
        <v>196.22801999999999</v>
      </c>
      <c r="AU41" s="14">
        <v>9.5719799999999999</v>
      </c>
      <c r="AV41" s="14">
        <v>209.1</v>
      </c>
      <c r="AW41" s="14">
        <v>138.96636000000001</v>
      </c>
      <c r="AX41" s="14">
        <v>196.22801999999999</v>
      </c>
      <c r="AY41" s="14">
        <v>12.871980000000001</v>
      </c>
      <c r="AZ41" s="14">
        <v>278.89999999999998</v>
      </c>
      <c r="BA41" s="14">
        <v>209.07551000000001</v>
      </c>
      <c r="BB41" s="14">
        <v>295.22593999999998</v>
      </c>
      <c r="BC41" s="14">
        <v>-16.325939999999999</v>
      </c>
      <c r="BD41" s="14">
        <v>215.2</v>
      </c>
      <c r="BE41" s="14">
        <v>207.04164</v>
      </c>
      <c r="BF41" s="14">
        <v>207.04164</v>
      </c>
      <c r="BG41" s="14">
        <v>8.1583600000000001</v>
      </c>
      <c r="BH41" s="14">
        <v>110.5</v>
      </c>
      <c r="BI41" s="14">
        <v>103.8317</v>
      </c>
      <c r="BJ41" s="14">
        <v>103.8317</v>
      </c>
      <c r="BK41" s="14">
        <v>6.6683000000000003</v>
      </c>
      <c r="BL41" s="14">
        <v>228.4</v>
      </c>
      <c r="BM41" s="14">
        <v>267.81142</v>
      </c>
      <c r="BN41" s="14">
        <v>72.835049999999995</v>
      </c>
      <c r="BO41" s="14">
        <v>155.56495000000001</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116.7</v>
      </c>
      <c r="CK41" s="14">
        <v>124.71798</v>
      </c>
      <c r="CL41" s="14">
        <v>124.71798</v>
      </c>
      <c r="CM41" s="14">
        <v>-8.0179799999999997</v>
      </c>
      <c r="CN41" s="14">
        <v>6</v>
      </c>
      <c r="CO41" s="14">
        <v>5.1333399999999996</v>
      </c>
      <c r="CP41" s="14">
        <v>5.1333399999999996</v>
      </c>
      <c r="CQ41" s="14">
        <v>0.86665999999999999</v>
      </c>
      <c r="CR41" s="14">
        <v>5.7</v>
      </c>
      <c r="CS41" s="14">
        <v>2.8177599999999998</v>
      </c>
      <c r="CT41" s="14">
        <v>2.8177599999999998</v>
      </c>
      <c r="CU41" s="14">
        <v>2.8822399999999999</v>
      </c>
      <c r="CV41" s="14"/>
      <c r="CW41" s="14"/>
      <c r="CX41" s="14"/>
      <c r="CY41" s="14">
        <v>0</v>
      </c>
      <c r="CZ41" s="14">
        <v>6.8</v>
      </c>
      <c r="DA41" s="14">
        <v>6.8787000000000003</v>
      </c>
      <c r="DB41" s="14">
        <v>6.8787000000000003</v>
      </c>
      <c r="DC41" s="14">
        <v>-7.8700000000000006E-2</v>
      </c>
      <c r="DD41" s="14">
        <v>14.1</v>
      </c>
      <c r="DE41" s="14">
        <v>14.919420000000001</v>
      </c>
      <c r="DF41" s="14">
        <v>14.919420000000001</v>
      </c>
      <c r="DG41" s="14">
        <v>-0.81942000000000004</v>
      </c>
      <c r="DH41" s="14">
        <v>100.6</v>
      </c>
      <c r="DI41" s="14">
        <v>142.30582999999999</v>
      </c>
      <c r="DJ41" s="14">
        <v>81.708960000000005</v>
      </c>
      <c r="DK41" s="14">
        <v>18.89104</v>
      </c>
      <c r="DL41" s="14"/>
      <c r="DM41" s="14"/>
      <c r="DN41" s="14"/>
      <c r="DO41" s="14">
        <v>0</v>
      </c>
      <c r="DP41" s="14"/>
      <c r="DQ41" s="14"/>
      <c r="DR41" s="14"/>
      <c r="DS41" s="14">
        <v>0</v>
      </c>
      <c r="DT41" s="14">
        <v>7.5</v>
      </c>
      <c r="DU41" s="14">
        <v>8</v>
      </c>
      <c r="DV41" s="14">
        <v>8</v>
      </c>
      <c r="DW41" s="14">
        <v>-0.5</v>
      </c>
      <c r="DX41" s="14"/>
      <c r="DY41" s="14"/>
      <c r="DZ41" s="14"/>
      <c r="EA41" s="14">
        <v>0</v>
      </c>
      <c r="EB41" s="14">
        <v>79.900000000000006</v>
      </c>
      <c r="EC41" s="14">
        <v>71.019859999999994</v>
      </c>
      <c r="ED41" s="14">
        <v>64.188490000000002</v>
      </c>
      <c r="EE41" s="14">
        <v>15.711510000000001</v>
      </c>
      <c r="EF41" s="14">
        <v>191.3</v>
      </c>
      <c r="EG41" s="14">
        <v>133.63195999999999</v>
      </c>
      <c r="EH41" s="14">
        <v>20.618559999999999</v>
      </c>
      <c r="EI41" s="14">
        <v>170.68144000000001</v>
      </c>
      <c r="EJ41" s="14"/>
      <c r="EK41" s="14"/>
      <c r="EL41" s="14"/>
      <c r="EM41" s="14">
        <v>0</v>
      </c>
      <c r="EN41" s="14"/>
      <c r="EO41" s="14"/>
      <c r="EP41" s="14"/>
      <c r="EQ41" s="14">
        <v>0</v>
      </c>
      <c r="ER41" s="14"/>
      <c r="ES41" s="14"/>
      <c r="ET41" s="14"/>
      <c r="EU41" s="14">
        <v>0</v>
      </c>
      <c r="EV41" s="14">
        <v>0</v>
      </c>
      <c r="EW41" s="14"/>
      <c r="EX41" s="14"/>
      <c r="EY41" s="14">
        <v>0</v>
      </c>
      <c r="EZ41" s="14">
        <v>0</v>
      </c>
      <c r="FA41" s="14"/>
      <c r="FB41" s="14"/>
      <c r="FC41" s="14">
        <v>0</v>
      </c>
      <c r="FD41" s="14">
        <v>24.9</v>
      </c>
      <c r="FE41" s="14">
        <v>28.99052</v>
      </c>
      <c r="FF41" s="14">
        <v>28.99052</v>
      </c>
      <c r="FG41" s="14">
        <v>-4.0905199999999997</v>
      </c>
      <c r="FH41" s="14">
        <v>58.6</v>
      </c>
      <c r="FI41" s="14">
        <v>55.371839999999999</v>
      </c>
      <c r="FJ41" s="14"/>
      <c r="FK41" s="14">
        <v>58.6</v>
      </c>
      <c r="FL41" s="14"/>
      <c r="FM41" s="14"/>
      <c r="FN41" s="14"/>
      <c r="FO41" s="14">
        <v>0</v>
      </c>
      <c r="FP41" s="14">
        <v>18.2</v>
      </c>
      <c r="FQ41" s="14">
        <v>16.68403</v>
      </c>
      <c r="FR41" s="14">
        <v>16.68403</v>
      </c>
      <c r="FS41" s="14">
        <v>1.51597</v>
      </c>
      <c r="FT41" s="14">
        <v>9.6</v>
      </c>
      <c r="FU41" s="14">
        <v>9.5</v>
      </c>
      <c r="FV41" s="14">
        <v>9.5</v>
      </c>
      <c r="FW41" s="14">
        <v>0.1</v>
      </c>
      <c r="FX41" s="14">
        <v>60.1</v>
      </c>
      <c r="FY41" s="14">
        <v>68.150589999999994</v>
      </c>
      <c r="FZ41" s="14">
        <v>68.150589999999994</v>
      </c>
      <c r="GA41" s="14">
        <v>-8.0505899999999997</v>
      </c>
      <c r="GB41" s="14">
        <v>181.7</v>
      </c>
      <c r="GC41" s="14">
        <v>184.91498000000001</v>
      </c>
      <c r="GD41" s="14">
        <v>184.91498000000001</v>
      </c>
      <c r="GE41" s="14">
        <v>-3.2149800000000002</v>
      </c>
      <c r="GF41" s="14">
        <v>182</v>
      </c>
      <c r="GG41" s="14">
        <v>184.91498000000001</v>
      </c>
      <c r="GH41" s="14">
        <v>184.91498000000001</v>
      </c>
      <c r="GI41" s="14">
        <v>-2.9149799999999999</v>
      </c>
      <c r="GJ41" s="14">
        <v>185.2</v>
      </c>
      <c r="GK41" s="14">
        <v>185.47028</v>
      </c>
      <c r="GL41" s="14">
        <v>185.47028</v>
      </c>
      <c r="GM41" s="14">
        <v>-0.27028000000000002</v>
      </c>
      <c r="GN41" s="14">
        <v>92.4</v>
      </c>
      <c r="GO41" s="14">
        <v>95.879509999999996</v>
      </c>
      <c r="GP41" s="14">
        <v>80.219040000000007</v>
      </c>
      <c r="GQ41" s="14">
        <v>12.180960000000001</v>
      </c>
      <c r="GR41" s="14">
        <v>7.6</v>
      </c>
      <c r="GS41" s="14">
        <v>7.9823300000000001</v>
      </c>
      <c r="GT41" s="14">
        <v>7.9823300000000001</v>
      </c>
      <c r="GU41" s="14">
        <v>-0.38233</v>
      </c>
      <c r="GV41" s="14">
        <v>8.8000000000000007</v>
      </c>
      <c r="GW41" s="14">
        <v>8.3742199999999993</v>
      </c>
      <c r="GX41" s="14">
        <v>8.3742199999999993</v>
      </c>
      <c r="GY41" s="14">
        <v>0.42577999999999999</v>
      </c>
      <c r="GZ41" s="14">
        <v>19.899999999999999</v>
      </c>
      <c r="HA41" s="14">
        <v>23.518450000000001</v>
      </c>
      <c r="HB41" s="14">
        <v>18</v>
      </c>
      <c r="HC41" s="14">
        <v>1.9</v>
      </c>
      <c r="HD41" s="14"/>
      <c r="HE41" s="14"/>
      <c r="HF41" s="14"/>
      <c r="HG41" s="14">
        <v>0</v>
      </c>
      <c r="HH41" s="14">
        <v>2</v>
      </c>
      <c r="HI41" s="14">
        <v>1.97359</v>
      </c>
      <c r="HJ41" s="14">
        <v>1.97359</v>
      </c>
      <c r="HK41" s="14">
        <v>2.6409999999999999E-2</v>
      </c>
      <c r="HL41" s="14">
        <v>16.3</v>
      </c>
      <c r="HM41" s="14">
        <v>26.261749999999999</v>
      </c>
      <c r="HN41" s="14">
        <v>26.261749999999999</v>
      </c>
      <c r="HO41" s="14">
        <v>-9.9617500000000003</v>
      </c>
      <c r="HP41" s="14">
        <v>84.2</v>
      </c>
      <c r="HQ41" s="14">
        <v>85</v>
      </c>
      <c r="HR41" s="14">
        <v>82.474230000000006</v>
      </c>
      <c r="HS41" s="14">
        <v>1.72577</v>
      </c>
      <c r="HT41" s="14"/>
      <c r="HU41" s="14"/>
      <c r="HV41" s="14"/>
      <c r="HW41" s="14">
        <v>0</v>
      </c>
      <c r="HX41" s="14"/>
      <c r="HY41" s="14"/>
      <c r="HZ41" s="14"/>
      <c r="IA41" s="14">
        <v>0</v>
      </c>
      <c r="IB41" s="14">
        <v>77.8</v>
      </c>
      <c r="IC41" s="14">
        <v>81.760930000000002</v>
      </c>
      <c r="ID41" s="14">
        <v>69.937219999999996</v>
      </c>
      <c r="IE41" s="14">
        <v>7.8627799999999999</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80.7</v>
      </c>
      <c r="JE41" s="14">
        <v>85.685789999999997</v>
      </c>
      <c r="JF41" s="14">
        <v>66.631169999999997</v>
      </c>
      <c r="JG41" s="14">
        <v>14.06883</v>
      </c>
      <c r="JH41" s="14">
        <v>177.5</v>
      </c>
      <c r="JI41" s="14">
        <v>185.23670999999999</v>
      </c>
      <c r="JJ41" s="14">
        <v>185.23670999999999</v>
      </c>
      <c r="JK41" s="14">
        <v>-7.7367100000000004</v>
      </c>
      <c r="JL41" s="14">
        <v>174.6</v>
      </c>
      <c r="JM41" s="14">
        <v>185.23670999999999</v>
      </c>
      <c r="JN41" s="14">
        <v>185.23670999999999</v>
      </c>
      <c r="JO41" s="14">
        <v>-10.636710000000001</v>
      </c>
      <c r="JP41" s="14">
        <v>208.6</v>
      </c>
      <c r="JQ41" s="14">
        <v>185.23670999999999</v>
      </c>
      <c r="JR41" s="14">
        <v>185.23670999999999</v>
      </c>
      <c r="JS41" s="14">
        <v>23.363289999999999</v>
      </c>
      <c r="JT41" s="14">
        <v>270.3</v>
      </c>
      <c r="JU41" s="14">
        <v>278.68946999999997</v>
      </c>
      <c r="JV41" s="14">
        <v>278.68946999999997</v>
      </c>
      <c r="JW41" s="14">
        <v>-8.3894699999999993</v>
      </c>
      <c r="JX41" s="14">
        <v>40.4</v>
      </c>
      <c r="JY41" s="14">
        <v>44.848439999999997</v>
      </c>
      <c r="JZ41" s="14">
        <v>73.590999999999994</v>
      </c>
      <c r="KA41" s="14">
        <v>-33.191000000000003</v>
      </c>
      <c r="KB41" s="14">
        <v>27.2</v>
      </c>
      <c r="KC41" s="14">
        <v>22.49156</v>
      </c>
      <c r="KD41" s="14">
        <v>36.905999999999999</v>
      </c>
      <c r="KE41" s="14">
        <v>-9.7059999999999995</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0.37169999999999997</v>
      </c>
      <c r="LF41" s="14">
        <v>0.37169999999999997</v>
      </c>
      <c r="LG41" s="14">
        <v>0.1283</v>
      </c>
      <c r="LH41" s="14">
        <v>66.3</v>
      </c>
      <c r="LI41" s="14">
        <v>39.00412</v>
      </c>
      <c r="LJ41" s="14">
        <v>198.96906999999999</v>
      </c>
      <c r="LK41" s="14">
        <v>-132.66907</v>
      </c>
      <c r="LL41" s="14">
        <v>84.1</v>
      </c>
      <c r="LM41" s="14">
        <v>89.830640000000002</v>
      </c>
      <c r="LN41" s="14">
        <v>60.646999999999998</v>
      </c>
      <c r="LO41" s="14">
        <v>23.452999999999999</v>
      </c>
      <c r="LP41" s="14">
        <v>46.4</v>
      </c>
      <c r="LQ41" s="14">
        <v>43.972760000000001</v>
      </c>
      <c r="LR41" s="14">
        <v>43.972760000000001</v>
      </c>
      <c r="LS41" s="14">
        <v>2.4272399999999998</v>
      </c>
      <c r="LT41" s="14">
        <v>66.3</v>
      </c>
      <c r="LU41" s="14">
        <v>71.341669999999993</v>
      </c>
      <c r="LV41" s="14">
        <v>59.51023</v>
      </c>
      <c r="LW41" s="14">
        <v>6.7897699999999999</v>
      </c>
      <c r="LX41" s="14">
        <v>29.5</v>
      </c>
      <c r="LY41" s="14">
        <v>29.524290000000001</v>
      </c>
      <c r="LZ41" s="14">
        <v>29.951460000000001</v>
      </c>
      <c r="MA41" s="14">
        <v>-0.45145999999999997</v>
      </c>
      <c r="MB41" s="14"/>
      <c r="MC41" s="14"/>
      <c r="MD41" s="14"/>
      <c r="ME41" s="14">
        <v>0</v>
      </c>
      <c r="MF41" s="14">
        <v>0</v>
      </c>
      <c r="MG41" s="14"/>
      <c r="MH41" s="14"/>
      <c r="MI41" s="14">
        <v>0</v>
      </c>
      <c r="MJ41" s="14"/>
      <c r="MK41" s="14"/>
      <c r="ML41" s="14"/>
      <c r="MM41" s="14">
        <v>0</v>
      </c>
      <c r="MN41" s="14">
        <v>145.4</v>
      </c>
      <c r="MO41" s="14">
        <v>151.08876000000001</v>
      </c>
      <c r="MP41" s="14">
        <v>159.10807</v>
      </c>
      <c r="MQ41" s="14">
        <v>-13.708069999999999</v>
      </c>
      <c r="MR41" s="14">
        <v>147.6</v>
      </c>
      <c r="MS41" s="14">
        <v>151.08876000000001</v>
      </c>
      <c r="MT41" s="14">
        <v>159.10807</v>
      </c>
      <c r="MU41" s="14">
        <v>-11.50807</v>
      </c>
      <c r="MV41" s="14">
        <v>149.6</v>
      </c>
      <c r="MW41" s="14">
        <v>151.54248000000001</v>
      </c>
      <c r="MX41" s="14">
        <v>159.58587</v>
      </c>
      <c r="MY41" s="14">
        <v>-9.9858700000000002</v>
      </c>
      <c r="MZ41" s="14"/>
      <c r="NA41" s="14"/>
      <c r="NB41" s="14">
        <v>185.62738999999999</v>
      </c>
      <c r="NC41" s="14">
        <v>-185.62738999999999</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v>0.48899999999999999</v>
      </c>
      <c r="OD41" s="14">
        <v>0.48899999999999999</v>
      </c>
      <c r="OE41" s="14">
        <v>-0.38900000000000001</v>
      </c>
      <c r="OF41" s="14">
        <v>109.4</v>
      </c>
      <c r="OG41" s="14">
        <v>115.86767999999999</v>
      </c>
      <c r="OH41" s="14">
        <v>102.68</v>
      </c>
      <c r="OI41" s="14">
        <v>6.72</v>
      </c>
      <c r="OJ41" s="14">
        <v>26.8</v>
      </c>
      <c r="OK41" s="14">
        <v>36.951999999999998</v>
      </c>
      <c r="OL41" s="14">
        <v>36.951999999999998</v>
      </c>
      <c r="OM41" s="14">
        <v>-10.151999999999999</v>
      </c>
      <c r="ON41" s="14">
        <v>12.9</v>
      </c>
      <c r="OO41" s="14">
        <v>8.109</v>
      </c>
      <c r="OP41" s="14">
        <v>8.109</v>
      </c>
      <c r="OQ41" s="14">
        <v>4.7910000000000004</v>
      </c>
      <c r="OR41" s="14">
        <v>0.1</v>
      </c>
      <c r="OS41" s="14">
        <v>0.1</v>
      </c>
      <c r="OT41" s="14">
        <v>0.1</v>
      </c>
      <c r="OU41" s="14">
        <v>0</v>
      </c>
      <c r="OV41" s="14">
        <v>3.8</v>
      </c>
      <c r="OW41" s="14">
        <v>3.9</v>
      </c>
      <c r="OX41" s="14">
        <v>3.9</v>
      </c>
      <c r="OY41" s="14">
        <v>-0.1</v>
      </c>
      <c r="OZ41" s="14"/>
      <c r="PA41" s="14"/>
      <c r="PB41" s="14"/>
      <c r="PC41" s="14">
        <v>0</v>
      </c>
      <c r="PD41" s="14">
        <v>9.9</v>
      </c>
      <c r="PE41" s="14">
        <v>9</v>
      </c>
      <c r="PF41" s="14">
        <v>9</v>
      </c>
      <c r="PG41" s="14">
        <v>0.9</v>
      </c>
      <c r="PH41" s="14">
        <v>3.4</v>
      </c>
      <c r="PI41" s="14">
        <v>4.6569799999999999</v>
      </c>
      <c r="PJ41" s="14">
        <v>1.46</v>
      </c>
      <c r="PK41" s="14">
        <v>1.94</v>
      </c>
      <c r="PL41" s="14">
        <v>47.4</v>
      </c>
      <c r="PM41" s="14">
        <v>69.498999999999995</v>
      </c>
      <c r="PN41" s="14">
        <v>69.498999999999995</v>
      </c>
      <c r="PO41" s="14">
        <v>-22.099</v>
      </c>
      <c r="PP41" s="14">
        <v>0.3</v>
      </c>
      <c r="PQ41" s="14">
        <v>1</v>
      </c>
      <c r="PR41" s="14">
        <v>1</v>
      </c>
      <c r="PS41" s="14">
        <v>-0.7</v>
      </c>
      <c r="PT41" s="14">
        <v>1.2</v>
      </c>
      <c r="PU41" s="14">
        <v>1.5</v>
      </c>
      <c r="PV41" s="14">
        <v>1.5</v>
      </c>
      <c r="PW41" s="14">
        <v>-0.3</v>
      </c>
      <c r="PX41" s="14">
        <v>4.3</v>
      </c>
      <c r="PY41" s="14">
        <v>4</v>
      </c>
      <c r="PZ41" s="14">
        <v>4</v>
      </c>
      <c r="QA41" s="14">
        <v>0.3</v>
      </c>
      <c r="QB41" s="14">
        <v>19.600000000000001</v>
      </c>
      <c r="QC41" s="14">
        <v>18.4466</v>
      </c>
      <c r="QD41" s="14">
        <v>18.4466</v>
      </c>
      <c r="QE41" s="14">
        <v>1.1534</v>
      </c>
      <c r="QF41" s="14">
        <v>3.1</v>
      </c>
      <c r="QG41" s="14">
        <v>3.1</v>
      </c>
      <c r="QH41" s="14">
        <v>3.1</v>
      </c>
      <c r="QI41" s="14">
        <v>0</v>
      </c>
      <c r="QJ41" s="14">
        <v>9.1</v>
      </c>
      <c r="QK41" s="14">
        <v>3.1</v>
      </c>
      <c r="QL41" s="14">
        <v>3.1</v>
      </c>
      <c r="QM41" s="14">
        <v>6</v>
      </c>
      <c r="QN41" s="14">
        <v>3.4</v>
      </c>
      <c r="QO41" s="14">
        <v>3.5</v>
      </c>
      <c r="QP41" s="14">
        <v>3.5</v>
      </c>
      <c r="QQ41" s="14">
        <v>-0.1</v>
      </c>
      <c r="QR41" s="14">
        <v>16.7</v>
      </c>
      <c r="QS41" s="14">
        <v>17.475729999999999</v>
      </c>
      <c r="QT41" s="14">
        <v>17.475729999999999</v>
      </c>
      <c r="QU41" s="14">
        <v>-0.77573000000000003</v>
      </c>
      <c r="QV41" s="14">
        <v>7.5</v>
      </c>
      <c r="QW41" s="14">
        <v>8.3450000000000006</v>
      </c>
      <c r="QX41" s="14">
        <v>8.3450000000000006</v>
      </c>
      <c r="QY41" s="14">
        <v>-0.84499999999999997</v>
      </c>
      <c r="QZ41" s="14">
        <v>8.6999999999999993</v>
      </c>
      <c r="RA41" s="14">
        <v>14.458</v>
      </c>
      <c r="RB41" s="14">
        <v>14.458</v>
      </c>
      <c r="RC41" s="14">
        <v>-5.758</v>
      </c>
      <c r="RD41" s="14">
        <v>28.6</v>
      </c>
      <c r="RE41" s="14">
        <v>30.19933</v>
      </c>
      <c r="RF41" s="14">
        <v>25.87</v>
      </c>
      <c r="RG41" s="14">
        <v>2.73</v>
      </c>
      <c r="RH41" s="14">
        <v>77.2</v>
      </c>
      <c r="RI41" s="14">
        <v>92.434799999999996</v>
      </c>
      <c r="RJ41" s="14">
        <v>78.08</v>
      </c>
      <c r="RK41" s="14">
        <v>-0.88</v>
      </c>
      <c r="RL41" s="14">
        <v>2.9</v>
      </c>
      <c r="RM41" s="14">
        <v>3</v>
      </c>
      <c r="RN41" s="14">
        <v>3</v>
      </c>
      <c r="RO41" s="14">
        <v>-0.1</v>
      </c>
      <c r="RP41" s="14">
        <v>2.4</v>
      </c>
      <c r="RQ41" s="14">
        <v>2.4</v>
      </c>
      <c r="RR41" s="14">
        <v>2.4</v>
      </c>
      <c r="RS41" s="14">
        <v>0</v>
      </c>
      <c r="RT41" s="14">
        <v>2.4</v>
      </c>
      <c r="RU41" s="14">
        <v>2.4</v>
      </c>
      <c r="RV41" s="14">
        <v>2.4</v>
      </c>
      <c r="RW41" s="14">
        <v>0</v>
      </c>
      <c r="RX41" s="14">
        <v>2.2999999999999998</v>
      </c>
      <c r="RY41" s="14">
        <v>2.8</v>
      </c>
      <c r="RZ41" s="14">
        <v>2.8</v>
      </c>
      <c r="SA41" s="14">
        <v>-0.5</v>
      </c>
      <c r="SB41" s="14">
        <v>0</v>
      </c>
      <c r="SC41" s="14">
        <v>3.9860000000000002</v>
      </c>
      <c r="SD41" s="14">
        <v>3.9860000000000002</v>
      </c>
      <c r="SE41" s="14">
        <v>-3.9860000000000002</v>
      </c>
      <c r="SF41" s="14">
        <v>1.8</v>
      </c>
      <c r="SG41" s="14">
        <v>1.899</v>
      </c>
      <c r="SH41" s="14">
        <v>1.899</v>
      </c>
      <c r="SI41" s="14">
        <v>-9.9000000000000005E-2</v>
      </c>
      <c r="SJ41" s="14">
        <v>10.3</v>
      </c>
      <c r="SK41" s="14">
        <v>18.911940000000001</v>
      </c>
      <c r="SL41" s="14">
        <v>16.177019999999999</v>
      </c>
      <c r="SM41" s="14">
        <v>-5.8770199999999999</v>
      </c>
      <c r="SN41" s="14">
        <v>1</v>
      </c>
      <c r="SO41" s="14">
        <v>0.88</v>
      </c>
      <c r="SP41" s="14">
        <v>0.88</v>
      </c>
      <c r="SQ41" s="14">
        <v>0.12</v>
      </c>
      <c r="SR41" s="14"/>
      <c r="SS41" s="14">
        <v>0.4</v>
      </c>
      <c r="ST41" s="14">
        <v>0.4</v>
      </c>
      <c r="SU41" s="14">
        <v>-0.4</v>
      </c>
      <c r="SV41" s="14">
        <v>4</v>
      </c>
      <c r="SW41" s="14">
        <v>4.3</v>
      </c>
      <c r="SX41" s="14">
        <v>4.3</v>
      </c>
      <c r="SY41" s="14">
        <v>-0.3</v>
      </c>
      <c r="SZ41" s="14">
        <v>2.2999999999999998</v>
      </c>
      <c r="TA41" s="14">
        <v>2.2999999999999998</v>
      </c>
      <c r="TB41" s="14">
        <v>2.2999999999999998</v>
      </c>
      <c r="TC41" s="14">
        <v>0</v>
      </c>
      <c r="TD41" s="14">
        <v>3.3</v>
      </c>
      <c r="TE41" s="14">
        <v>3.5</v>
      </c>
      <c r="TF41" s="14">
        <v>3.5</v>
      </c>
      <c r="TG41" s="14">
        <v>-0.2</v>
      </c>
      <c r="TH41" s="14">
        <v>5</v>
      </c>
      <c r="TI41" s="14">
        <v>5</v>
      </c>
      <c r="TJ41" s="14">
        <v>5</v>
      </c>
      <c r="TK41" s="14">
        <v>0</v>
      </c>
      <c r="TL41" s="14"/>
      <c r="TM41" s="14"/>
      <c r="TN41" s="14"/>
      <c r="TO41" s="14">
        <v>0</v>
      </c>
      <c r="TP41" s="14">
        <v>27.6</v>
      </c>
      <c r="TQ41" s="14">
        <v>17.599070000000001</v>
      </c>
      <c r="TR41" s="14">
        <v>28.626999999999999</v>
      </c>
      <c r="TS41" s="14">
        <v>-1.0269999999999999</v>
      </c>
      <c r="TT41" s="14">
        <v>79.2</v>
      </c>
      <c r="TU41" s="14">
        <v>73.351150000000004</v>
      </c>
      <c r="TV41" s="14">
        <v>76.084000000000003</v>
      </c>
      <c r="TW41" s="14">
        <v>3.1160000000000001</v>
      </c>
      <c r="TX41" s="14">
        <v>16.7</v>
      </c>
      <c r="TY41" s="14">
        <v>15.409000000000001</v>
      </c>
      <c r="TZ41" s="14">
        <v>15.409000000000001</v>
      </c>
      <c r="UA41" s="14">
        <v>1.2909999999999999</v>
      </c>
      <c r="UB41" s="14">
        <v>95.1</v>
      </c>
      <c r="UC41" s="14">
        <v>126.23869000000001</v>
      </c>
      <c r="UD41" s="14">
        <v>71.626000000000005</v>
      </c>
      <c r="UE41" s="14">
        <v>23.474</v>
      </c>
      <c r="UF41" s="14">
        <v>107.6</v>
      </c>
      <c r="UG41" s="14">
        <v>137.62183999999999</v>
      </c>
      <c r="UH41" s="14">
        <v>85.424999999999997</v>
      </c>
      <c r="UI41" s="14">
        <v>22.175000000000001</v>
      </c>
      <c r="UJ41" s="14">
        <v>15</v>
      </c>
      <c r="UK41" s="14">
        <v>12.356999999999999</v>
      </c>
      <c r="UL41" s="14">
        <v>12.356999999999999</v>
      </c>
      <c r="UM41" s="14">
        <v>2.6429999999999998</v>
      </c>
      <c r="UN41" s="14">
        <v>15.5</v>
      </c>
      <c r="UO41" s="14">
        <v>10.436999999999999</v>
      </c>
      <c r="UP41" s="14">
        <v>10.436999999999999</v>
      </c>
      <c r="UQ41" s="14">
        <v>5.0629999999999997</v>
      </c>
      <c r="UR41" s="14">
        <v>5.3</v>
      </c>
      <c r="US41" s="14">
        <v>7</v>
      </c>
      <c r="UT41" s="14">
        <v>7</v>
      </c>
      <c r="UU41" s="14">
        <v>-1.7</v>
      </c>
      <c r="UV41" s="14">
        <v>2.1</v>
      </c>
      <c r="UW41" s="14">
        <v>3</v>
      </c>
      <c r="UX41" s="14">
        <v>3</v>
      </c>
      <c r="UY41" s="14">
        <v>-0.9</v>
      </c>
      <c r="UZ41" s="14">
        <v>7.3</v>
      </c>
      <c r="VA41" s="14">
        <v>7</v>
      </c>
      <c r="VB41" s="14">
        <v>7</v>
      </c>
      <c r="VC41" s="14">
        <v>0.3</v>
      </c>
      <c r="VD41" s="14">
        <v>3.8</v>
      </c>
      <c r="VE41" s="14">
        <v>4</v>
      </c>
      <c r="VF41" s="14">
        <v>4</v>
      </c>
      <c r="VG41" s="14">
        <v>-0.2</v>
      </c>
      <c r="VH41" s="14">
        <v>4.5</v>
      </c>
      <c r="VI41" s="14">
        <v>4</v>
      </c>
      <c r="VJ41" s="14">
        <v>4</v>
      </c>
      <c r="VK41" s="14">
        <v>0.5</v>
      </c>
      <c r="VL41" s="14">
        <v>4.5</v>
      </c>
      <c r="VM41" s="14">
        <v>4.2</v>
      </c>
      <c r="VN41" s="14">
        <v>4.2</v>
      </c>
      <c r="VO41" s="14">
        <v>0.3</v>
      </c>
      <c r="VP41" s="14">
        <v>13.4</v>
      </c>
      <c r="VQ41" s="14">
        <v>6.5780000000000003</v>
      </c>
      <c r="VR41" s="14">
        <v>6.5780000000000003</v>
      </c>
      <c r="VS41" s="14">
        <v>6.8220000000000001</v>
      </c>
      <c r="VT41" s="14">
        <v>36.4</v>
      </c>
      <c r="VU41" s="14">
        <v>126.455</v>
      </c>
      <c r="VV41" s="14">
        <v>126.455</v>
      </c>
      <c r="VW41" s="14">
        <v>-90.055000000000007</v>
      </c>
      <c r="VX41" s="14">
        <v>2.5</v>
      </c>
      <c r="VY41" s="14">
        <v>9.8409999999999993</v>
      </c>
      <c r="VZ41" s="14">
        <v>9.8409999999999993</v>
      </c>
      <c r="WA41" s="14">
        <v>-7.3410000000000002</v>
      </c>
      <c r="WB41" s="14">
        <v>43</v>
      </c>
      <c r="WC41" s="14">
        <v>75.525999999999996</v>
      </c>
      <c r="WD41" s="14">
        <v>75.525999999999996</v>
      </c>
      <c r="WE41" s="14">
        <v>-32.526000000000003</v>
      </c>
      <c r="WF41" s="14">
        <v>0.6</v>
      </c>
      <c r="WG41" s="14">
        <v>0.6</v>
      </c>
      <c r="WH41" s="14">
        <v>0.6</v>
      </c>
      <c r="WI41" s="14">
        <v>0</v>
      </c>
      <c r="WJ41" s="14">
        <v>128.9</v>
      </c>
      <c r="WK41" s="14">
        <v>128.16765000000001</v>
      </c>
      <c r="WL41" s="14">
        <v>129</v>
      </c>
      <c r="WM41" s="14">
        <v>-0.1</v>
      </c>
      <c r="WN41" s="14">
        <v>159.19999999999999</v>
      </c>
      <c r="WO41" s="14">
        <v>133.47765999999999</v>
      </c>
      <c r="WP41" s="14">
        <v>152</v>
      </c>
      <c r="WQ41" s="14">
        <v>7.2</v>
      </c>
      <c r="WR41" s="14">
        <v>35.299999999999997</v>
      </c>
      <c r="WS41" s="14">
        <v>65.724000000000004</v>
      </c>
      <c r="WT41" s="14">
        <v>65.724000000000004</v>
      </c>
      <c r="WU41" s="14">
        <v>-30.423999999999999</v>
      </c>
      <c r="WV41" s="14">
        <v>4.5</v>
      </c>
      <c r="WW41" s="14">
        <v>5.2690000000000001</v>
      </c>
      <c r="WX41" s="14">
        <v>5.2690000000000001</v>
      </c>
      <c r="WY41" s="14">
        <v>-0.76900000000000002</v>
      </c>
      <c r="WZ41" s="14">
        <v>7</v>
      </c>
      <c r="XA41" s="14">
        <v>7.2</v>
      </c>
      <c r="XB41" s="14">
        <v>7.2</v>
      </c>
      <c r="XC41" s="14">
        <v>-0.2</v>
      </c>
      <c r="XD41" s="14"/>
      <c r="XE41" s="14"/>
      <c r="XF41" s="14"/>
      <c r="XG41" s="14">
        <v>0</v>
      </c>
      <c r="XH41" s="14">
        <v>0</v>
      </c>
      <c r="XI41" s="14">
        <v>10.8</v>
      </c>
      <c r="XJ41" s="14">
        <v>10.8</v>
      </c>
      <c r="XK41" s="14">
        <v>-10.8</v>
      </c>
      <c r="XL41" s="14">
        <v>27.6</v>
      </c>
      <c r="XM41" s="14">
        <v>29</v>
      </c>
      <c r="XN41" s="14">
        <v>29</v>
      </c>
      <c r="XO41" s="14">
        <v>-1.4</v>
      </c>
      <c r="XP41" s="14">
        <v>25.9</v>
      </c>
      <c r="XQ41" s="14">
        <v>29</v>
      </c>
      <c r="XR41" s="14">
        <v>29</v>
      </c>
      <c r="XS41" s="14">
        <v>-3.1</v>
      </c>
      <c r="XT41" s="14">
        <v>15</v>
      </c>
      <c r="XU41" s="14">
        <v>14</v>
      </c>
      <c r="XV41" s="14">
        <v>14</v>
      </c>
      <c r="XW41" s="14">
        <v>1</v>
      </c>
      <c r="XX41" s="14">
        <v>19</v>
      </c>
      <c r="XY41" s="14">
        <v>20</v>
      </c>
      <c r="XZ41" s="14">
        <v>20</v>
      </c>
      <c r="YA41" s="14">
        <v>-1</v>
      </c>
      <c r="YB41" s="14">
        <v>7.3</v>
      </c>
      <c r="YC41" s="14">
        <v>7.15</v>
      </c>
      <c r="YD41" s="14">
        <v>7.15</v>
      </c>
      <c r="YE41" s="14">
        <v>0.15</v>
      </c>
      <c r="YF41" s="14">
        <v>11</v>
      </c>
      <c r="YG41" s="14">
        <v>11</v>
      </c>
      <c r="YH41" s="14">
        <v>11</v>
      </c>
      <c r="YI41" s="14">
        <v>0</v>
      </c>
    </row>
    <row r="42" spans="1:659" ht="24" customHeight="1" x14ac:dyDescent="0.3">
      <c r="A42" s="1"/>
      <c r="B42" s="16" t="s">
        <v>60</v>
      </c>
      <c r="C42" s="16" t="s">
        <v>823</v>
      </c>
      <c r="D42" s="17">
        <v>103.5</v>
      </c>
      <c r="E42" s="17">
        <v>93.10772</v>
      </c>
      <c r="F42" s="17">
        <v>91.362979999999993</v>
      </c>
      <c r="G42" s="17">
        <v>12.13702</v>
      </c>
      <c r="H42" s="17">
        <v>634.1</v>
      </c>
      <c r="I42" s="17">
        <v>635.88252999999997</v>
      </c>
      <c r="J42" s="17">
        <v>583.20150000000001</v>
      </c>
      <c r="K42" s="17">
        <v>50.898499999999999</v>
      </c>
      <c r="L42" s="17">
        <v>144.4</v>
      </c>
      <c r="M42" s="17">
        <v>146.87699000000001</v>
      </c>
      <c r="N42" s="17">
        <v>146.87699000000001</v>
      </c>
      <c r="O42" s="17">
        <v>-2.4769899999999998</v>
      </c>
      <c r="P42" s="17"/>
      <c r="Q42" s="17"/>
      <c r="R42" s="17"/>
      <c r="S42" s="17">
        <v>0</v>
      </c>
      <c r="T42" s="17"/>
      <c r="U42" s="17"/>
      <c r="V42" s="17"/>
      <c r="W42" s="17">
        <v>0</v>
      </c>
      <c r="X42" s="17">
        <v>42</v>
      </c>
      <c r="Y42" s="17">
        <v>61.228160000000003</v>
      </c>
      <c r="Z42" s="17">
        <v>12.09104</v>
      </c>
      <c r="AA42" s="17">
        <v>29.90896</v>
      </c>
      <c r="AB42" s="17">
        <v>77.099999999999994</v>
      </c>
      <c r="AC42" s="17">
        <v>80.013779999999997</v>
      </c>
      <c r="AD42" s="17">
        <v>70.28</v>
      </c>
      <c r="AE42" s="17">
        <v>6.82</v>
      </c>
      <c r="AF42" s="17"/>
      <c r="AG42" s="17"/>
      <c r="AH42" s="17"/>
      <c r="AI42" s="17">
        <v>0</v>
      </c>
      <c r="AJ42" s="17"/>
      <c r="AK42" s="17"/>
      <c r="AL42" s="17"/>
      <c r="AM42" s="17">
        <v>0</v>
      </c>
      <c r="AN42" s="17">
        <v>186.7</v>
      </c>
      <c r="AO42" s="17">
        <v>154.35337999999999</v>
      </c>
      <c r="AP42" s="17">
        <v>196.22801999999999</v>
      </c>
      <c r="AQ42" s="17">
        <v>-9.5280199999999997</v>
      </c>
      <c r="AR42" s="17">
        <v>205.8</v>
      </c>
      <c r="AS42" s="17">
        <v>154.35337999999999</v>
      </c>
      <c r="AT42" s="17">
        <v>196.22801999999999</v>
      </c>
      <c r="AU42" s="17">
        <v>9.5719799999999999</v>
      </c>
      <c r="AV42" s="17">
        <v>209.5</v>
      </c>
      <c r="AW42" s="17">
        <v>154.35337999999999</v>
      </c>
      <c r="AX42" s="17">
        <v>196.22801999999999</v>
      </c>
      <c r="AY42" s="17">
        <v>13.271979999999999</v>
      </c>
      <c r="AZ42" s="17">
        <v>277.5</v>
      </c>
      <c r="BA42" s="17">
        <v>232.22534999999999</v>
      </c>
      <c r="BB42" s="17">
        <v>295.22593999999998</v>
      </c>
      <c r="BC42" s="17">
        <v>-17.725940000000001</v>
      </c>
      <c r="BD42" s="17">
        <v>214.8</v>
      </c>
      <c r="BE42" s="17">
        <v>207.04164</v>
      </c>
      <c r="BF42" s="17">
        <v>207.04164</v>
      </c>
      <c r="BG42" s="17">
        <v>7.7583599999999997</v>
      </c>
      <c r="BH42" s="17">
        <v>110.5</v>
      </c>
      <c r="BI42" s="17">
        <v>103.8317</v>
      </c>
      <c r="BJ42" s="17">
        <v>103.8317</v>
      </c>
      <c r="BK42" s="17">
        <v>6.6683000000000003</v>
      </c>
      <c r="BL42" s="17">
        <v>309.7</v>
      </c>
      <c r="BM42" s="17">
        <v>451.97841</v>
      </c>
      <c r="BN42" s="17">
        <v>173.17998</v>
      </c>
      <c r="BO42" s="17">
        <v>136.52001999999999</v>
      </c>
      <c r="BP42" s="17">
        <v>3</v>
      </c>
      <c r="BQ42" s="17">
        <v>3.4527100000000002</v>
      </c>
      <c r="BR42" s="17">
        <v>3.4527100000000002</v>
      </c>
      <c r="BS42" s="17">
        <v>-0.45271</v>
      </c>
      <c r="BT42" s="17"/>
      <c r="BU42" s="17"/>
      <c r="BV42" s="17"/>
      <c r="BW42" s="17">
        <v>0</v>
      </c>
      <c r="BX42" s="17"/>
      <c r="BY42" s="17"/>
      <c r="BZ42" s="17"/>
      <c r="CA42" s="17">
        <v>0</v>
      </c>
      <c r="CB42" s="17"/>
      <c r="CC42" s="17"/>
      <c r="CD42" s="17"/>
      <c r="CE42" s="17">
        <v>0</v>
      </c>
      <c r="CF42" s="17"/>
      <c r="CG42" s="17"/>
      <c r="CH42" s="17"/>
      <c r="CI42" s="17">
        <v>0</v>
      </c>
      <c r="CJ42" s="17">
        <v>118.8</v>
      </c>
      <c r="CK42" s="17">
        <v>124.71798</v>
      </c>
      <c r="CL42" s="17">
        <v>124.71798</v>
      </c>
      <c r="CM42" s="17">
        <v>-5.91798</v>
      </c>
      <c r="CN42" s="17">
        <v>6</v>
      </c>
      <c r="CO42" s="17">
        <v>5.1333399999999996</v>
      </c>
      <c r="CP42" s="17">
        <v>5.1333399999999996</v>
      </c>
      <c r="CQ42" s="17">
        <v>0.86665999999999999</v>
      </c>
      <c r="CR42" s="17">
        <v>5.9</v>
      </c>
      <c r="CS42" s="17">
        <v>2.8177599999999998</v>
      </c>
      <c r="CT42" s="17">
        <v>2.8177599999999998</v>
      </c>
      <c r="CU42" s="17">
        <v>3.0822400000000001</v>
      </c>
      <c r="CV42" s="17"/>
      <c r="CW42" s="17"/>
      <c r="CX42" s="17"/>
      <c r="CY42" s="17">
        <v>0</v>
      </c>
      <c r="CZ42" s="17">
        <v>6.9</v>
      </c>
      <c r="DA42" s="17">
        <v>6.8787000000000003</v>
      </c>
      <c r="DB42" s="17">
        <v>6.8787000000000003</v>
      </c>
      <c r="DC42" s="17">
        <v>2.1299999999999999E-2</v>
      </c>
      <c r="DD42" s="17">
        <v>14.2</v>
      </c>
      <c r="DE42" s="17">
        <v>14.919420000000001</v>
      </c>
      <c r="DF42" s="17">
        <v>14.919420000000001</v>
      </c>
      <c r="DG42" s="17">
        <v>-0.71941999999999995</v>
      </c>
      <c r="DH42" s="17">
        <v>100.6</v>
      </c>
      <c r="DI42" s="17">
        <v>142.30582999999999</v>
      </c>
      <c r="DJ42" s="17">
        <v>81.708960000000005</v>
      </c>
      <c r="DK42" s="17">
        <v>18.89104</v>
      </c>
      <c r="DL42" s="17"/>
      <c r="DM42" s="17"/>
      <c r="DN42" s="17"/>
      <c r="DO42" s="17">
        <v>0</v>
      </c>
      <c r="DP42" s="17"/>
      <c r="DQ42" s="17"/>
      <c r="DR42" s="17"/>
      <c r="DS42" s="17">
        <v>0</v>
      </c>
      <c r="DT42" s="17">
        <v>7.5</v>
      </c>
      <c r="DU42" s="17"/>
      <c r="DV42" s="17"/>
      <c r="DW42" s="17">
        <v>7.5</v>
      </c>
      <c r="DX42" s="17"/>
      <c r="DY42" s="17"/>
      <c r="DZ42" s="17"/>
      <c r="EA42" s="17">
        <v>0</v>
      </c>
      <c r="EB42" s="17">
        <v>79.900000000000006</v>
      </c>
      <c r="EC42" s="17">
        <v>72.420320000000004</v>
      </c>
      <c r="ED42" s="17">
        <v>74.324799999999996</v>
      </c>
      <c r="EE42" s="17">
        <v>5.5751999999999997</v>
      </c>
      <c r="EF42" s="17">
        <v>182.3</v>
      </c>
      <c r="EG42" s="17">
        <v>134.17366000000001</v>
      </c>
      <c r="EH42" s="17"/>
      <c r="EI42" s="17">
        <v>182.3</v>
      </c>
      <c r="EJ42" s="17"/>
      <c r="EK42" s="17"/>
      <c r="EL42" s="17"/>
      <c r="EM42" s="17">
        <v>0</v>
      </c>
      <c r="EN42" s="17"/>
      <c r="EO42" s="17"/>
      <c r="EP42" s="17"/>
      <c r="EQ42" s="17">
        <v>0</v>
      </c>
      <c r="ER42" s="17"/>
      <c r="ES42" s="17"/>
      <c r="ET42" s="17"/>
      <c r="EU42" s="17">
        <v>0</v>
      </c>
      <c r="EV42" s="17">
        <v>0</v>
      </c>
      <c r="EW42" s="17"/>
      <c r="EX42" s="17"/>
      <c r="EY42" s="17">
        <v>0</v>
      </c>
      <c r="EZ42" s="17">
        <v>0</v>
      </c>
      <c r="FA42" s="17"/>
      <c r="FB42" s="17"/>
      <c r="FC42" s="17">
        <v>0</v>
      </c>
      <c r="FD42" s="17">
        <v>24.3</v>
      </c>
      <c r="FE42" s="17">
        <v>28.99052</v>
      </c>
      <c r="FF42" s="17">
        <v>28.99052</v>
      </c>
      <c r="FG42" s="17">
        <v>-4.6905200000000002</v>
      </c>
      <c r="FH42" s="17">
        <v>54.9</v>
      </c>
      <c r="FI42" s="17">
        <v>55.371839999999999</v>
      </c>
      <c r="FJ42" s="17">
        <v>67.010310000000004</v>
      </c>
      <c r="FK42" s="17">
        <v>-12.11031</v>
      </c>
      <c r="FL42" s="17"/>
      <c r="FM42" s="17"/>
      <c r="FN42" s="17"/>
      <c r="FO42" s="17">
        <v>0</v>
      </c>
      <c r="FP42" s="17">
        <v>18.2</v>
      </c>
      <c r="FQ42" s="17">
        <v>16.68403</v>
      </c>
      <c r="FR42" s="17">
        <v>16.68403</v>
      </c>
      <c r="FS42" s="17">
        <v>1.51597</v>
      </c>
      <c r="FT42" s="17">
        <v>9.6</v>
      </c>
      <c r="FU42" s="17">
        <v>9.5</v>
      </c>
      <c r="FV42" s="17">
        <v>9.5</v>
      </c>
      <c r="FW42" s="17">
        <v>0.1</v>
      </c>
      <c r="FX42" s="17">
        <v>62.2</v>
      </c>
      <c r="FY42" s="17">
        <v>68.150589999999994</v>
      </c>
      <c r="FZ42" s="17">
        <v>68.150589999999994</v>
      </c>
      <c r="GA42" s="17">
        <v>-5.95059</v>
      </c>
      <c r="GB42" s="17">
        <v>181.4</v>
      </c>
      <c r="GC42" s="17">
        <v>184.91498000000001</v>
      </c>
      <c r="GD42" s="17">
        <v>184.91498000000001</v>
      </c>
      <c r="GE42" s="17">
        <v>-3.51498</v>
      </c>
      <c r="GF42" s="17">
        <v>181.9</v>
      </c>
      <c r="GG42" s="17">
        <v>184.91498000000001</v>
      </c>
      <c r="GH42" s="17">
        <v>184.91498000000001</v>
      </c>
      <c r="GI42" s="17">
        <v>-3.01498</v>
      </c>
      <c r="GJ42" s="17">
        <v>185.1</v>
      </c>
      <c r="GK42" s="17">
        <v>185.47028</v>
      </c>
      <c r="GL42" s="17">
        <v>185.47028</v>
      </c>
      <c r="GM42" s="17">
        <v>-0.37028</v>
      </c>
      <c r="GN42" s="17">
        <v>92.9</v>
      </c>
      <c r="GO42" s="17">
        <v>91.234200000000001</v>
      </c>
      <c r="GP42" s="17">
        <v>84.319289999999995</v>
      </c>
      <c r="GQ42" s="17">
        <v>8.5807099999999998</v>
      </c>
      <c r="GR42" s="17">
        <v>7.5</v>
      </c>
      <c r="GS42" s="17">
        <v>7.9823300000000001</v>
      </c>
      <c r="GT42" s="17">
        <v>7.9823300000000001</v>
      </c>
      <c r="GU42" s="17">
        <v>-0.48232999999999998</v>
      </c>
      <c r="GV42" s="17">
        <v>8.8000000000000007</v>
      </c>
      <c r="GW42" s="17">
        <v>8.3742199999999993</v>
      </c>
      <c r="GX42" s="17">
        <v>8.3742199999999993</v>
      </c>
      <c r="GY42" s="17">
        <v>0.42577999999999999</v>
      </c>
      <c r="GZ42" s="17">
        <v>19.600000000000001</v>
      </c>
      <c r="HA42" s="17">
        <v>23.518450000000001</v>
      </c>
      <c r="HB42" s="17">
        <v>35.371740000000003</v>
      </c>
      <c r="HC42" s="17">
        <v>-15.771739999999999</v>
      </c>
      <c r="HD42" s="17"/>
      <c r="HE42" s="17"/>
      <c r="HF42" s="17"/>
      <c r="HG42" s="17">
        <v>0</v>
      </c>
      <c r="HH42" s="17">
        <v>2</v>
      </c>
      <c r="HI42" s="17">
        <v>1.97359</v>
      </c>
      <c r="HJ42" s="17">
        <v>1.97359</v>
      </c>
      <c r="HK42" s="17">
        <v>2.6409999999999999E-2</v>
      </c>
      <c r="HL42" s="17">
        <v>16.2</v>
      </c>
      <c r="HM42" s="17">
        <v>26.261749999999999</v>
      </c>
      <c r="HN42" s="17">
        <v>26.261749999999999</v>
      </c>
      <c r="HO42" s="17">
        <v>-10.06175</v>
      </c>
      <c r="HP42" s="17">
        <v>82.4</v>
      </c>
      <c r="HQ42" s="17">
        <v>85</v>
      </c>
      <c r="HR42" s="17">
        <v>76.623410000000007</v>
      </c>
      <c r="HS42" s="17">
        <v>5.7765899999999997</v>
      </c>
      <c r="HT42" s="17"/>
      <c r="HU42" s="17"/>
      <c r="HV42" s="17"/>
      <c r="HW42" s="17">
        <v>0</v>
      </c>
      <c r="HX42" s="17"/>
      <c r="HY42" s="17"/>
      <c r="HZ42" s="17"/>
      <c r="IA42" s="17">
        <v>0</v>
      </c>
      <c r="IB42" s="17">
        <v>81.7</v>
      </c>
      <c r="IC42" s="17">
        <v>85.482579999999999</v>
      </c>
      <c r="ID42" s="17">
        <v>85.482579999999999</v>
      </c>
      <c r="IE42" s="17">
        <v>-3.7825799999999998</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80.8</v>
      </c>
      <c r="JE42" s="17">
        <v>80.033690000000007</v>
      </c>
      <c r="JF42" s="17">
        <v>71.620069999999998</v>
      </c>
      <c r="JG42" s="17">
        <v>9.1799300000000006</v>
      </c>
      <c r="JH42" s="17">
        <v>177.3</v>
      </c>
      <c r="JI42" s="17">
        <v>185.26783</v>
      </c>
      <c r="JJ42" s="17">
        <v>185.26783</v>
      </c>
      <c r="JK42" s="17">
        <v>-7.9678300000000002</v>
      </c>
      <c r="JL42" s="17">
        <v>174.7</v>
      </c>
      <c r="JM42" s="17">
        <v>185.26783</v>
      </c>
      <c r="JN42" s="17">
        <v>185.26783</v>
      </c>
      <c r="JO42" s="17">
        <v>-10.567830000000001</v>
      </c>
      <c r="JP42" s="17">
        <v>208.8</v>
      </c>
      <c r="JQ42" s="17">
        <v>185.26783</v>
      </c>
      <c r="JR42" s="17">
        <v>185.26783</v>
      </c>
      <c r="JS42" s="17">
        <v>23.532170000000001</v>
      </c>
      <c r="JT42" s="17">
        <v>270.60000000000002</v>
      </c>
      <c r="JU42" s="17">
        <v>278.73629</v>
      </c>
      <c r="JV42" s="17">
        <v>278.73629</v>
      </c>
      <c r="JW42" s="17">
        <v>-8.1362900000000007</v>
      </c>
      <c r="JX42" s="17">
        <v>39.799999999999997</v>
      </c>
      <c r="JY42" s="17">
        <v>44.848439999999997</v>
      </c>
      <c r="JZ42" s="17">
        <v>73.590999999999994</v>
      </c>
      <c r="KA42" s="17">
        <v>-33.790999999999997</v>
      </c>
      <c r="KB42" s="17">
        <v>27.3</v>
      </c>
      <c r="KC42" s="17">
        <v>22.49156</v>
      </c>
      <c r="KD42" s="17">
        <v>36.905999999999999</v>
      </c>
      <c r="KE42" s="17">
        <v>-9.6059999999999999</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0.37169999999999997</v>
      </c>
      <c r="LF42" s="17">
        <v>0.37169999999999997</v>
      </c>
      <c r="LG42" s="17">
        <v>0.1283</v>
      </c>
      <c r="LH42" s="17">
        <v>83.2</v>
      </c>
      <c r="LI42" s="17">
        <v>39.00412</v>
      </c>
      <c r="LJ42" s="17">
        <v>146.76773</v>
      </c>
      <c r="LK42" s="17">
        <v>-63.567729999999997</v>
      </c>
      <c r="LL42" s="17">
        <v>82.2</v>
      </c>
      <c r="LM42" s="17">
        <v>96.15361</v>
      </c>
      <c r="LN42" s="17">
        <v>82.178799999999995</v>
      </c>
      <c r="LO42" s="17">
        <v>2.12E-2</v>
      </c>
      <c r="LP42" s="17">
        <v>46.5</v>
      </c>
      <c r="LQ42" s="17">
        <v>43.972760000000001</v>
      </c>
      <c r="LR42" s="17">
        <v>43.972760000000001</v>
      </c>
      <c r="LS42" s="17">
        <v>2.5272399999999999</v>
      </c>
      <c r="LT42" s="17">
        <v>68.2</v>
      </c>
      <c r="LU42" s="17">
        <v>71.940799999999996</v>
      </c>
      <c r="LV42" s="17">
        <v>68.319999999999993</v>
      </c>
      <c r="LW42" s="17">
        <v>-0.12</v>
      </c>
      <c r="LX42" s="17">
        <v>29.6</v>
      </c>
      <c r="LY42" s="17">
        <v>29.77223</v>
      </c>
      <c r="LZ42" s="17">
        <v>29.951460000000001</v>
      </c>
      <c r="MA42" s="17">
        <v>-0.35145999999999999</v>
      </c>
      <c r="MB42" s="17"/>
      <c r="MC42" s="17"/>
      <c r="MD42" s="17"/>
      <c r="ME42" s="17">
        <v>0</v>
      </c>
      <c r="MF42" s="17">
        <v>0</v>
      </c>
      <c r="MG42" s="17"/>
      <c r="MH42" s="17"/>
      <c r="MI42" s="17">
        <v>0</v>
      </c>
      <c r="MJ42" s="17"/>
      <c r="MK42" s="17"/>
      <c r="ML42" s="17"/>
      <c r="MM42" s="17">
        <v>0</v>
      </c>
      <c r="MN42" s="17">
        <v>145.6</v>
      </c>
      <c r="MO42" s="17">
        <v>151.08876000000001</v>
      </c>
      <c r="MP42" s="17">
        <v>159.10807</v>
      </c>
      <c r="MQ42" s="17">
        <v>-13.50807</v>
      </c>
      <c r="MR42" s="17">
        <v>147.69999999999999</v>
      </c>
      <c r="MS42" s="17">
        <v>151.08876000000001</v>
      </c>
      <c r="MT42" s="17">
        <v>159.10807</v>
      </c>
      <c r="MU42" s="17">
        <v>-11.40807</v>
      </c>
      <c r="MV42" s="17">
        <v>149.80000000000001</v>
      </c>
      <c r="MW42" s="17">
        <v>151.54248000000001</v>
      </c>
      <c r="MX42" s="17">
        <v>159.58587</v>
      </c>
      <c r="MY42" s="17">
        <v>-9.7858699999999992</v>
      </c>
      <c r="MZ42" s="17"/>
      <c r="NA42" s="17"/>
      <c r="NB42" s="17">
        <v>185.62738999999999</v>
      </c>
      <c r="NC42" s="17">
        <v>-185.62738999999999</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0.33900000000000002</v>
      </c>
      <c r="OD42" s="17">
        <v>0.33900000000000002</v>
      </c>
      <c r="OE42" s="17">
        <v>-0.23899999999999999</v>
      </c>
      <c r="OF42" s="17">
        <v>100.9</v>
      </c>
      <c r="OG42" s="17">
        <v>117.00089</v>
      </c>
      <c r="OH42" s="17">
        <v>102.41</v>
      </c>
      <c r="OI42" s="17">
        <v>-1.51</v>
      </c>
      <c r="OJ42" s="17">
        <v>7.2</v>
      </c>
      <c r="OK42" s="17">
        <v>14.095000000000001</v>
      </c>
      <c r="OL42" s="17">
        <v>14.095000000000001</v>
      </c>
      <c r="OM42" s="17">
        <v>-6.8949999999999996</v>
      </c>
      <c r="ON42" s="17">
        <v>13.4</v>
      </c>
      <c r="OO42" s="17">
        <v>7.9969999999999999</v>
      </c>
      <c r="OP42" s="17">
        <v>7.9969999999999999</v>
      </c>
      <c r="OQ42" s="17">
        <v>5.4029999999999996</v>
      </c>
      <c r="OR42" s="17">
        <v>0.1</v>
      </c>
      <c r="OS42" s="17">
        <v>0.1</v>
      </c>
      <c r="OT42" s="17">
        <v>0.1</v>
      </c>
      <c r="OU42" s="17">
        <v>0</v>
      </c>
      <c r="OV42" s="17">
        <v>3.7</v>
      </c>
      <c r="OW42" s="17">
        <v>3.9</v>
      </c>
      <c r="OX42" s="17">
        <v>3.9</v>
      </c>
      <c r="OY42" s="17">
        <v>-0.2</v>
      </c>
      <c r="OZ42" s="17"/>
      <c r="PA42" s="17"/>
      <c r="PB42" s="17"/>
      <c r="PC42" s="17">
        <v>0</v>
      </c>
      <c r="PD42" s="17">
        <v>9.9</v>
      </c>
      <c r="PE42" s="17">
        <v>9</v>
      </c>
      <c r="PF42" s="17">
        <v>9</v>
      </c>
      <c r="PG42" s="17">
        <v>0.9</v>
      </c>
      <c r="PH42" s="17">
        <v>3.4</v>
      </c>
      <c r="PI42" s="17">
        <v>4.6569799999999999</v>
      </c>
      <c r="PJ42" s="17">
        <v>1.46</v>
      </c>
      <c r="PK42" s="17">
        <v>1.94</v>
      </c>
      <c r="PL42" s="17">
        <v>18.600000000000001</v>
      </c>
      <c r="PM42" s="17">
        <v>1.264</v>
      </c>
      <c r="PN42" s="17">
        <v>1.264</v>
      </c>
      <c r="PO42" s="17">
        <v>17.335999999999999</v>
      </c>
      <c r="PP42" s="17">
        <v>0.3</v>
      </c>
      <c r="PQ42" s="17">
        <v>1</v>
      </c>
      <c r="PR42" s="17">
        <v>1</v>
      </c>
      <c r="PS42" s="17">
        <v>-0.7</v>
      </c>
      <c r="PT42" s="17">
        <v>1.2</v>
      </c>
      <c r="PU42" s="17">
        <v>1.5</v>
      </c>
      <c r="PV42" s="17">
        <v>1.5</v>
      </c>
      <c r="PW42" s="17">
        <v>-0.3</v>
      </c>
      <c r="PX42" s="17">
        <v>4.3</v>
      </c>
      <c r="PY42" s="17">
        <v>4</v>
      </c>
      <c r="PZ42" s="17">
        <v>4</v>
      </c>
      <c r="QA42" s="17">
        <v>0.3</v>
      </c>
      <c r="QB42" s="17">
        <v>19.600000000000001</v>
      </c>
      <c r="QC42" s="17">
        <v>18.4466</v>
      </c>
      <c r="QD42" s="17">
        <v>18.4466</v>
      </c>
      <c r="QE42" s="17">
        <v>1.1534</v>
      </c>
      <c r="QF42" s="17">
        <v>3.1</v>
      </c>
      <c r="QG42" s="17">
        <v>3.1</v>
      </c>
      <c r="QH42" s="17">
        <v>3.1</v>
      </c>
      <c r="QI42" s="17">
        <v>0</v>
      </c>
      <c r="QJ42" s="17">
        <v>10.1</v>
      </c>
      <c r="QK42" s="17">
        <v>3.1</v>
      </c>
      <c r="QL42" s="17">
        <v>3.1</v>
      </c>
      <c r="QM42" s="17">
        <v>7</v>
      </c>
      <c r="QN42" s="17">
        <v>3.4</v>
      </c>
      <c r="QO42" s="17">
        <v>3.5</v>
      </c>
      <c r="QP42" s="17">
        <v>3.5</v>
      </c>
      <c r="QQ42" s="17">
        <v>-0.1</v>
      </c>
      <c r="QR42" s="17">
        <v>16.7</v>
      </c>
      <c r="QS42" s="17">
        <v>17.475729999999999</v>
      </c>
      <c r="QT42" s="17">
        <v>17.475729999999999</v>
      </c>
      <c r="QU42" s="17">
        <v>-0.77573000000000003</v>
      </c>
      <c r="QV42" s="17">
        <v>1.3</v>
      </c>
      <c r="QW42" s="17">
        <v>1.599</v>
      </c>
      <c r="QX42" s="17">
        <v>1.599</v>
      </c>
      <c r="QY42" s="17">
        <v>-0.29899999999999999</v>
      </c>
      <c r="QZ42" s="17">
        <v>1.4</v>
      </c>
      <c r="RA42" s="17">
        <v>8.5210000000000008</v>
      </c>
      <c r="RB42" s="17">
        <v>8.5210000000000008</v>
      </c>
      <c r="RC42" s="17">
        <v>-7.1210000000000004</v>
      </c>
      <c r="RD42" s="17">
        <v>29.7</v>
      </c>
      <c r="RE42" s="17">
        <v>30.62255</v>
      </c>
      <c r="RF42" s="17">
        <v>25.89</v>
      </c>
      <c r="RG42" s="17">
        <v>3.81</v>
      </c>
      <c r="RH42" s="17">
        <v>81.2</v>
      </c>
      <c r="RI42" s="17">
        <v>92.512559999999993</v>
      </c>
      <c r="RJ42" s="17">
        <v>78.02</v>
      </c>
      <c r="RK42" s="17">
        <v>3.18</v>
      </c>
      <c r="RL42" s="17">
        <v>2.9</v>
      </c>
      <c r="RM42" s="17">
        <v>3</v>
      </c>
      <c r="RN42" s="17">
        <v>3</v>
      </c>
      <c r="RO42" s="17">
        <v>-0.1</v>
      </c>
      <c r="RP42" s="17">
        <v>2.4</v>
      </c>
      <c r="RQ42" s="17">
        <v>2.4</v>
      </c>
      <c r="RR42" s="17">
        <v>2.4</v>
      </c>
      <c r="RS42" s="17">
        <v>0</v>
      </c>
      <c r="RT42" s="17">
        <v>2.4</v>
      </c>
      <c r="RU42" s="17">
        <v>2.4</v>
      </c>
      <c r="RV42" s="17">
        <v>2.4</v>
      </c>
      <c r="RW42" s="17">
        <v>0</v>
      </c>
      <c r="RX42" s="17">
        <v>2.2999999999999998</v>
      </c>
      <c r="RY42" s="17">
        <v>2.8</v>
      </c>
      <c r="RZ42" s="17">
        <v>2.8</v>
      </c>
      <c r="SA42" s="17">
        <v>-0.5</v>
      </c>
      <c r="SB42" s="17">
        <v>0</v>
      </c>
      <c r="SC42" s="17">
        <v>3.4000000000000002E-2</v>
      </c>
      <c r="SD42" s="17">
        <v>3.4000000000000002E-2</v>
      </c>
      <c r="SE42" s="17">
        <v>-3.4000000000000002E-2</v>
      </c>
      <c r="SF42" s="17">
        <v>1.8</v>
      </c>
      <c r="SG42" s="17">
        <v>1.899</v>
      </c>
      <c r="SH42" s="17">
        <v>1.899</v>
      </c>
      <c r="SI42" s="17">
        <v>-9.9000000000000005E-2</v>
      </c>
      <c r="SJ42" s="17">
        <v>14.3</v>
      </c>
      <c r="SK42" s="17">
        <v>19.772790000000001</v>
      </c>
      <c r="SL42" s="17">
        <v>19.772790000000001</v>
      </c>
      <c r="SM42" s="17">
        <v>-5.4727899999999998</v>
      </c>
      <c r="SN42" s="17">
        <v>1</v>
      </c>
      <c r="SO42" s="17">
        <v>0.88</v>
      </c>
      <c r="SP42" s="17">
        <v>0.88</v>
      </c>
      <c r="SQ42" s="17">
        <v>0.12</v>
      </c>
      <c r="SR42" s="17"/>
      <c r="SS42" s="17">
        <v>0.4</v>
      </c>
      <c r="ST42" s="17">
        <v>0.4</v>
      </c>
      <c r="SU42" s="17">
        <v>-0.4</v>
      </c>
      <c r="SV42" s="17">
        <v>4</v>
      </c>
      <c r="SW42" s="17">
        <v>4.3</v>
      </c>
      <c r="SX42" s="17">
        <v>4.3</v>
      </c>
      <c r="SY42" s="17">
        <v>-0.3</v>
      </c>
      <c r="SZ42" s="17">
        <v>2.2999999999999998</v>
      </c>
      <c r="TA42" s="17">
        <v>2.2999999999999998</v>
      </c>
      <c r="TB42" s="17">
        <v>2.2999999999999998</v>
      </c>
      <c r="TC42" s="17">
        <v>0</v>
      </c>
      <c r="TD42" s="17">
        <v>3.5</v>
      </c>
      <c r="TE42" s="17">
        <v>3.5</v>
      </c>
      <c r="TF42" s="17">
        <v>3.5</v>
      </c>
      <c r="TG42" s="17">
        <v>0</v>
      </c>
      <c r="TH42" s="17">
        <v>5.0999999999999996</v>
      </c>
      <c r="TI42" s="17">
        <v>5</v>
      </c>
      <c r="TJ42" s="17">
        <v>5</v>
      </c>
      <c r="TK42" s="17">
        <v>0.1</v>
      </c>
      <c r="TL42" s="17"/>
      <c r="TM42" s="17"/>
      <c r="TN42" s="17"/>
      <c r="TO42" s="17">
        <v>0</v>
      </c>
      <c r="TP42" s="17">
        <v>28.1</v>
      </c>
      <c r="TQ42" s="17">
        <v>17.544029999999999</v>
      </c>
      <c r="TR42" s="17">
        <v>28.417999999999999</v>
      </c>
      <c r="TS42" s="17">
        <v>-0.318</v>
      </c>
      <c r="TT42" s="17">
        <v>76.3</v>
      </c>
      <c r="TU42" s="17">
        <v>72.726190000000003</v>
      </c>
      <c r="TV42" s="17">
        <v>75.731999999999999</v>
      </c>
      <c r="TW42" s="17">
        <v>0.56799999999999995</v>
      </c>
      <c r="TX42" s="17">
        <v>4.7</v>
      </c>
      <c r="TY42" s="17">
        <v>5.0179999999999998</v>
      </c>
      <c r="TZ42" s="17">
        <v>5.0179999999999998</v>
      </c>
      <c r="UA42" s="17">
        <v>-0.318</v>
      </c>
      <c r="UB42" s="17">
        <v>95.5</v>
      </c>
      <c r="UC42" s="17">
        <v>127.49728</v>
      </c>
      <c r="UD42" s="17">
        <v>73.909000000000006</v>
      </c>
      <c r="UE42" s="17">
        <v>21.591000000000001</v>
      </c>
      <c r="UF42" s="17">
        <v>108.2</v>
      </c>
      <c r="UG42" s="17">
        <v>139.08921000000001</v>
      </c>
      <c r="UH42" s="17">
        <v>87.86</v>
      </c>
      <c r="UI42" s="17">
        <v>20.34</v>
      </c>
      <c r="UJ42" s="17">
        <v>15.8</v>
      </c>
      <c r="UK42" s="17">
        <v>12.413</v>
      </c>
      <c r="UL42" s="17">
        <v>12.413</v>
      </c>
      <c r="UM42" s="17">
        <v>3.387</v>
      </c>
      <c r="UN42" s="17">
        <v>15.4</v>
      </c>
      <c r="UO42" s="17">
        <v>10.919</v>
      </c>
      <c r="UP42" s="17">
        <v>10.919</v>
      </c>
      <c r="UQ42" s="17">
        <v>4.4809999999999999</v>
      </c>
      <c r="UR42" s="17">
        <v>5.3</v>
      </c>
      <c r="US42" s="17">
        <v>7</v>
      </c>
      <c r="UT42" s="17">
        <v>7</v>
      </c>
      <c r="UU42" s="17">
        <v>-1.7</v>
      </c>
      <c r="UV42" s="17">
        <v>2.2000000000000002</v>
      </c>
      <c r="UW42" s="17">
        <v>3</v>
      </c>
      <c r="UX42" s="17">
        <v>3</v>
      </c>
      <c r="UY42" s="17">
        <v>-0.8</v>
      </c>
      <c r="UZ42" s="17">
        <v>7.3</v>
      </c>
      <c r="VA42" s="17">
        <v>7</v>
      </c>
      <c r="VB42" s="17">
        <v>7</v>
      </c>
      <c r="VC42" s="17">
        <v>0.3</v>
      </c>
      <c r="VD42" s="17">
        <v>3.8</v>
      </c>
      <c r="VE42" s="17">
        <v>4</v>
      </c>
      <c r="VF42" s="17">
        <v>4</v>
      </c>
      <c r="VG42" s="17">
        <v>-0.2</v>
      </c>
      <c r="VH42" s="17">
        <v>4.5</v>
      </c>
      <c r="VI42" s="17">
        <v>4</v>
      </c>
      <c r="VJ42" s="17">
        <v>4</v>
      </c>
      <c r="VK42" s="17">
        <v>0.5</v>
      </c>
      <c r="VL42" s="17">
        <v>4.5</v>
      </c>
      <c r="VM42" s="17">
        <v>4.2</v>
      </c>
      <c r="VN42" s="17">
        <v>4.2</v>
      </c>
      <c r="VO42" s="17">
        <v>0.3</v>
      </c>
      <c r="VP42" s="17">
        <v>12.6</v>
      </c>
      <c r="VQ42" s="17">
        <v>5.9560000000000004</v>
      </c>
      <c r="VR42" s="17">
        <v>5.9560000000000004</v>
      </c>
      <c r="VS42" s="17">
        <v>6.6440000000000001</v>
      </c>
      <c r="VT42" s="17">
        <v>13.7</v>
      </c>
      <c r="VU42" s="17">
        <v>48.280999999999999</v>
      </c>
      <c r="VV42" s="17">
        <v>48.280999999999999</v>
      </c>
      <c r="VW42" s="17">
        <v>-34.581000000000003</v>
      </c>
      <c r="VX42" s="17">
        <v>0.9</v>
      </c>
      <c r="VY42" s="17">
        <v>8.4160000000000004</v>
      </c>
      <c r="VZ42" s="17">
        <v>8.4160000000000004</v>
      </c>
      <c r="WA42" s="17">
        <v>-7.516</v>
      </c>
      <c r="WB42" s="17">
        <v>11.5</v>
      </c>
      <c r="WC42" s="17">
        <v>26.800999999999998</v>
      </c>
      <c r="WD42" s="17">
        <v>26.800999999999998</v>
      </c>
      <c r="WE42" s="17">
        <v>-15.301</v>
      </c>
      <c r="WF42" s="17">
        <v>0.6</v>
      </c>
      <c r="WG42" s="17">
        <v>0.6</v>
      </c>
      <c r="WH42" s="17">
        <v>0.6</v>
      </c>
      <c r="WI42" s="17">
        <v>0</v>
      </c>
      <c r="WJ42" s="17">
        <v>132.19999999999999</v>
      </c>
      <c r="WK42" s="17">
        <v>127.25088</v>
      </c>
      <c r="WL42" s="17">
        <v>130</v>
      </c>
      <c r="WM42" s="17">
        <v>2.2000000000000002</v>
      </c>
      <c r="WN42" s="17">
        <v>154.4</v>
      </c>
      <c r="WO42" s="17">
        <v>129.45563000000001</v>
      </c>
      <c r="WP42" s="17">
        <v>154</v>
      </c>
      <c r="WQ42" s="17">
        <v>0.4</v>
      </c>
      <c r="WR42" s="17">
        <v>10.4</v>
      </c>
      <c r="WS42" s="17">
        <v>25.882000000000001</v>
      </c>
      <c r="WT42" s="17">
        <v>25.882000000000001</v>
      </c>
      <c r="WU42" s="17">
        <v>-15.481999999999999</v>
      </c>
      <c r="WV42" s="17">
        <v>1.2</v>
      </c>
      <c r="WW42" s="17">
        <v>3.3220000000000001</v>
      </c>
      <c r="WX42" s="17">
        <v>3.3220000000000001</v>
      </c>
      <c r="WY42" s="17">
        <v>-2.1219999999999999</v>
      </c>
      <c r="WZ42" s="17">
        <v>7</v>
      </c>
      <c r="XA42" s="17">
        <v>7.2</v>
      </c>
      <c r="XB42" s="17">
        <v>7.2</v>
      </c>
      <c r="XC42" s="17">
        <v>-0.2</v>
      </c>
      <c r="XD42" s="17"/>
      <c r="XE42" s="17"/>
      <c r="XF42" s="17"/>
      <c r="XG42" s="17">
        <v>0</v>
      </c>
      <c r="XH42" s="17">
        <v>0</v>
      </c>
      <c r="XI42" s="17">
        <v>10.8</v>
      </c>
      <c r="XJ42" s="17">
        <v>10.8</v>
      </c>
      <c r="XK42" s="17">
        <v>-10.8</v>
      </c>
      <c r="XL42" s="17">
        <v>28.2</v>
      </c>
      <c r="XM42" s="17">
        <v>29</v>
      </c>
      <c r="XN42" s="17">
        <v>29</v>
      </c>
      <c r="XO42" s="17">
        <v>-0.8</v>
      </c>
      <c r="XP42" s="17">
        <v>26</v>
      </c>
      <c r="XQ42" s="17">
        <v>29</v>
      </c>
      <c r="XR42" s="17">
        <v>29</v>
      </c>
      <c r="XS42" s="17">
        <v>-3</v>
      </c>
      <c r="XT42" s="17">
        <v>15</v>
      </c>
      <c r="XU42" s="17">
        <v>14</v>
      </c>
      <c r="XV42" s="17">
        <v>14</v>
      </c>
      <c r="XW42" s="17">
        <v>1</v>
      </c>
      <c r="XX42" s="17">
        <v>18.899999999999999</v>
      </c>
      <c r="XY42" s="17">
        <v>20</v>
      </c>
      <c r="XZ42" s="17">
        <v>20</v>
      </c>
      <c r="YA42" s="17">
        <v>-1.1000000000000001</v>
      </c>
      <c r="YB42" s="17">
        <v>8.9</v>
      </c>
      <c r="YC42" s="17">
        <v>7.15</v>
      </c>
      <c r="YD42" s="17">
        <v>7.15</v>
      </c>
      <c r="YE42" s="17">
        <v>1.75</v>
      </c>
      <c r="YF42" s="17">
        <v>11</v>
      </c>
      <c r="YG42" s="17">
        <v>11</v>
      </c>
      <c r="YH42" s="17">
        <v>11</v>
      </c>
      <c r="YI42" s="17">
        <v>0</v>
      </c>
    </row>
    <row r="43" spans="1:659" ht="24" customHeight="1" x14ac:dyDescent="0.3">
      <c r="A43" s="1"/>
      <c r="B43" s="16" t="s">
        <v>60</v>
      </c>
      <c r="C43" s="16" t="s">
        <v>824</v>
      </c>
      <c r="D43" s="17">
        <v>103.5</v>
      </c>
      <c r="E43" s="17">
        <v>114.12213</v>
      </c>
      <c r="F43" s="17">
        <v>116.88605</v>
      </c>
      <c r="G43" s="17">
        <v>-13.386049999999999</v>
      </c>
      <c r="H43" s="17">
        <v>633.4</v>
      </c>
      <c r="I43" s="17">
        <v>635.88252999999997</v>
      </c>
      <c r="J43" s="17">
        <v>583.20150000000001</v>
      </c>
      <c r="K43" s="17">
        <v>50.198500000000003</v>
      </c>
      <c r="L43" s="17">
        <v>144.5</v>
      </c>
      <c r="M43" s="17">
        <v>146.87699000000001</v>
      </c>
      <c r="N43" s="17">
        <v>146.87699000000001</v>
      </c>
      <c r="O43" s="17">
        <v>-2.3769900000000002</v>
      </c>
      <c r="P43" s="17"/>
      <c r="Q43" s="17"/>
      <c r="R43" s="17"/>
      <c r="S43" s="17">
        <v>0</v>
      </c>
      <c r="T43" s="17"/>
      <c r="U43" s="17"/>
      <c r="V43" s="17"/>
      <c r="W43" s="17">
        <v>0</v>
      </c>
      <c r="X43" s="17">
        <v>42.1</v>
      </c>
      <c r="Y43" s="17">
        <v>30.555340000000001</v>
      </c>
      <c r="Z43" s="17">
        <v>20.618559999999999</v>
      </c>
      <c r="AA43" s="17">
        <v>21.481439999999999</v>
      </c>
      <c r="AB43" s="17">
        <v>73.900000000000006</v>
      </c>
      <c r="AC43" s="17">
        <v>80.013779999999997</v>
      </c>
      <c r="AD43" s="17">
        <v>70.28</v>
      </c>
      <c r="AE43" s="17">
        <v>3.62</v>
      </c>
      <c r="AF43" s="17"/>
      <c r="AG43" s="17"/>
      <c r="AH43" s="17"/>
      <c r="AI43" s="17">
        <v>0</v>
      </c>
      <c r="AJ43" s="17"/>
      <c r="AK43" s="17"/>
      <c r="AL43" s="17"/>
      <c r="AM43" s="17">
        <v>0</v>
      </c>
      <c r="AN43" s="17">
        <v>187.2</v>
      </c>
      <c r="AO43" s="17">
        <v>147.69300999999999</v>
      </c>
      <c r="AP43" s="17">
        <v>196.22801999999999</v>
      </c>
      <c r="AQ43" s="17">
        <v>-9.0280199999999997</v>
      </c>
      <c r="AR43" s="17">
        <v>207.1</v>
      </c>
      <c r="AS43" s="17">
        <v>147.69300999999999</v>
      </c>
      <c r="AT43" s="17">
        <v>196.22801999999999</v>
      </c>
      <c r="AU43" s="17">
        <v>10.871980000000001</v>
      </c>
      <c r="AV43" s="17">
        <v>210</v>
      </c>
      <c r="AW43" s="17">
        <v>147.69300999999999</v>
      </c>
      <c r="AX43" s="17">
        <v>196.22801999999999</v>
      </c>
      <c r="AY43" s="17">
        <v>13.771979999999999</v>
      </c>
      <c r="AZ43" s="17">
        <v>275.89999999999998</v>
      </c>
      <c r="BA43" s="17">
        <v>222.20480000000001</v>
      </c>
      <c r="BB43" s="17">
        <v>295.22593999999998</v>
      </c>
      <c r="BC43" s="17">
        <v>-19.325939999999999</v>
      </c>
      <c r="BD43" s="17">
        <v>213</v>
      </c>
      <c r="BE43" s="17">
        <v>207.04164</v>
      </c>
      <c r="BF43" s="17">
        <v>207.04164</v>
      </c>
      <c r="BG43" s="17">
        <v>5.9583599999999999</v>
      </c>
      <c r="BH43" s="17">
        <v>110.5</v>
      </c>
      <c r="BI43" s="17">
        <v>103.8317</v>
      </c>
      <c r="BJ43" s="17">
        <v>103.8317</v>
      </c>
      <c r="BK43" s="17">
        <v>6.6683000000000003</v>
      </c>
      <c r="BL43" s="17">
        <v>401.3</v>
      </c>
      <c r="BM43" s="17">
        <v>540.91948000000002</v>
      </c>
      <c r="BN43" s="17">
        <v>239.05412999999999</v>
      </c>
      <c r="BO43" s="17">
        <v>162.24587</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118.2</v>
      </c>
      <c r="CK43" s="17">
        <v>124.71798</v>
      </c>
      <c r="CL43" s="17">
        <v>124.71798</v>
      </c>
      <c r="CM43" s="17">
        <v>-6.5179799999999997</v>
      </c>
      <c r="CN43" s="17">
        <v>12.3</v>
      </c>
      <c r="CO43" s="17">
        <v>5.1333399999999996</v>
      </c>
      <c r="CP43" s="17">
        <v>5.1333399999999996</v>
      </c>
      <c r="CQ43" s="17">
        <v>7.1666600000000003</v>
      </c>
      <c r="CR43" s="17">
        <v>6.8</v>
      </c>
      <c r="CS43" s="17">
        <v>2.8177599999999998</v>
      </c>
      <c r="CT43" s="17">
        <v>2.8177599999999998</v>
      </c>
      <c r="CU43" s="17">
        <v>3.98224</v>
      </c>
      <c r="CV43" s="17"/>
      <c r="CW43" s="17"/>
      <c r="CX43" s="17"/>
      <c r="CY43" s="17">
        <v>0</v>
      </c>
      <c r="CZ43" s="17">
        <v>6.8</v>
      </c>
      <c r="DA43" s="17">
        <v>6.8787000000000003</v>
      </c>
      <c r="DB43" s="17">
        <v>6.8787000000000003</v>
      </c>
      <c r="DC43" s="17">
        <v>-7.8700000000000006E-2</v>
      </c>
      <c r="DD43" s="17">
        <v>14.6</v>
      </c>
      <c r="DE43" s="17">
        <v>14.919420000000001</v>
      </c>
      <c r="DF43" s="17">
        <v>14.919420000000001</v>
      </c>
      <c r="DG43" s="17">
        <v>-0.31941999999999998</v>
      </c>
      <c r="DH43" s="17">
        <v>100.9</v>
      </c>
      <c r="DI43" s="17">
        <v>142.30582999999999</v>
      </c>
      <c r="DJ43" s="17">
        <v>81.708960000000005</v>
      </c>
      <c r="DK43" s="17">
        <v>19.191040000000001</v>
      </c>
      <c r="DL43" s="17"/>
      <c r="DM43" s="17"/>
      <c r="DN43" s="17"/>
      <c r="DO43" s="17">
        <v>0</v>
      </c>
      <c r="DP43" s="17"/>
      <c r="DQ43" s="17"/>
      <c r="DR43" s="17"/>
      <c r="DS43" s="17">
        <v>0</v>
      </c>
      <c r="DT43" s="17">
        <v>6.4</v>
      </c>
      <c r="DU43" s="17"/>
      <c r="DV43" s="17"/>
      <c r="DW43" s="17">
        <v>6.4</v>
      </c>
      <c r="DX43" s="17"/>
      <c r="DY43" s="17"/>
      <c r="DZ43" s="17"/>
      <c r="EA43" s="17">
        <v>0</v>
      </c>
      <c r="EB43" s="17">
        <v>79.8</v>
      </c>
      <c r="EC43" s="17">
        <v>79.64743</v>
      </c>
      <c r="ED43" s="17">
        <v>82.591030000000003</v>
      </c>
      <c r="EE43" s="17">
        <v>-2.7910300000000001</v>
      </c>
      <c r="EF43" s="17">
        <v>161.5</v>
      </c>
      <c r="EG43" s="17">
        <v>103.57454</v>
      </c>
      <c r="EH43" s="17">
        <v>86.127669999999995</v>
      </c>
      <c r="EI43" s="17">
        <v>75.372330000000005</v>
      </c>
      <c r="EJ43" s="17"/>
      <c r="EK43" s="17"/>
      <c r="EL43" s="17"/>
      <c r="EM43" s="17">
        <v>0</v>
      </c>
      <c r="EN43" s="17"/>
      <c r="EO43" s="17"/>
      <c r="EP43" s="17"/>
      <c r="EQ43" s="17">
        <v>0</v>
      </c>
      <c r="ER43" s="17"/>
      <c r="ES43" s="17"/>
      <c r="ET43" s="17"/>
      <c r="EU43" s="17">
        <v>0</v>
      </c>
      <c r="EV43" s="17">
        <v>0</v>
      </c>
      <c r="EW43" s="17">
        <v>6.39</v>
      </c>
      <c r="EX43" s="17">
        <v>6.39</v>
      </c>
      <c r="EY43" s="17">
        <v>-6.39</v>
      </c>
      <c r="EZ43" s="17">
        <v>0</v>
      </c>
      <c r="FA43" s="17"/>
      <c r="FB43" s="17"/>
      <c r="FC43" s="17">
        <v>0</v>
      </c>
      <c r="FD43" s="17">
        <v>24</v>
      </c>
      <c r="FE43" s="17">
        <v>28.99052</v>
      </c>
      <c r="FF43" s="17">
        <v>28.99052</v>
      </c>
      <c r="FG43" s="17">
        <v>-4.9905200000000001</v>
      </c>
      <c r="FH43" s="17">
        <v>55.5</v>
      </c>
      <c r="FI43" s="17">
        <v>119.58763</v>
      </c>
      <c r="FJ43" s="17">
        <v>75</v>
      </c>
      <c r="FK43" s="17">
        <v>-19.5</v>
      </c>
      <c r="FL43" s="17"/>
      <c r="FM43" s="17"/>
      <c r="FN43" s="17"/>
      <c r="FO43" s="17">
        <v>0</v>
      </c>
      <c r="FP43" s="17">
        <v>18</v>
      </c>
      <c r="FQ43" s="17">
        <v>16.68403</v>
      </c>
      <c r="FR43" s="17">
        <v>16.68403</v>
      </c>
      <c r="FS43" s="17">
        <v>1.3159700000000001</v>
      </c>
      <c r="FT43" s="17">
        <v>9.6</v>
      </c>
      <c r="FU43" s="17">
        <v>9.5</v>
      </c>
      <c r="FV43" s="17">
        <v>9.5</v>
      </c>
      <c r="FW43" s="17">
        <v>0.1</v>
      </c>
      <c r="FX43" s="17">
        <v>60.6</v>
      </c>
      <c r="FY43" s="17">
        <v>68.150589999999994</v>
      </c>
      <c r="FZ43" s="17">
        <v>68.150589999999994</v>
      </c>
      <c r="GA43" s="17">
        <v>-7.5505899999999997</v>
      </c>
      <c r="GB43" s="17">
        <v>181.7</v>
      </c>
      <c r="GC43" s="17">
        <v>184.91498000000001</v>
      </c>
      <c r="GD43" s="17">
        <v>184.91498000000001</v>
      </c>
      <c r="GE43" s="17">
        <v>-3.2149800000000002</v>
      </c>
      <c r="GF43" s="17">
        <v>181.7</v>
      </c>
      <c r="GG43" s="17">
        <v>184.91498000000001</v>
      </c>
      <c r="GH43" s="17">
        <v>184.91498000000001</v>
      </c>
      <c r="GI43" s="17">
        <v>-3.2149800000000002</v>
      </c>
      <c r="GJ43" s="17">
        <v>185.4</v>
      </c>
      <c r="GK43" s="17">
        <v>185.47028</v>
      </c>
      <c r="GL43" s="17">
        <v>185.47028</v>
      </c>
      <c r="GM43" s="17">
        <v>-7.0279999999999995E-2</v>
      </c>
      <c r="GN43" s="17">
        <v>92.3</v>
      </c>
      <c r="GO43" s="17">
        <v>84.992620000000002</v>
      </c>
      <c r="GP43" s="17">
        <v>86.592849999999999</v>
      </c>
      <c r="GQ43" s="17">
        <v>5.7071500000000004</v>
      </c>
      <c r="GR43" s="17">
        <v>7.5</v>
      </c>
      <c r="GS43" s="17">
        <v>7.9823300000000001</v>
      </c>
      <c r="GT43" s="17">
        <v>7.9823300000000001</v>
      </c>
      <c r="GU43" s="17">
        <v>-0.48232999999999998</v>
      </c>
      <c r="GV43" s="17">
        <v>8.8000000000000007</v>
      </c>
      <c r="GW43" s="17">
        <v>8.3742199999999993</v>
      </c>
      <c r="GX43" s="17">
        <v>8.3742199999999993</v>
      </c>
      <c r="GY43" s="17">
        <v>0.42577999999999999</v>
      </c>
      <c r="GZ43" s="17">
        <v>19.5</v>
      </c>
      <c r="HA43" s="17">
        <v>18.640920000000001</v>
      </c>
      <c r="HB43" s="17">
        <v>15.067500000000001</v>
      </c>
      <c r="HC43" s="17">
        <v>4.4325000000000001</v>
      </c>
      <c r="HD43" s="17"/>
      <c r="HE43" s="17"/>
      <c r="HF43" s="17"/>
      <c r="HG43" s="17">
        <v>0</v>
      </c>
      <c r="HH43" s="17">
        <v>2</v>
      </c>
      <c r="HI43" s="17">
        <v>1.97359</v>
      </c>
      <c r="HJ43" s="17">
        <v>1.97359</v>
      </c>
      <c r="HK43" s="17">
        <v>2.6409999999999999E-2</v>
      </c>
      <c r="HL43" s="17">
        <v>29.4</v>
      </c>
      <c r="HM43" s="17">
        <v>26.261749999999999</v>
      </c>
      <c r="HN43" s="17">
        <v>26.261749999999999</v>
      </c>
      <c r="HO43" s="17">
        <v>3.1382500000000002</v>
      </c>
      <c r="HP43" s="17">
        <v>84.2</v>
      </c>
      <c r="HQ43" s="17">
        <v>85</v>
      </c>
      <c r="HR43" s="17">
        <v>67.818539999999999</v>
      </c>
      <c r="HS43" s="17">
        <v>16.381460000000001</v>
      </c>
      <c r="HT43" s="17"/>
      <c r="HU43" s="17"/>
      <c r="HV43" s="17"/>
      <c r="HW43" s="17">
        <v>0</v>
      </c>
      <c r="HX43" s="17"/>
      <c r="HY43" s="17"/>
      <c r="HZ43" s="17"/>
      <c r="IA43" s="17">
        <v>0</v>
      </c>
      <c r="IB43" s="17">
        <v>81.7</v>
      </c>
      <c r="IC43" s="17">
        <v>80.008009999999999</v>
      </c>
      <c r="ID43" s="17">
        <v>85.482579999999999</v>
      </c>
      <c r="IE43" s="17">
        <v>-3.7825799999999998</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80.8</v>
      </c>
      <c r="JE43" s="17">
        <v>72.439340000000001</v>
      </c>
      <c r="JF43" s="17">
        <v>74.386399999999995</v>
      </c>
      <c r="JG43" s="17">
        <v>6.4135999999999997</v>
      </c>
      <c r="JH43" s="17">
        <v>177.3</v>
      </c>
      <c r="JI43" s="17">
        <v>185.29459</v>
      </c>
      <c r="JJ43" s="17">
        <v>185.29459</v>
      </c>
      <c r="JK43" s="17">
        <v>-7.9945899999999996</v>
      </c>
      <c r="JL43" s="17">
        <v>175.1</v>
      </c>
      <c r="JM43" s="17">
        <v>185.29459</v>
      </c>
      <c r="JN43" s="17">
        <v>185.29459</v>
      </c>
      <c r="JO43" s="17">
        <v>-10.19459</v>
      </c>
      <c r="JP43" s="17">
        <v>209.8</v>
      </c>
      <c r="JQ43" s="17">
        <v>185.29459</v>
      </c>
      <c r="JR43" s="17">
        <v>185.29459</v>
      </c>
      <c r="JS43" s="17">
        <v>24.505410000000001</v>
      </c>
      <c r="JT43" s="17">
        <v>271.2</v>
      </c>
      <c r="JU43" s="17">
        <v>278.77654000000001</v>
      </c>
      <c r="JV43" s="17">
        <v>278.77654000000001</v>
      </c>
      <c r="JW43" s="17">
        <v>-7.5765399999999996</v>
      </c>
      <c r="JX43" s="17">
        <v>40.200000000000003</v>
      </c>
      <c r="JY43" s="17">
        <v>44.848439999999997</v>
      </c>
      <c r="JZ43" s="17">
        <v>73.590999999999994</v>
      </c>
      <c r="KA43" s="17">
        <v>-33.390999999999998</v>
      </c>
      <c r="KB43" s="17">
        <v>27.4</v>
      </c>
      <c r="KC43" s="17">
        <v>22.49156</v>
      </c>
      <c r="KD43" s="17">
        <v>36.905999999999999</v>
      </c>
      <c r="KE43" s="17">
        <v>-9.5060000000000002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0.7</v>
      </c>
      <c r="LE43" s="17">
        <v>0.37169999999999997</v>
      </c>
      <c r="LF43" s="17">
        <v>0.37169999999999997</v>
      </c>
      <c r="LG43" s="17">
        <v>0.32829999999999998</v>
      </c>
      <c r="LH43" s="17">
        <v>149</v>
      </c>
      <c r="LI43" s="17">
        <v>113.59223</v>
      </c>
      <c r="LJ43" s="17">
        <v>107.39400000000001</v>
      </c>
      <c r="LK43" s="17">
        <v>41.606000000000002</v>
      </c>
      <c r="LL43" s="17">
        <v>83</v>
      </c>
      <c r="LM43" s="17">
        <v>84.326909999999998</v>
      </c>
      <c r="LN43" s="17">
        <v>92.444500000000005</v>
      </c>
      <c r="LO43" s="17">
        <v>-9.4444999999999997</v>
      </c>
      <c r="LP43" s="17">
        <v>46.6</v>
      </c>
      <c r="LQ43" s="17">
        <v>43.972760000000001</v>
      </c>
      <c r="LR43" s="17">
        <v>43.972760000000001</v>
      </c>
      <c r="LS43" s="17">
        <v>2.62724</v>
      </c>
      <c r="LT43" s="17">
        <v>68.5</v>
      </c>
      <c r="LU43" s="17">
        <v>69.168279999999996</v>
      </c>
      <c r="LV43" s="17">
        <v>72.37388</v>
      </c>
      <c r="LW43" s="17">
        <v>-3.8738800000000002</v>
      </c>
      <c r="LX43" s="17">
        <v>29.6</v>
      </c>
      <c r="LY43" s="17">
        <v>28.624839999999999</v>
      </c>
      <c r="LZ43" s="17">
        <v>29.951460000000001</v>
      </c>
      <c r="MA43" s="17">
        <v>-0.35145999999999999</v>
      </c>
      <c r="MB43" s="17"/>
      <c r="MC43" s="17"/>
      <c r="MD43" s="17"/>
      <c r="ME43" s="17">
        <v>0</v>
      </c>
      <c r="MF43" s="17">
        <v>0</v>
      </c>
      <c r="MG43" s="17"/>
      <c r="MH43" s="17"/>
      <c r="MI43" s="17">
        <v>0</v>
      </c>
      <c r="MJ43" s="17"/>
      <c r="MK43" s="17"/>
      <c r="ML43" s="17"/>
      <c r="MM43" s="17">
        <v>0</v>
      </c>
      <c r="MN43" s="17">
        <v>145.80000000000001</v>
      </c>
      <c r="MO43" s="17">
        <v>151.08876000000001</v>
      </c>
      <c r="MP43" s="17">
        <v>159.10807</v>
      </c>
      <c r="MQ43" s="17">
        <v>-13.308070000000001</v>
      </c>
      <c r="MR43" s="17">
        <v>148.30000000000001</v>
      </c>
      <c r="MS43" s="17">
        <v>151.08876000000001</v>
      </c>
      <c r="MT43" s="17">
        <v>159.10807</v>
      </c>
      <c r="MU43" s="17">
        <v>-10.808070000000001</v>
      </c>
      <c r="MV43" s="17">
        <v>150.1</v>
      </c>
      <c r="MW43" s="17">
        <v>151.54248000000001</v>
      </c>
      <c r="MX43" s="17">
        <v>159.58587</v>
      </c>
      <c r="MY43" s="17">
        <v>-9.4858700000000002</v>
      </c>
      <c r="MZ43" s="17"/>
      <c r="NA43" s="17"/>
      <c r="NB43" s="17">
        <v>185.62738999999999</v>
      </c>
      <c r="NC43" s="17">
        <v>-185.62738999999999</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0.11700000000000001</v>
      </c>
      <c r="OD43" s="17">
        <v>0.11700000000000001</v>
      </c>
      <c r="OE43" s="17">
        <v>-0.11700000000000001</v>
      </c>
      <c r="OF43" s="17">
        <v>92.1</v>
      </c>
      <c r="OG43" s="17">
        <v>118.37398</v>
      </c>
      <c r="OH43" s="17">
        <v>102.89</v>
      </c>
      <c r="OI43" s="17">
        <v>-10.79</v>
      </c>
      <c r="OJ43" s="17">
        <v>1.7</v>
      </c>
      <c r="OK43" s="17">
        <v>2.5209999999999999</v>
      </c>
      <c r="OL43" s="17">
        <v>2.5209999999999999</v>
      </c>
      <c r="OM43" s="17">
        <v>-0.82099999999999995</v>
      </c>
      <c r="ON43" s="17">
        <v>13</v>
      </c>
      <c r="OO43" s="17">
        <v>7.6379999999999999</v>
      </c>
      <c r="OP43" s="17">
        <v>7.6379999999999999</v>
      </c>
      <c r="OQ43" s="17">
        <v>5.3620000000000001</v>
      </c>
      <c r="OR43" s="17">
        <v>0</v>
      </c>
      <c r="OS43" s="17"/>
      <c r="OT43" s="17"/>
      <c r="OU43" s="17">
        <v>0</v>
      </c>
      <c r="OV43" s="17">
        <v>3.7</v>
      </c>
      <c r="OW43" s="17">
        <v>3.9</v>
      </c>
      <c r="OX43" s="17">
        <v>3.9</v>
      </c>
      <c r="OY43" s="17">
        <v>-0.2</v>
      </c>
      <c r="OZ43" s="17"/>
      <c r="PA43" s="17"/>
      <c r="PB43" s="17"/>
      <c r="PC43" s="17">
        <v>0</v>
      </c>
      <c r="PD43" s="17">
        <v>10</v>
      </c>
      <c r="PE43" s="17">
        <v>9</v>
      </c>
      <c r="PF43" s="17">
        <v>9</v>
      </c>
      <c r="PG43" s="17">
        <v>1</v>
      </c>
      <c r="PH43" s="17">
        <v>3.4</v>
      </c>
      <c r="PI43" s="17">
        <v>2.66133</v>
      </c>
      <c r="PJ43" s="17">
        <v>2.0148199999999998</v>
      </c>
      <c r="PK43" s="17">
        <v>1.3851800000000001</v>
      </c>
      <c r="PL43" s="17">
        <v>3.3</v>
      </c>
      <c r="PM43" s="17">
        <v>0.499</v>
      </c>
      <c r="PN43" s="17">
        <v>0.499</v>
      </c>
      <c r="PO43" s="17">
        <v>2.8010000000000002</v>
      </c>
      <c r="PP43" s="17">
        <v>0.3</v>
      </c>
      <c r="PQ43" s="17">
        <v>1</v>
      </c>
      <c r="PR43" s="17">
        <v>1</v>
      </c>
      <c r="PS43" s="17">
        <v>-0.7</v>
      </c>
      <c r="PT43" s="17">
        <v>1.2</v>
      </c>
      <c r="PU43" s="17">
        <v>1.5</v>
      </c>
      <c r="PV43" s="17">
        <v>1.5</v>
      </c>
      <c r="PW43" s="17">
        <v>-0.3</v>
      </c>
      <c r="PX43" s="17">
        <v>4.2</v>
      </c>
      <c r="PY43" s="17">
        <v>4</v>
      </c>
      <c r="PZ43" s="17">
        <v>4</v>
      </c>
      <c r="QA43" s="17">
        <v>0.2</v>
      </c>
      <c r="QB43" s="17">
        <v>19.600000000000001</v>
      </c>
      <c r="QC43" s="17">
        <v>18.4466</v>
      </c>
      <c r="QD43" s="17">
        <v>18.4466</v>
      </c>
      <c r="QE43" s="17">
        <v>1.1534</v>
      </c>
      <c r="QF43" s="17">
        <v>3.1</v>
      </c>
      <c r="QG43" s="17">
        <v>3.1</v>
      </c>
      <c r="QH43" s="17">
        <v>3.1</v>
      </c>
      <c r="QI43" s="17">
        <v>0</v>
      </c>
      <c r="QJ43" s="17">
        <v>10.1</v>
      </c>
      <c r="QK43" s="17">
        <v>3.1</v>
      </c>
      <c r="QL43" s="17">
        <v>3.1</v>
      </c>
      <c r="QM43" s="17">
        <v>7</v>
      </c>
      <c r="QN43" s="17">
        <v>3.4</v>
      </c>
      <c r="QO43" s="17">
        <v>3.5</v>
      </c>
      <c r="QP43" s="17">
        <v>3.5</v>
      </c>
      <c r="QQ43" s="17">
        <v>-0.1</v>
      </c>
      <c r="QR43" s="17">
        <v>16.7</v>
      </c>
      <c r="QS43" s="17">
        <v>17.475729999999999</v>
      </c>
      <c r="QT43" s="17">
        <v>17.475729999999999</v>
      </c>
      <c r="QU43" s="17">
        <v>-0.77573000000000003</v>
      </c>
      <c r="QV43" s="17">
        <v>0</v>
      </c>
      <c r="QW43" s="17">
        <v>4.0000000000000001E-3</v>
      </c>
      <c r="QX43" s="17">
        <v>4.0000000000000001E-3</v>
      </c>
      <c r="QY43" s="17">
        <v>-4.0000000000000001E-3</v>
      </c>
      <c r="QZ43" s="17">
        <v>0</v>
      </c>
      <c r="RA43" s="17">
        <v>2.68</v>
      </c>
      <c r="RB43" s="17">
        <v>2.68</v>
      </c>
      <c r="RC43" s="17">
        <v>-2.68</v>
      </c>
      <c r="RD43" s="17">
        <v>28.9</v>
      </c>
      <c r="RE43" s="17">
        <v>31.05442</v>
      </c>
      <c r="RF43" s="17">
        <v>26.07</v>
      </c>
      <c r="RG43" s="17">
        <v>2.83</v>
      </c>
      <c r="RH43" s="17">
        <v>83.9</v>
      </c>
      <c r="RI43" s="17">
        <v>92.565430000000006</v>
      </c>
      <c r="RJ43" s="17">
        <v>78.56</v>
      </c>
      <c r="RK43" s="17">
        <v>5.34</v>
      </c>
      <c r="RL43" s="17">
        <v>2.9</v>
      </c>
      <c r="RM43" s="17">
        <v>3</v>
      </c>
      <c r="RN43" s="17">
        <v>3</v>
      </c>
      <c r="RO43" s="17">
        <v>-0.1</v>
      </c>
      <c r="RP43" s="17">
        <v>2.4</v>
      </c>
      <c r="RQ43" s="17">
        <v>2.4</v>
      </c>
      <c r="RR43" s="17">
        <v>2.4</v>
      </c>
      <c r="RS43" s="17">
        <v>0</v>
      </c>
      <c r="RT43" s="17">
        <v>2.4</v>
      </c>
      <c r="RU43" s="17">
        <v>2.4</v>
      </c>
      <c r="RV43" s="17">
        <v>2.4</v>
      </c>
      <c r="RW43" s="17">
        <v>0</v>
      </c>
      <c r="RX43" s="17">
        <v>2.2999999999999998</v>
      </c>
      <c r="RY43" s="17">
        <v>2.8</v>
      </c>
      <c r="RZ43" s="17">
        <v>2.8</v>
      </c>
      <c r="SA43" s="17">
        <v>-0.5</v>
      </c>
      <c r="SB43" s="17">
        <v>0</v>
      </c>
      <c r="SC43" s="17"/>
      <c r="SD43" s="17"/>
      <c r="SE43" s="17">
        <v>0</v>
      </c>
      <c r="SF43" s="17">
        <v>1.8</v>
      </c>
      <c r="SG43" s="17">
        <v>1.899</v>
      </c>
      <c r="SH43" s="17">
        <v>1.899</v>
      </c>
      <c r="SI43" s="17">
        <v>-9.9000000000000005E-2</v>
      </c>
      <c r="SJ43" s="17">
        <v>19.100000000000001</v>
      </c>
      <c r="SK43" s="17">
        <v>18.50648</v>
      </c>
      <c r="SL43" s="17">
        <v>19.772790000000001</v>
      </c>
      <c r="SM43" s="17">
        <v>-0.67279</v>
      </c>
      <c r="SN43" s="17">
        <v>1.1000000000000001</v>
      </c>
      <c r="SO43" s="17">
        <v>0.92</v>
      </c>
      <c r="SP43" s="17">
        <v>0.92</v>
      </c>
      <c r="SQ43" s="17">
        <v>0.18</v>
      </c>
      <c r="SR43" s="17"/>
      <c r="SS43" s="17">
        <v>0.4</v>
      </c>
      <c r="ST43" s="17">
        <v>0.4</v>
      </c>
      <c r="SU43" s="17">
        <v>-0.4</v>
      </c>
      <c r="SV43" s="17">
        <v>4</v>
      </c>
      <c r="SW43" s="17">
        <v>4.3</v>
      </c>
      <c r="SX43" s="17">
        <v>4.3</v>
      </c>
      <c r="SY43" s="17">
        <v>-0.3</v>
      </c>
      <c r="SZ43" s="17">
        <v>2.2000000000000002</v>
      </c>
      <c r="TA43" s="17">
        <v>2.2999999999999998</v>
      </c>
      <c r="TB43" s="17">
        <v>2.2999999999999998</v>
      </c>
      <c r="TC43" s="17">
        <v>-0.1</v>
      </c>
      <c r="TD43" s="17">
        <v>3.4</v>
      </c>
      <c r="TE43" s="17">
        <v>3.5</v>
      </c>
      <c r="TF43" s="17">
        <v>3.5</v>
      </c>
      <c r="TG43" s="17">
        <v>-0.1</v>
      </c>
      <c r="TH43" s="17">
        <v>5</v>
      </c>
      <c r="TI43" s="17">
        <v>5</v>
      </c>
      <c r="TJ43" s="17">
        <v>5</v>
      </c>
      <c r="TK43" s="17">
        <v>0</v>
      </c>
      <c r="TL43" s="17"/>
      <c r="TM43" s="17"/>
      <c r="TN43" s="17"/>
      <c r="TO43" s="17">
        <v>0</v>
      </c>
      <c r="TP43" s="17">
        <v>29.1</v>
      </c>
      <c r="TQ43" s="17">
        <v>17.429670000000002</v>
      </c>
      <c r="TR43" s="17">
        <v>28.193999999999999</v>
      </c>
      <c r="TS43" s="17">
        <v>0.90600000000000003</v>
      </c>
      <c r="TT43" s="17">
        <v>77.8</v>
      </c>
      <c r="TU43" s="17">
        <v>71.504080000000002</v>
      </c>
      <c r="TV43" s="17">
        <v>75.361999999999995</v>
      </c>
      <c r="TW43" s="17">
        <v>2.4380000000000002</v>
      </c>
      <c r="TX43" s="17">
        <v>0.4</v>
      </c>
      <c r="TY43" s="17">
        <v>0.32200000000000001</v>
      </c>
      <c r="TZ43" s="17">
        <v>0.32200000000000001</v>
      </c>
      <c r="UA43" s="17">
        <v>7.8E-2</v>
      </c>
      <c r="UB43" s="17">
        <v>100.5</v>
      </c>
      <c r="UC43" s="17">
        <v>123.69121</v>
      </c>
      <c r="UD43" s="17">
        <v>75.757000000000005</v>
      </c>
      <c r="UE43" s="17">
        <v>24.742999999999999</v>
      </c>
      <c r="UF43" s="17">
        <v>112.8</v>
      </c>
      <c r="UG43" s="17">
        <v>135.22814</v>
      </c>
      <c r="UH43" s="17">
        <v>89.983000000000004</v>
      </c>
      <c r="UI43" s="17">
        <v>22.817</v>
      </c>
      <c r="UJ43" s="17">
        <v>15.1</v>
      </c>
      <c r="UK43" s="17">
        <v>12.398999999999999</v>
      </c>
      <c r="UL43" s="17">
        <v>12.398999999999999</v>
      </c>
      <c r="UM43" s="17">
        <v>2.7010000000000001</v>
      </c>
      <c r="UN43" s="17">
        <v>13.5</v>
      </c>
      <c r="UO43" s="17">
        <v>11.147</v>
      </c>
      <c r="UP43" s="17">
        <v>11.147</v>
      </c>
      <c r="UQ43" s="17">
        <v>2.3530000000000002</v>
      </c>
      <c r="UR43" s="17">
        <v>5.6</v>
      </c>
      <c r="US43" s="17">
        <v>7</v>
      </c>
      <c r="UT43" s="17">
        <v>7</v>
      </c>
      <c r="UU43" s="17">
        <v>-1.4</v>
      </c>
      <c r="UV43" s="17">
        <v>2.1</v>
      </c>
      <c r="UW43" s="17">
        <v>3</v>
      </c>
      <c r="UX43" s="17">
        <v>3</v>
      </c>
      <c r="UY43" s="17">
        <v>-0.9</v>
      </c>
      <c r="UZ43" s="17">
        <v>7.1</v>
      </c>
      <c r="VA43" s="17">
        <v>7</v>
      </c>
      <c r="VB43" s="17">
        <v>7</v>
      </c>
      <c r="VC43" s="17">
        <v>0.1</v>
      </c>
      <c r="VD43" s="17">
        <v>3.8</v>
      </c>
      <c r="VE43" s="17">
        <v>4</v>
      </c>
      <c r="VF43" s="17">
        <v>4</v>
      </c>
      <c r="VG43" s="17">
        <v>-0.2</v>
      </c>
      <c r="VH43" s="17">
        <v>4.5</v>
      </c>
      <c r="VI43" s="17">
        <v>4</v>
      </c>
      <c r="VJ43" s="17">
        <v>4</v>
      </c>
      <c r="VK43" s="17">
        <v>0.5</v>
      </c>
      <c r="VL43" s="17">
        <v>4.5</v>
      </c>
      <c r="VM43" s="17">
        <v>4.2</v>
      </c>
      <c r="VN43" s="17">
        <v>4.2</v>
      </c>
      <c r="VO43" s="17">
        <v>0.3</v>
      </c>
      <c r="VP43" s="17">
        <v>10.1</v>
      </c>
      <c r="VQ43" s="17">
        <v>5.43</v>
      </c>
      <c r="VR43" s="17">
        <v>5.43</v>
      </c>
      <c r="VS43" s="17">
        <v>4.67</v>
      </c>
      <c r="VT43" s="17">
        <v>5.9</v>
      </c>
      <c r="VU43" s="17">
        <v>7.8680000000000003</v>
      </c>
      <c r="VV43" s="17">
        <v>7.8680000000000003</v>
      </c>
      <c r="VW43" s="17">
        <v>-1.968</v>
      </c>
      <c r="VX43" s="17">
        <v>0.3</v>
      </c>
      <c r="VY43" s="17">
        <v>3.3929999999999998</v>
      </c>
      <c r="VZ43" s="17">
        <v>3.3929999999999998</v>
      </c>
      <c r="WA43" s="17">
        <v>-3.093</v>
      </c>
      <c r="WB43" s="17">
        <v>1.9</v>
      </c>
      <c r="WC43" s="17">
        <v>3.7240000000000002</v>
      </c>
      <c r="WD43" s="17">
        <v>3.7240000000000002</v>
      </c>
      <c r="WE43" s="17">
        <v>-1.8240000000000001</v>
      </c>
      <c r="WF43" s="17">
        <v>0.6</v>
      </c>
      <c r="WG43" s="17">
        <v>0.6</v>
      </c>
      <c r="WH43" s="17">
        <v>0.6</v>
      </c>
      <c r="WI43" s="17">
        <v>0</v>
      </c>
      <c r="WJ43" s="17">
        <v>132.30000000000001</v>
      </c>
      <c r="WK43" s="17">
        <v>125.883</v>
      </c>
      <c r="WL43" s="17">
        <v>130</v>
      </c>
      <c r="WM43" s="17">
        <v>2.2999999999999998</v>
      </c>
      <c r="WN43" s="17">
        <v>162.69999999999999</v>
      </c>
      <c r="WO43" s="17">
        <v>124.4345</v>
      </c>
      <c r="WP43" s="17">
        <v>154</v>
      </c>
      <c r="WQ43" s="17">
        <v>8.6999999999999993</v>
      </c>
      <c r="WR43" s="17">
        <v>2.2999999999999998</v>
      </c>
      <c r="WS43" s="17">
        <v>3.6</v>
      </c>
      <c r="WT43" s="17">
        <v>3.6</v>
      </c>
      <c r="WU43" s="17">
        <v>-1.3</v>
      </c>
      <c r="WV43" s="17">
        <v>0.1</v>
      </c>
      <c r="WW43" s="17">
        <v>1.3420000000000001</v>
      </c>
      <c r="WX43" s="17">
        <v>1.3420000000000001</v>
      </c>
      <c r="WY43" s="17">
        <v>-1.242</v>
      </c>
      <c r="WZ43" s="17">
        <v>7.1</v>
      </c>
      <c r="XA43" s="17">
        <v>7.2</v>
      </c>
      <c r="XB43" s="17">
        <v>7.2</v>
      </c>
      <c r="XC43" s="17">
        <v>-0.1</v>
      </c>
      <c r="XD43" s="17"/>
      <c r="XE43" s="17"/>
      <c r="XF43" s="17"/>
      <c r="XG43" s="17">
        <v>0</v>
      </c>
      <c r="XH43" s="17">
        <v>0</v>
      </c>
      <c r="XI43" s="17">
        <v>10.8</v>
      </c>
      <c r="XJ43" s="17">
        <v>10.8</v>
      </c>
      <c r="XK43" s="17">
        <v>-10.8</v>
      </c>
      <c r="XL43" s="17">
        <v>28.6</v>
      </c>
      <c r="XM43" s="17">
        <v>29</v>
      </c>
      <c r="XN43" s="17">
        <v>29</v>
      </c>
      <c r="XO43" s="17">
        <v>-0.4</v>
      </c>
      <c r="XP43" s="17">
        <v>26.9</v>
      </c>
      <c r="XQ43" s="17">
        <v>29</v>
      </c>
      <c r="XR43" s="17">
        <v>29</v>
      </c>
      <c r="XS43" s="17">
        <v>-2.1</v>
      </c>
      <c r="XT43" s="17">
        <v>14.8</v>
      </c>
      <c r="XU43" s="17">
        <v>14</v>
      </c>
      <c r="XV43" s="17">
        <v>14</v>
      </c>
      <c r="XW43" s="17">
        <v>0.8</v>
      </c>
      <c r="XX43" s="17">
        <v>19</v>
      </c>
      <c r="XY43" s="17">
        <v>20</v>
      </c>
      <c r="XZ43" s="17">
        <v>20</v>
      </c>
      <c r="YA43" s="17">
        <v>-1</v>
      </c>
      <c r="YB43" s="17">
        <v>8.6</v>
      </c>
      <c r="YC43" s="17">
        <v>7.15</v>
      </c>
      <c r="YD43" s="17">
        <v>7.15</v>
      </c>
      <c r="YE43" s="17">
        <v>1.45</v>
      </c>
      <c r="YF43" s="17">
        <v>11</v>
      </c>
      <c r="YG43" s="17">
        <v>11</v>
      </c>
      <c r="YH43" s="17">
        <v>11</v>
      </c>
      <c r="YI43" s="17">
        <v>0</v>
      </c>
    </row>
    <row r="44" spans="1:659" ht="24" customHeight="1" x14ac:dyDescent="0.3">
      <c r="A44" s="1"/>
      <c r="B44" s="16" t="s">
        <v>60</v>
      </c>
      <c r="C44" s="16" t="s">
        <v>825</v>
      </c>
      <c r="D44" s="17">
        <v>103.4</v>
      </c>
      <c r="E44" s="17">
        <v>122.54912</v>
      </c>
      <c r="F44" s="17">
        <v>127.15334</v>
      </c>
      <c r="G44" s="17">
        <v>-23.753340000000001</v>
      </c>
      <c r="H44" s="17">
        <v>634</v>
      </c>
      <c r="I44" s="17">
        <v>635.88252999999997</v>
      </c>
      <c r="J44" s="17">
        <v>583.20150000000001</v>
      </c>
      <c r="K44" s="17">
        <v>50.798499999999997</v>
      </c>
      <c r="L44" s="17">
        <v>144.30000000000001</v>
      </c>
      <c r="M44" s="17">
        <v>146.87699000000001</v>
      </c>
      <c r="N44" s="17">
        <v>146.87699000000001</v>
      </c>
      <c r="O44" s="17">
        <v>-2.5769899999999999</v>
      </c>
      <c r="P44" s="17"/>
      <c r="Q44" s="17"/>
      <c r="R44" s="17"/>
      <c r="S44" s="17">
        <v>0</v>
      </c>
      <c r="T44" s="17"/>
      <c r="U44" s="17"/>
      <c r="V44" s="17"/>
      <c r="W44" s="17">
        <v>0</v>
      </c>
      <c r="X44" s="17">
        <v>60</v>
      </c>
      <c r="Y44" s="17">
        <v>45.845260000000003</v>
      </c>
      <c r="Z44" s="17">
        <v>20.618559999999999</v>
      </c>
      <c r="AA44" s="17">
        <v>39.381439999999998</v>
      </c>
      <c r="AB44" s="17">
        <v>73.7</v>
      </c>
      <c r="AC44" s="17">
        <v>80.013779999999997</v>
      </c>
      <c r="AD44" s="17">
        <v>70.28</v>
      </c>
      <c r="AE44" s="17">
        <v>3.42</v>
      </c>
      <c r="AF44" s="17"/>
      <c r="AG44" s="17"/>
      <c r="AH44" s="17"/>
      <c r="AI44" s="17">
        <v>0</v>
      </c>
      <c r="AJ44" s="17"/>
      <c r="AK44" s="17"/>
      <c r="AL44" s="17"/>
      <c r="AM44" s="17">
        <v>0</v>
      </c>
      <c r="AN44" s="17">
        <v>187.6</v>
      </c>
      <c r="AO44" s="17">
        <v>156.15149</v>
      </c>
      <c r="AP44" s="17">
        <v>196.22801999999999</v>
      </c>
      <c r="AQ44" s="17">
        <v>-8.6280199999999994</v>
      </c>
      <c r="AR44" s="17">
        <v>206.8</v>
      </c>
      <c r="AS44" s="17">
        <v>156.15149</v>
      </c>
      <c r="AT44" s="17">
        <v>196.22801999999999</v>
      </c>
      <c r="AU44" s="17">
        <v>10.57198</v>
      </c>
      <c r="AV44" s="17">
        <v>210.1</v>
      </c>
      <c r="AW44" s="17">
        <v>156.15149</v>
      </c>
      <c r="AX44" s="17">
        <v>196.22801999999999</v>
      </c>
      <c r="AY44" s="17">
        <v>13.871980000000001</v>
      </c>
      <c r="AZ44" s="17">
        <v>274.8</v>
      </c>
      <c r="BA44" s="17">
        <v>234.93061</v>
      </c>
      <c r="BB44" s="17">
        <v>295.22593999999998</v>
      </c>
      <c r="BC44" s="17">
        <v>-20.425940000000001</v>
      </c>
      <c r="BD44" s="17">
        <v>214.8</v>
      </c>
      <c r="BE44" s="17">
        <v>207.04164</v>
      </c>
      <c r="BF44" s="17">
        <v>207.04164</v>
      </c>
      <c r="BG44" s="17">
        <v>7.7583599999999997</v>
      </c>
      <c r="BH44" s="17">
        <v>110.8</v>
      </c>
      <c r="BI44" s="17">
        <v>103.8317</v>
      </c>
      <c r="BJ44" s="17">
        <v>103.8317</v>
      </c>
      <c r="BK44" s="17">
        <v>6.9683000000000002</v>
      </c>
      <c r="BL44" s="17">
        <v>477.5</v>
      </c>
      <c r="BM44" s="17">
        <v>565.53980999999999</v>
      </c>
      <c r="BN44" s="17">
        <v>263.00349999999997</v>
      </c>
      <c r="BO44" s="17">
        <v>214.4965</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119.6</v>
      </c>
      <c r="CK44" s="17">
        <v>124.71798</v>
      </c>
      <c r="CL44" s="17">
        <v>124.71798</v>
      </c>
      <c r="CM44" s="17">
        <v>-5.1179800000000002</v>
      </c>
      <c r="CN44" s="17">
        <v>12.3</v>
      </c>
      <c r="CO44" s="17">
        <v>5.1333399999999996</v>
      </c>
      <c r="CP44" s="17">
        <v>5.1333399999999996</v>
      </c>
      <c r="CQ44" s="17">
        <v>7.1666600000000003</v>
      </c>
      <c r="CR44" s="17">
        <v>8.3000000000000007</v>
      </c>
      <c r="CS44" s="17">
        <v>2.8177599999999998</v>
      </c>
      <c r="CT44" s="17">
        <v>2.8177599999999998</v>
      </c>
      <c r="CU44" s="17">
        <v>5.48224</v>
      </c>
      <c r="CV44" s="17"/>
      <c r="CW44" s="17"/>
      <c r="CX44" s="17"/>
      <c r="CY44" s="17">
        <v>0</v>
      </c>
      <c r="CZ44" s="17">
        <v>6.8</v>
      </c>
      <c r="DA44" s="17">
        <v>6.8787000000000003</v>
      </c>
      <c r="DB44" s="17">
        <v>6.8787000000000003</v>
      </c>
      <c r="DC44" s="17">
        <v>-7.8700000000000006E-2</v>
      </c>
      <c r="DD44" s="17">
        <v>14.6</v>
      </c>
      <c r="DE44" s="17">
        <v>14.919420000000001</v>
      </c>
      <c r="DF44" s="17">
        <v>14.919420000000001</v>
      </c>
      <c r="DG44" s="17">
        <v>-0.31941999999999998</v>
      </c>
      <c r="DH44" s="17">
        <v>100.7</v>
      </c>
      <c r="DI44" s="17">
        <v>142.30582999999999</v>
      </c>
      <c r="DJ44" s="17">
        <v>86.606129999999993</v>
      </c>
      <c r="DK44" s="17">
        <v>14.093870000000001</v>
      </c>
      <c r="DL44" s="17"/>
      <c r="DM44" s="17"/>
      <c r="DN44" s="17"/>
      <c r="DO44" s="17">
        <v>0</v>
      </c>
      <c r="DP44" s="17"/>
      <c r="DQ44" s="17"/>
      <c r="DR44" s="17"/>
      <c r="DS44" s="17">
        <v>0</v>
      </c>
      <c r="DT44" s="17">
        <v>2</v>
      </c>
      <c r="DU44" s="17"/>
      <c r="DV44" s="17"/>
      <c r="DW44" s="17">
        <v>2</v>
      </c>
      <c r="DX44" s="17"/>
      <c r="DY44" s="17"/>
      <c r="DZ44" s="17"/>
      <c r="EA44" s="17">
        <v>0</v>
      </c>
      <c r="EB44" s="17">
        <v>80</v>
      </c>
      <c r="EC44" s="17">
        <v>90.949200000000005</v>
      </c>
      <c r="ED44" s="17">
        <v>94.33005</v>
      </c>
      <c r="EE44" s="17">
        <v>-14.33005</v>
      </c>
      <c r="EF44" s="17">
        <v>116.3</v>
      </c>
      <c r="EG44" s="17">
        <v>45.875540000000001</v>
      </c>
      <c r="EH44" s="17">
        <v>80.107410000000002</v>
      </c>
      <c r="EI44" s="17">
        <v>36.192590000000003</v>
      </c>
      <c r="EJ44" s="17"/>
      <c r="EK44" s="17"/>
      <c r="EL44" s="17"/>
      <c r="EM44" s="17">
        <v>0</v>
      </c>
      <c r="EN44" s="17"/>
      <c r="EO44" s="17"/>
      <c r="EP44" s="17"/>
      <c r="EQ44" s="17">
        <v>0</v>
      </c>
      <c r="ER44" s="17"/>
      <c r="ES44" s="17"/>
      <c r="ET44" s="17"/>
      <c r="EU44" s="17">
        <v>0</v>
      </c>
      <c r="EV44" s="17">
        <v>6.4</v>
      </c>
      <c r="EW44" s="17">
        <v>6.39</v>
      </c>
      <c r="EX44" s="17">
        <v>6.39</v>
      </c>
      <c r="EY44" s="17">
        <v>0.01</v>
      </c>
      <c r="EZ44" s="17">
        <v>0</v>
      </c>
      <c r="FA44" s="17"/>
      <c r="FB44" s="17"/>
      <c r="FC44" s="17">
        <v>0</v>
      </c>
      <c r="FD44" s="17">
        <v>24</v>
      </c>
      <c r="FE44" s="17">
        <v>28.99052</v>
      </c>
      <c r="FF44" s="17">
        <v>28.99052</v>
      </c>
      <c r="FG44" s="17">
        <v>-4.9905200000000001</v>
      </c>
      <c r="FH44" s="17">
        <v>71.099999999999994</v>
      </c>
      <c r="FI44" s="17">
        <v>119.58763</v>
      </c>
      <c r="FJ44" s="17">
        <v>127.41243</v>
      </c>
      <c r="FK44" s="17">
        <v>-56.312429999999999</v>
      </c>
      <c r="FL44" s="17"/>
      <c r="FM44" s="17"/>
      <c r="FN44" s="17"/>
      <c r="FO44" s="17">
        <v>0</v>
      </c>
      <c r="FP44" s="17">
        <v>18.2</v>
      </c>
      <c r="FQ44" s="17">
        <v>16.68403</v>
      </c>
      <c r="FR44" s="17">
        <v>16.68403</v>
      </c>
      <c r="FS44" s="17">
        <v>1.51597</v>
      </c>
      <c r="FT44" s="17">
        <v>9.5</v>
      </c>
      <c r="FU44" s="17">
        <v>9.5</v>
      </c>
      <c r="FV44" s="17">
        <v>9.5</v>
      </c>
      <c r="FW44" s="17">
        <v>0</v>
      </c>
      <c r="FX44" s="17">
        <v>58.6</v>
      </c>
      <c r="FY44" s="17">
        <v>68.150589999999994</v>
      </c>
      <c r="FZ44" s="17">
        <v>68.150589999999994</v>
      </c>
      <c r="GA44" s="17">
        <v>-9.5505899999999997</v>
      </c>
      <c r="GB44" s="17">
        <v>181.8</v>
      </c>
      <c r="GC44" s="17">
        <v>184.91498000000001</v>
      </c>
      <c r="GD44" s="17">
        <v>184.91498000000001</v>
      </c>
      <c r="GE44" s="17">
        <v>-3.1149800000000001</v>
      </c>
      <c r="GF44" s="17">
        <v>182.4</v>
      </c>
      <c r="GG44" s="17">
        <v>184.91498000000001</v>
      </c>
      <c r="GH44" s="17">
        <v>184.91498000000001</v>
      </c>
      <c r="GI44" s="17">
        <v>-2.51498</v>
      </c>
      <c r="GJ44" s="17">
        <v>184.9</v>
      </c>
      <c r="GK44" s="17">
        <v>185.47028</v>
      </c>
      <c r="GL44" s="17">
        <v>185.47028</v>
      </c>
      <c r="GM44" s="17">
        <v>-0.57028000000000001</v>
      </c>
      <c r="GN44" s="17">
        <v>92.5</v>
      </c>
      <c r="GO44" s="17">
        <v>81.129180000000005</v>
      </c>
      <c r="GP44" s="17">
        <v>88.029529999999994</v>
      </c>
      <c r="GQ44" s="17">
        <v>4.4704699999999997</v>
      </c>
      <c r="GR44" s="17">
        <v>7.6</v>
      </c>
      <c r="GS44" s="17">
        <v>7.9823300000000001</v>
      </c>
      <c r="GT44" s="17">
        <v>7.9823300000000001</v>
      </c>
      <c r="GU44" s="17">
        <v>-0.38233</v>
      </c>
      <c r="GV44" s="17">
        <v>8.8000000000000007</v>
      </c>
      <c r="GW44" s="17">
        <v>8.3742199999999993</v>
      </c>
      <c r="GX44" s="17">
        <v>8.3742199999999993</v>
      </c>
      <c r="GY44" s="17">
        <v>0.42577999999999999</v>
      </c>
      <c r="GZ44" s="17">
        <v>19.8</v>
      </c>
      <c r="HA44" s="17">
        <v>15.067500000000001</v>
      </c>
      <c r="HB44" s="17">
        <v>15.067500000000001</v>
      </c>
      <c r="HC44" s="17">
        <v>4.7324999999999999</v>
      </c>
      <c r="HD44" s="17"/>
      <c r="HE44" s="17"/>
      <c r="HF44" s="17"/>
      <c r="HG44" s="17">
        <v>0</v>
      </c>
      <c r="HH44" s="17">
        <v>2</v>
      </c>
      <c r="HI44" s="17">
        <v>1.97359</v>
      </c>
      <c r="HJ44" s="17">
        <v>1.97359</v>
      </c>
      <c r="HK44" s="17">
        <v>2.6409999999999999E-2</v>
      </c>
      <c r="HL44" s="17">
        <v>29.4</v>
      </c>
      <c r="HM44" s="17">
        <v>26.261749999999999</v>
      </c>
      <c r="HN44" s="17">
        <v>26.261749999999999</v>
      </c>
      <c r="HO44" s="17">
        <v>3.1382500000000002</v>
      </c>
      <c r="HP44" s="17">
        <v>74.2</v>
      </c>
      <c r="HQ44" s="17">
        <v>85</v>
      </c>
      <c r="HR44" s="17">
        <v>58.69999</v>
      </c>
      <c r="HS44" s="17">
        <v>15.50001</v>
      </c>
      <c r="HT44" s="17"/>
      <c r="HU44" s="17"/>
      <c r="HV44" s="17"/>
      <c r="HW44" s="17">
        <v>0</v>
      </c>
      <c r="HX44" s="17"/>
      <c r="HY44" s="17"/>
      <c r="HZ44" s="17"/>
      <c r="IA44" s="17">
        <v>0</v>
      </c>
      <c r="IB44" s="17">
        <v>86.7</v>
      </c>
      <c r="IC44" s="17">
        <v>72.51155</v>
      </c>
      <c r="ID44" s="17">
        <v>85.482579999999999</v>
      </c>
      <c r="IE44" s="17">
        <v>1.2174199999999999</v>
      </c>
      <c r="IF44" s="17"/>
      <c r="IG44" s="17"/>
      <c r="IH44" s="17"/>
      <c r="II44" s="17">
        <v>0</v>
      </c>
      <c r="IJ44" s="17"/>
      <c r="IK44" s="17"/>
      <c r="IL44" s="17"/>
      <c r="IM44" s="17">
        <v>0</v>
      </c>
      <c r="IN44" s="17">
        <v>0</v>
      </c>
      <c r="IO44" s="17"/>
      <c r="IP44" s="17">
        <v>45.221359999999997</v>
      </c>
      <c r="IQ44" s="17">
        <v>-45.221359999999997</v>
      </c>
      <c r="IR44" s="17"/>
      <c r="IS44" s="17"/>
      <c r="IT44" s="17"/>
      <c r="IU44" s="17">
        <v>0</v>
      </c>
      <c r="IV44" s="17"/>
      <c r="IW44" s="17"/>
      <c r="IX44" s="17"/>
      <c r="IY44" s="17">
        <v>0</v>
      </c>
      <c r="IZ44" s="17"/>
      <c r="JA44" s="17"/>
      <c r="JB44" s="17"/>
      <c r="JC44" s="17">
        <v>0</v>
      </c>
      <c r="JD44" s="17">
        <v>80.8</v>
      </c>
      <c r="JE44" s="17">
        <v>67.738569999999996</v>
      </c>
      <c r="JF44" s="17">
        <v>76.134460000000004</v>
      </c>
      <c r="JG44" s="17">
        <v>4.66554</v>
      </c>
      <c r="JH44" s="17">
        <v>177.7</v>
      </c>
      <c r="JI44" s="17">
        <v>185.29459</v>
      </c>
      <c r="JJ44" s="17">
        <v>185.29459</v>
      </c>
      <c r="JK44" s="17">
        <v>-7.5945900000000002</v>
      </c>
      <c r="JL44" s="17">
        <v>175.4</v>
      </c>
      <c r="JM44" s="17">
        <v>185.29459</v>
      </c>
      <c r="JN44" s="17">
        <v>185.29459</v>
      </c>
      <c r="JO44" s="17">
        <v>-9.8945900000000009</v>
      </c>
      <c r="JP44" s="17">
        <v>209.9</v>
      </c>
      <c r="JQ44" s="17">
        <v>185.29459</v>
      </c>
      <c r="JR44" s="17">
        <v>185.29459</v>
      </c>
      <c r="JS44" s="17">
        <v>24.605409999999999</v>
      </c>
      <c r="JT44" s="17">
        <v>271.2</v>
      </c>
      <c r="JU44" s="17">
        <v>278.77654000000001</v>
      </c>
      <c r="JV44" s="17">
        <v>278.77654000000001</v>
      </c>
      <c r="JW44" s="17">
        <v>-7.5765399999999996</v>
      </c>
      <c r="JX44" s="17">
        <v>40.200000000000003</v>
      </c>
      <c r="JY44" s="17">
        <v>44.848439999999997</v>
      </c>
      <c r="JZ44" s="17">
        <v>73.590999999999994</v>
      </c>
      <c r="KA44" s="17">
        <v>-33.390999999999998</v>
      </c>
      <c r="KB44" s="17">
        <v>27.4</v>
      </c>
      <c r="KC44" s="17">
        <v>22.49156</v>
      </c>
      <c r="KD44" s="17">
        <v>36.905999999999999</v>
      </c>
      <c r="KE44" s="17">
        <v>-9.5060000000000002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0.37169999999999997</v>
      </c>
      <c r="LF44" s="17">
        <v>0.37169999999999997</v>
      </c>
      <c r="LG44" s="17">
        <v>0.42830000000000001</v>
      </c>
      <c r="LH44" s="17">
        <v>170.8</v>
      </c>
      <c r="LI44" s="17">
        <v>192.78351000000001</v>
      </c>
      <c r="LJ44" s="17">
        <v>129.14098999999999</v>
      </c>
      <c r="LK44" s="17">
        <v>41.659010000000002</v>
      </c>
      <c r="LL44" s="17">
        <v>77.2</v>
      </c>
      <c r="LM44" s="17">
        <v>77.668580000000006</v>
      </c>
      <c r="LN44" s="17">
        <v>75.633840000000006</v>
      </c>
      <c r="LO44" s="17">
        <v>1.56616</v>
      </c>
      <c r="LP44" s="17">
        <v>46.5</v>
      </c>
      <c r="LQ44" s="17">
        <v>43.972760000000001</v>
      </c>
      <c r="LR44" s="17">
        <v>43.972760000000001</v>
      </c>
      <c r="LS44" s="17">
        <v>2.5272399999999999</v>
      </c>
      <c r="LT44" s="17">
        <v>69.400000000000006</v>
      </c>
      <c r="LU44" s="17">
        <v>68.436710000000005</v>
      </c>
      <c r="LV44" s="17">
        <v>67.633200000000002</v>
      </c>
      <c r="LW44" s="17">
        <v>1.7667999999999999</v>
      </c>
      <c r="LX44" s="17">
        <v>29.6</v>
      </c>
      <c r="LY44" s="17">
        <v>28.322089999999999</v>
      </c>
      <c r="LZ44" s="17">
        <v>29.951460000000001</v>
      </c>
      <c r="MA44" s="17">
        <v>-0.35145999999999999</v>
      </c>
      <c r="MB44" s="17"/>
      <c r="MC44" s="17"/>
      <c r="MD44" s="17"/>
      <c r="ME44" s="17">
        <v>0</v>
      </c>
      <c r="MF44" s="17">
        <v>0</v>
      </c>
      <c r="MG44" s="17"/>
      <c r="MH44" s="17"/>
      <c r="MI44" s="17">
        <v>0</v>
      </c>
      <c r="MJ44" s="17"/>
      <c r="MK44" s="17"/>
      <c r="ML44" s="17"/>
      <c r="MM44" s="17">
        <v>0</v>
      </c>
      <c r="MN44" s="17">
        <v>145.80000000000001</v>
      </c>
      <c r="MO44" s="17">
        <v>151.08876000000001</v>
      </c>
      <c r="MP44" s="17">
        <v>159.10807</v>
      </c>
      <c r="MQ44" s="17">
        <v>-13.308070000000001</v>
      </c>
      <c r="MR44" s="17">
        <v>148.4</v>
      </c>
      <c r="MS44" s="17">
        <v>151.08876000000001</v>
      </c>
      <c r="MT44" s="17">
        <v>159.10807</v>
      </c>
      <c r="MU44" s="17">
        <v>-10.708069999999999</v>
      </c>
      <c r="MV44" s="17">
        <v>150.1</v>
      </c>
      <c r="MW44" s="17">
        <v>151.54248000000001</v>
      </c>
      <c r="MX44" s="17">
        <v>159.58587</v>
      </c>
      <c r="MY44" s="17">
        <v>-9.4858700000000002</v>
      </c>
      <c r="MZ44" s="17"/>
      <c r="NA44" s="17"/>
      <c r="NB44" s="17">
        <v>185.62738999999999</v>
      </c>
      <c r="NC44" s="17">
        <v>-185.62738999999999</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5.7000000000000002E-2</v>
      </c>
      <c r="OD44" s="17">
        <v>5.7000000000000002E-2</v>
      </c>
      <c r="OE44" s="17">
        <v>-5.7000000000000002E-2</v>
      </c>
      <c r="OF44" s="17">
        <v>86.4</v>
      </c>
      <c r="OG44" s="17">
        <v>120.05463</v>
      </c>
      <c r="OH44" s="17">
        <v>103.37</v>
      </c>
      <c r="OI44" s="17">
        <v>-16.97</v>
      </c>
      <c r="OJ44" s="17">
        <v>0</v>
      </c>
      <c r="OK44" s="17">
        <v>0.108</v>
      </c>
      <c r="OL44" s="17">
        <v>0.108</v>
      </c>
      <c r="OM44" s="17">
        <v>-0.108</v>
      </c>
      <c r="ON44" s="17">
        <v>8.8000000000000007</v>
      </c>
      <c r="OO44" s="17">
        <v>6.5369999999999999</v>
      </c>
      <c r="OP44" s="17">
        <v>6.5369999999999999</v>
      </c>
      <c r="OQ44" s="17">
        <v>2.2629999999999999</v>
      </c>
      <c r="OR44" s="17">
        <v>0</v>
      </c>
      <c r="OS44" s="17"/>
      <c r="OT44" s="17"/>
      <c r="OU44" s="17">
        <v>0</v>
      </c>
      <c r="OV44" s="17">
        <v>3.7</v>
      </c>
      <c r="OW44" s="17">
        <v>3.9</v>
      </c>
      <c r="OX44" s="17">
        <v>3.9</v>
      </c>
      <c r="OY44" s="17">
        <v>-0.2</v>
      </c>
      <c r="OZ44" s="17"/>
      <c r="PA44" s="17"/>
      <c r="PB44" s="17"/>
      <c r="PC44" s="17">
        <v>0</v>
      </c>
      <c r="PD44" s="17">
        <v>10</v>
      </c>
      <c r="PE44" s="17">
        <v>9</v>
      </c>
      <c r="PF44" s="17">
        <v>9</v>
      </c>
      <c r="PG44" s="17">
        <v>1</v>
      </c>
      <c r="PH44" s="17">
        <v>4.0999999999999996</v>
      </c>
      <c r="PI44" s="17">
        <v>3.6561300000000001</v>
      </c>
      <c r="PJ44" s="17">
        <v>2.0148199999999998</v>
      </c>
      <c r="PK44" s="17">
        <v>2.0851799999999998</v>
      </c>
      <c r="PL44" s="17">
        <v>0</v>
      </c>
      <c r="PM44" s="17"/>
      <c r="PN44" s="17"/>
      <c r="PO44" s="17">
        <v>0</v>
      </c>
      <c r="PP44" s="17">
        <v>0.3</v>
      </c>
      <c r="PQ44" s="17">
        <v>1</v>
      </c>
      <c r="PR44" s="17">
        <v>1</v>
      </c>
      <c r="PS44" s="17">
        <v>-0.7</v>
      </c>
      <c r="PT44" s="17">
        <v>1.2</v>
      </c>
      <c r="PU44" s="17">
        <v>1.5</v>
      </c>
      <c r="PV44" s="17">
        <v>1.5</v>
      </c>
      <c r="PW44" s="17">
        <v>-0.3</v>
      </c>
      <c r="PX44" s="17">
        <v>4.2</v>
      </c>
      <c r="PY44" s="17">
        <v>4</v>
      </c>
      <c r="PZ44" s="17">
        <v>4</v>
      </c>
      <c r="QA44" s="17">
        <v>0.2</v>
      </c>
      <c r="QB44" s="17">
        <v>19.7</v>
      </c>
      <c r="QC44" s="17">
        <v>18.4466</v>
      </c>
      <c r="QD44" s="17">
        <v>18.4466</v>
      </c>
      <c r="QE44" s="17">
        <v>1.2534000000000001</v>
      </c>
      <c r="QF44" s="17">
        <v>3.1</v>
      </c>
      <c r="QG44" s="17">
        <v>3.1</v>
      </c>
      <c r="QH44" s="17">
        <v>3.1</v>
      </c>
      <c r="QI44" s="17">
        <v>0</v>
      </c>
      <c r="QJ44" s="17">
        <v>10.1</v>
      </c>
      <c r="QK44" s="17">
        <v>3.1</v>
      </c>
      <c r="QL44" s="17">
        <v>3.1</v>
      </c>
      <c r="QM44" s="17">
        <v>7</v>
      </c>
      <c r="QN44" s="17">
        <v>3.4</v>
      </c>
      <c r="QO44" s="17">
        <v>3.5</v>
      </c>
      <c r="QP44" s="17">
        <v>3.5</v>
      </c>
      <c r="QQ44" s="17">
        <v>-0.1</v>
      </c>
      <c r="QR44" s="17">
        <v>16.7</v>
      </c>
      <c r="QS44" s="17">
        <v>17.475729999999999</v>
      </c>
      <c r="QT44" s="17">
        <v>17.475729999999999</v>
      </c>
      <c r="QU44" s="17">
        <v>-0.77573000000000003</v>
      </c>
      <c r="QV44" s="17">
        <v>0</v>
      </c>
      <c r="QW44" s="17"/>
      <c r="QX44" s="17"/>
      <c r="QY44" s="17">
        <v>0</v>
      </c>
      <c r="QZ44" s="17">
        <v>0</v>
      </c>
      <c r="RA44" s="17">
        <v>5.6000000000000001E-2</v>
      </c>
      <c r="RB44" s="17">
        <v>5.6000000000000001E-2</v>
      </c>
      <c r="RC44" s="17">
        <v>-5.6000000000000001E-2</v>
      </c>
      <c r="RD44" s="17">
        <v>29.6</v>
      </c>
      <c r="RE44" s="17">
        <v>31.56232</v>
      </c>
      <c r="RF44" s="17">
        <v>26.41</v>
      </c>
      <c r="RG44" s="17">
        <v>3.19</v>
      </c>
      <c r="RH44" s="17">
        <v>83.9</v>
      </c>
      <c r="RI44" s="17">
        <v>92.660269999999997</v>
      </c>
      <c r="RJ44" s="17">
        <v>79.73</v>
      </c>
      <c r="RK44" s="17">
        <v>4.17</v>
      </c>
      <c r="RL44" s="17">
        <v>2.9</v>
      </c>
      <c r="RM44" s="17">
        <v>3</v>
      </c>
      <c r="RN44" s="17">
        <v>3</v>
      </c>
      <c r="RO44" s="17">
        <v>-0.1</v>
      </c>
      <c r="RP44" s="17">
        <v>2.4</v>
      </c>
      <c r="RQ44" s="17">
        <v>2.4</v>
      </c>
      <c r="RR44" s="17">
        <v>2.4</v>
      </c>
      <c r="RS44" s="17">
        <v>0</v>
      </c>
      <c r="RT44" s="17">
        <v>2.4</v>
      </c>
      <c r="RU44" s="17">
        <v>2.4</v>
      </c>
      <c r="RV44" s="17">
        <v>2.4</v>
      </c>
      <c r="RW44" s="17">
        <v>0</v>
      </c>
      <c r="RX44" s="17">
        <v>2.5</v>
      </c>
      <c r="RY44" s="17">
        <v>2.8</v>
      </c>
      <c r="RZ44" s="17">
        <v>2.8</v>
      </c>
      <c r="SA44" s="17">
        <v>-0.3</v>
      </c>
      <c r="SB44" s="17">
        <v>0</v>
      </c>
      <c r="SC44" s="17"/>
      <c r="SD44" s="17"/>
      <c r="SE44" s="17">
        <v>0</v>
      </c>
      <c r="SF44" s="17">
        <v>1.7</v>
      </c>
      <c r="SG44" s="17">
        <v>1.899</v>
      </c>
      <c r="SH44" s="17">
        <v>1.899</v>
      </c>
      <c r="SI44" s="17">
        <v>-0.19900000000000001</v>
      </c>
      <c r="SJ44" s="17">
        <v>19.2</v>
      </c>
      <c r="SK44" s="17">
        <v>16.772490000000001</v>
      </c>
      <c r="SL44" s="17">
        <v>19.772790000000001</v>
      </c>
      <c r="SM44" s="17">
        <v>-0.57279000000000002</v>
      </c>
      <c r="SN44" s="17">
        <v>1.2</v>
      </c>
      <c r="SO44" s="17">
        <v>0.96</v>
      </c>
      <c r="SP44" s="17">
        <v>0.96</v>
      </c>
      <c r="SQ44" s="17">
        <v>0.24</v>
      </c>
      <c r="SR44" s="17"/>
      <c r="SS44" s="17">
        <v>0.4</v>
      </c>
      <c r="ST44" s="17">
        <v>0.4</v>
      </c>
      <c r="SU44" s="17">
        <v>-0.4</v>
      </c>
      <c r="SV44" s="17">
        <v>3.9</v>
      </c>
      <c r="SW44" s="17">
        <v>4.3</v>
      </c>
      <c r="SX44" s="17">
        <v>4.3</v>
      </c>
      <c r="SY44" s="17">
        <v>-0.4</v>
      </c>
      <c r="SZ44" s="17">
        <v>2.2000000000000002</v>
      </c>
      <c r="TA44" s="17">
        <v>2.2999999999999998</v>
      </c>
      <c r="TB44" s="17">
        <v>2.2999999999999998</v>
      </c>
      <c r="TC44" s="17">
        <v>-0.1</v>
      </c>
      <c r="TD44" s="17">
        <v>3.5</v>
      </c>
      <c r="TE44" s="17">
        <v>3.5</v>
      </c>
      <c r="TF44" s="17">
        <v>3.5</v>
      </c>
      <c r="TG44" s="17">
        <v>0</v>
      </c>
      <c r="TH44" s="17">
        <v>4.9000000000000004</v>
      </c>
      <c r="TI44" s="17">
        <v>5</v>
      </c>
      <c r="TJ44" s="17">
        <v>5</v>
      </c>
      <c r="TK44" s="17">
        <v>-0.1</v>
      </c>
      <c r="TL44" s="17"/>
      <c r="TM44" s="17"/>
      <c r="TN44" s="17"/>
      <c r="TO44" s="17">
        <v>0</v>
      </c>
      <c r="TP44" s="17">
        <v>28.9</v>
      </c>
      <c r="TQ44" s="17">
        <v>17.075479999999999</v>
      </c>
      <c r="TR44" s="17">
        <v>27.927</v>
      </c>
      <c r="TS44" s="17">
        <v>0.97299999999999998</v>
      </c>
      <c r="TT44" s="17">
        <v>79.8</v>
      </c>
      <c r="TU44" s="17">
        <v>69.805009999999996</v>
      </c>
      <c r="TV44" s="17">
        <v>74.936999999999998</v>
      </c>
      <c r="TW44" s="17">
        <v>4.8630000000000004</v>
      </c>
      <c r="TX44" s="17">
        <v>0</v>
      </c>
      <c r="TY44" s="17"/>
      <c r="TZ44" s="17"/>
      <c r="UA44" s="17">
        <v>0</v>
      </c>
      <c r="UB44" s="17">
        <v>99.9</v>
      </c>
      <c r="UC44" s="17">
        <v>123.85287</v>
      </c>
      <c r="UD44" s="17">
        <v>76.3</v>
      </c>
      <c r="UE44" s="17">
        <v>23.6</v>
      </c>
      <c r="UF44" s="17">
        <v>113.1</v>
      </c>
      <c r="UG44" s="17">
        <v>135.48685</v>
      </c>
      <c r="UH44" s="17">
        <v>91.17</v>
      </c>
      <c r="UI44" s="17">
        <v>21.93</v>
      </c>
      <c r="UJ44" s="17">
        <v>14.4</v>
      </c>
      <c r="UK44" s="17">
        <v>12.176</v>
      </c>
      <c r="UL44" s="17">
        <v>12.176</v>
      </c>
      <c r="UM44" s="17">
        <v>2.2240000000000002</v>
      </c>
      <c r="UN44" s="17">
        <v>13.7</v>
      </c>
      <c r="UO44" s="17">
        <v>10.615</v>
      </c>
      <c r="UP44" s="17">
        <v>10.615</v>
      </c>
      <c r="UQ44" s="17">
        <v>3.085</v>
      </c>
      <c r="UR44" s="17">
        <v>5.9</v>
      </c>
      <c r="US44" s="17">
        <v>7</v>
      </c>
      <c r="UT44" s="17">
        <v>7</v>
      </c>
      <c r="UU44" s="17">
        <v>-1.1000000000000001</v>
      </c>
      <c r="UV44" s="17">
        <v>2.1</v>
      </c>
      <c r="UW44" s="17">
        <v>3</v>
      </c>
      <c r="UX44" s="17">
        <v>3</v>
      </c>
      <c r="UY44" s="17">
        <v>-0.9</v>
      </c>
      <c r="UZ44" s="17">
        <v>7.3</v>
      </c>
      <c r="VA44" s="17">
        <v>7</v>
      </c>
      <c r="VB44" s="17">
        <v>7</v>
      </c>
      <c r="VC44" s="17">
        <v>0.3</v>
      </c>
      <c r="VD44" s="17">
        <v>3.8</v>
      </c>
      <c r="VE44" s="17">
        <v>4</v>
      </c>
      <c r="VF44" s="17">
        <v>4</v>
      </c>
      <c r="VG44" s="17">
        <v>-0.2</v>
      </c>
      <c r="VH44" s="17">
        <v>4.5</v>
      </c>
      <c r="VI44" s="17">
        <v>4</v>
      </c>
      <c r="VJ44" s="17">
        <v>4</v>
      </c>
      <c r="VK44" s="17">
        <v>0.5</v>
      </c>
      <c r="VL44" s="17">
        <v>4.5</v>
      </c>
      <c r="VM44" s="17">
        <v>4.2</v>
      </c>
      <c r="VN44" s="17">
        <v>4.2</v>
      </c>
      <c r="VO44" s="17">
        <v>0.3</v>
      </c>
      <c r="VP44" s="17">
        <v>8.1999999999999993</v>
      </c>
      <c r="VQ44" s="17">
        <v>5.1909999999999998</v>
      </c>
      <c r="VR44" s="17">
        <v>5.1909999999999998</v>
      </c>
      <c r="VS44" s="17">
        <v>3.0089999999999999</v>
      </c>
      <c r="VT44" s="17">
        <v>0</v>
      </c>
      <c r="VU44" s="17">
        <v>8.2000000000000003E-2</v>
      </c>
      <c r="VV44" s="17">
        <v>8.2000000000000003E-2</v>
      </c>
      <c r="VW44" s="17">
        <v>-8.2000000000000003E-2</v>
      </c>
      <c r="VX44" s="17">
        <v>0</v>
      </c>
      <c r="VY44" s="17">
        <v>9.4E-2</v>
      </c>
      <c r="VZ44" s="17">
        <v>9.4E-2</v>
      </c>
      <c r="WA44" s="17">
        <v>-9.4E-2</v>
      </c>
      <c r="WB44" s="17">
        <v>0</v>
      </c>
      <c r="WC44" s="17">
        <v>2.8000000000000001E-2</v>
      </c>
      <c r="WD44" s="17">
        <v>2.8000000000000001E-2</v>
      </c>
      <c r="WE44" s="17">
        <v>-2.8000000000000001E-2</v>
      </c>
      <c r="WF44" s="17">
        <v>0.6</v>
      </c>
      <c r="WG44" s="17">
        <v>0.6</v>
      </c>
      <c r="WH44" s="17">
        <v>0.6</v>
      </c>
      <c r="WI44" s="17">
        <v>0</v>
      </c>
      <c r="WJ44" s="17">
        <v>130.80000000000001</v>
      </c>
      <c r="WK44" s="17">
        <v>124.14803000000001</v>
      </c>
      <c r="WL44" s="17">
        <v>131</v>
      </c>
      <c r="WM44" s="17">
        <v>-0.2</v>
      </c>
      <c r="WN44" s="17">
        <v>161.6</v>
      </c>
      <c r="WO44" s="17">
        <v>126.31643</v>
      </c>
      <c r="WP44" s="17">
        <v>152</v>
      </c>
      <c r="WQ44" s="17">
        <v>9.6</v>
      </c>
      <c r="WR44" s="17">
        <v>0</v>
      </c>
      <c r="WS44" s="17">
        <v>4.7E-2</v>
      </c>
      <c r="WT44" s="17">
        <v>4.7E-2</v>
      </c>
      <c r="WU44" s="17">
        <v>-4.7E-2</v>
      </c>
      <c r="WV44" s="17">
        <v>0</v>
      </c>
      <c r="WW44" s="17">
        <v>0.108</v>
      </c>
      <c r="WX44" s="17">
        <v>0.108</v>
      </c>
      <c r="WY44" s="17">
        <v>-0.108</v>
      </c>
      <c r="WZ44" s="17">
        <v>7.1</v>
      </c>
      <c r="XA44" s="17">
        <v>7.2</v>
      </c>
      <c r="XB44" s="17">
        <v>7.2</v>
      </c>
      <c r="XC44" s="17">
        <v>-0.1</v>
      </c>
      <c r="XD44" s="17"/>
      <c r="XE44" s="17"/>
      <c r="XF44" s="17"/>
      <c r="XG44" s="17">
        <v>0</v>
      </c>
      <c r="XH44" s="17">
        <v>0</v>
      </c>
      <c r="XI44" s="17">
        <v>10.8</v>
      </c>
      <c r="XJ44" s="17">
        <v>10.8</v>
      </c>
      <c r="XK44" s="17">
        <v>-10.8</v>
      </c>
      <c r="XL44" s="17">
        <v>28.6</v>
      </c>
      <c r="XM44" s="17">
        <v>29</v>
      </c>
      <c r="XN44" s="17">
        <v>29</v>
      </c>
      <c r="XO44" s="17">
        <v>-0.4</v>
      </c>
      <c r="XP44" s="17">
        <v>25.8</v>
      </c>
      <c r="XQ44" s="17">
        <v>29</v>
      </c>
      <c r="XR44" s="17">
        <v>29</v>
      </c>
      <c r="XS44" s="17">
        <v>-3.2</v>
      </c>
      <c r="XT44" s="17">
        <v>15</v>
      </c>
      <c r="XU44" s="17">
        <v>14</v>
      </c>
      <c r="XV44" s="17">
        <v>14</v>
      </c>
      <c r="XW44" s="17">
        <v>1</v>
      </c>
      <c r="XX44" s="17">
        <v>19</v>
      </c>
      <c r="XY44" s="17">
        <v>20</v>
      </c>
      <c r="XZ44" s="17">
        <v>20</v>
      </c>
      <c r="YA44" s="17">
        <v>-1</v>
      </c>
      <c r="YB44" s="17">
        <v>8.1</v>
      </c>
      <c r="YC44" s="17">
        <v>7.15</v>
      </c>
      <c r="YD44" s="17">
        <v>7.15</v>
      </c>
      <c r="YE44" s="17">
        <v>0.95</v>
      </c>
      <c r="YF44" s="17">
        <v>11</v>
      </c>
      <c r="YG44" s="17">
        <v>11</v>
      </c>
      <c r="YH44" s="17">
        <v>11</v>
      </c>
      <c r="YI44" s="17">
        <v>0</v>
      </c>
    </row>
    <row r="45" spans="1:659" ht="24" customHeight="1" x14ac:dyDescent="0.3">
      <c r="A45" s="1"/>
      <c r="B45" s="16" t="s">
        <v>60</v>
      </c>
      <c r="C45" s="16" t="s">
        <v>826</v>
      </c>
      <c r="D45" s="17">
        <v>102.2</v>
      </c>
      <c r="E45" s="17">
        <v>141.58949999999999</v>
      </c>
      <c r="F45" s="17">
        <v>139.9477</v>
      </c>
      <c r="G45" s="17">
        <v>-37.747700000000002</v>
      </c>
      <c r="H45" s="17">
        <v>631.79999999999995</v>
      </c>
      <c r="I45" s="17">
        <v>635.88252999999997</v>
      </c>
      <c r="J45" s="17">
        <v>583.20150000000001</v>
      </c>
      <c r="K45" s="17">
        <v>48.598500000000001</v>
      </c>
      <c r="L45" s="17">
        <v>144.30000000000001</v>
      </c>
      <c r="M45" s="17">
        <v>146.87699000000001</v>
      </c>
      <c r="N45" s="17">
        <v>146.87699000000001</v>
      </c>
      <c r="O45" s="17">
        <v>-2.5769899999999999</v>
      </c>
      <c r="P45" s="17"/>
      <c r="Q45" s="17"/>
      <c r="R45" s="17"/>
      <c r="S45" s="17">
        <v>0</v>
      </c>
      <c r="T45" s="17"/>
      <c r="U45" s="17"/>
      <c r="V45" s="17"/>
      <c r="W45" s="17">
        <v>0</v>
      </c>
      <c r="X45" s="17">
        <v>60</v>
      </c>
      <c r="Y45" s="17">
        <v>61.228160000000003</v>
      </c>
      <c r="Z45" s="17">
        <v>53.683900000000001</v>
      </c>
      <c r="AA45" s="17">
        <v>6.3160999999999996</v>
      </c>
      <c r="AB45" s="17">
        <v>74</v>
      </c>
      <c r="AC45" s="17">
        <v>80.013779999999997</v>
      </c>
      <c r="AD45" s="17">
        <v>70.28</v>
      </c>
      <c r="AE45" s="17">
        <v>3.72</v>
      </c>
      <c r="AF45" s="17"/>
      <c r="AG45" s="17"/>
      <c r="AH45" s="17"/>
      <c r="AI45" s="17">
        <v>0</v>
      </c>
      <c r="AJ45" s="17"/>
      <c r="AK45" s="17"/>
      <c r="AL45" s="17"/>
      <c r="AM45" s="17">
        <v>0</v>
      </c>
      <c r="AN45" s="17">
        <v>188.2</v>
      </c>
      <c r="AO45" s="17">
        <v>194.82697999999999</v>
      </c>
      <c r="AP45" s="17">
        <v>196.22801999999999</v>
      </c>
      <c r="AQ45" s="17">
        <v>-8.0280199999999997</v>
      </c>
      <c r="AR45" s="17">
        <v>207.7</v>
      </c>
      <c r="AS45" s="17">
        <v>194.82697999999999</v>
      </c>
      <c r="AT45" s="17">
        <v>196.22801999999999</v>
      </c>
      <c r="AU45" s="17">
        <v>11.47198</v>
      </c>
      <c r="AV45" s="17">
        <v>211.3</v>
      </c>
      <c r="AW45" s="17">
        <v>194.82697999999999</v>
      </c>
      <c r="AX45" s="17">
        <v>196.22801999999999</v>
      </c>
      <c r="AY45" s="17">
        <v>15.07198</v>
      </c>
      <c r="AZ45" s="17">
        <v>275.60000000000002</v>
      </c>
      <c r="BA45" s="17">
        <v>293.11806999999999</v>
      </c>
      <c r="BB45" s="17">
        <v>295.22593999999998</v>
      </c>
      <c r="BC45" s="17">
        <v>-19.62594</v>
      </c>
      <c r="BD45" s="17">
        <v>216.6</v>
      </c>
      <c r="BE45" s="17">
        <v>207.04164</v>
      </c>
      <c r="BF45" s="17">
        <v>207.04164</v>
      </c>
      <c r="BG45" s="17">
        <v>9.5583600000000004</v>
      </c>
      <c r="BH45" s="17">
        <v>110.9</v>
      </c>
      <c r="BI45" s="17">
        <v>103.8317</v>
      </c>
      <c r="BJ45" s="17">
        <v>103.8317</v>
      </c>
      <c r="BK45" s="17">
        <v>7.0682999999999998</v>
      </c>
      <c r="BL45" s="17">
        <v>555.1</v>
      </c>
      <c r="BM45" s="17">
        <v>565.53980999999999</v>
      </c>
      <c r="BN45" s="17">
        <v>372.45749000000001</v>
      </c>
      <c r="BO45" s="17">
        <v>182.64250999999999</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119.2</v>
      </c>
      <c r="CK45" s="17">
        <v>124.71798</v>
      </c>
      <c r="CL45" s="17">
        <v>124.71798</v>
      </c>
      <c r="CM45" s="17">
        <v>-5.5179799999999997</v>
      </c>
      <c r="CN45" s="17">
        <v>11.8</v>
      </c>
      <c r="CO45" s="17">
        <v>5.1333399999999996</v>
      </c>
      <c r="CP45" s="17">
        <v>5.1333399999999996</v>
      </c>
      <c r="CQ45" s="17">
        <v>6.6666600000000003</v>
      </c>
      <c r="CR45" s="17">
        <v>8.6999999999999993</v>
      </c>
      <c r="CS45" s="17">
        <v>2.8177599999999998</v>
      </c>
      <c r="CT45" s="17">
        <v>2.8177599999999998</v>
      </c>
      <c r="CU45" s="17">
        <v>5.8822400000000004</v>
      </c>
      <c r="CV45" s="17"/>
      <c r="CW45" s="17"/>
      <c r="CX45" s="17"/>
      <c r="CY45" s="17">
        <v>0</v>
      </c>
      <c r="CZ45" s="17">
        <v>6.8</v>
      </c>
      <c r="DA45" s="17">
        <v>6.8787000000000003</v>
      </c>
      <c r="DB45" s="17">
        <v>6.8787000000000003</v>
      </c>
      <c r="DC45" s="17">
        <v>-7.8700000000000006E-2</v>
      </c>
      <c r="DD45" s="17">
        <v>14.6</v>
      </c>
      <c r="DE45" s="17">
        <v>14.919420000000001</v>
      </c>
      <c r="DF45" s="17">
        <v>14.919420000000001</v>
      </c>
      <c r="DG45" s="17">
        <v>-0.31941999999999998</v>
      </c>
      <c r="DH45" s="17">
        <v>141.1</v>
      </c>
      <c r="DI45" s="17">
        <v>142.30582999999999</v>
      </c>
      <c r="DJ45" s="17">
        <v>110.88597</v>
      </c>
      <c r="DK45" s="17">
        <v>30.214030000000001</v>
      </c>
      <c r="DL45" s="17"/>
      <c r="DM45" s="17"/>
      <c r="DN45" s="17"/>
      <c r="DO45" s="17">
        <v>0</v>
      </c>
      <c r="DP45" s="17"/>
      <c r="DQ45" s="17"/>
      <c r="DR45" s="17"/>
      <c r="DS45" s="17">
        <v>0</v>
      </c>
      <c r="DT45" s="17">
        <v>0</v>
      </c>
      <c r="DU45" s="17"/>
      <c r="DV45" s="17"/>
      <c r="DW45" s="17">
        <v>0</v>
      </c>
      <c r="DX45" s="17"/>
      <c r="DY45" s="17"/>
      <c r="DZ45" s="17"/>
      <c r="EA45" s="17">
        <v>0</v>
      </c>
      <c r="EB45" s="17">
        <v>79.5</v>
      </c>
      <c r="EC45" s="17">
        <v>97.157539999999997</v>
      </c>
      <c r="ED45" s="17">
        <v>99.044960000000003</v>
      </c>
      <c r="EE45" s="17">
        <v>-19.54496</v>
      </c>
      <c r="EF45" s="17">
        <v>168.8</v>
      </c>
      <c r="EG45" s="17">
        <v>81.276510000000002</v>
      </c>
      <c r="EH45" s="17">
        <v>108.47856</v>
      </c>
      <c r="EI45" s="17">
        <v>60.321440000000003</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186.89084</v>
      </c>
      <c r="FC45" s="17">
        <v>-186.89084</v>
      </c>
      <c r="FD45" s="17">
        <v>21.3</v>
      </c>
      <c r="FE45" s="17">
        <v>28.99052</v>
      </c>
      <c r="FF45" s="17">
        <v>28.99052</v>
      </c>
      <c r="FG45" s="17">
        <v>-7.6905200000000002</v>
      </c>
      <c r="FH45" s="17">
        <v>135.5</v>
      </c>
      <c r="FI45" s="17">
        <v>119.58763</v>
      </c>
      <c r="FJ45" s="17">
        <v>75</v>
      </c>
      <c r="FK45" s="17">
        <v>60.5</v>
      </c>
      <c r="FL45" s="17"/>
      <c r="FM45" s="17"/>
      <c r="FN45" s="17"/>
      <c r="FO45" s="17">
        <v>0</v>
      </c>
      <c r="FP45" s="17">
        <v>18.2</v>
      </c>
      <c r="FQ45" s="17">
        <v>16.68403</v>
      </c>
      <c r="FR45" s="17">
        <v>16.68403</v>
      </c>
      <c r="FS45" s="17">
        <v>1.51597</v>
      </c>
      <c r="FT45" s="17">
        <v>9.5</v>
      </c>
      <c r="FU45" s="17">
        <v>9.5</v>
      </c>
      <c r="FV45" s="17">
        <v>9.5</v>
      </c>
      <c r="FW45" s="17">
        <v>0</v>
      </c>
      <c r="FX45" s="17">
        <v>57.9</v>
      </c>
      <c r="FY45" s="17">
        <v>68.150589999999994</v>
      </c>
      <c r="FZ45" s="17">
        <v>68.150589999999994</v>
      </c>
      <c r="GA45" s="17">
        <v>-10.250590000000001</v>
      </c>
      <c r="GB45" s="17">
        <v>180.5</v>
      </c>
      <c r="GC45" s="17">
        <v>184.91498000000001</v>
      </c>
      <c r="GD45" s="17">
        <v>184.91498000000001</v>
      </c>
      <c r="GE45" s="17">
        <v>-4.4149799999999999</v>
      </c>
      <c r="GF45" s="17">
        <v>181.1</v>
      </c>
      <c r="GG45" s="17">
        <v>184.91498000000001</v>
      </c>
      <c r="GH45" s="17">
        <v>184.91498000000001</v>
      </c>
      <c r="GI45" s="17">
        <v>-3.8149799999999998</v>
      </c>
      <c r="GJ45" s="17">
        <v>185.4</v>
      </c>
      <c r="GK45" s="17">
        <v>185.47028</v>
      </c>
      <c r="GL45" s="17">
        <v>185.47028</v>
      </c>
      <c r="GM45" s="17">
        <v>-7.0279999999999995E-2</v>
      </c>
      <c r="GN45" s="17">
        <v>94.5</v>
      </c>
      <c r="GO45" s="17">
        <v>101.20780000000001</v>
      </c>
      <c r="GP45" s="17">
        <v>57.593899999999998</v>
      </c>
      <c r="GQ45" s="17">
        <v>36.906100000000002</v>
      </c>
      <c r="GR45" s="17">
        <v>7.6</v>
      </c>
      <c r="GS45" s="17">
        <v>7.9823300000000001</v>
      </c>
      <c r="GT45" s="17">
        <v>7.9823300000000001</v>
      </c>
      <c r="GU45" s="17">
        <v>-0.38233</v>
      </c>
      <c r="GV45" s="17">
        <v>8.8000000000000007</v>
      </c>
      <c r="GW45" s="17">
        <v>8.3742199999999993</v>
      </c>
      <c r="GX45" s="17">
        <v>8.3742199999999993</v>
      </c>
      <c r="GY45" s="17">
        <v>0.42577999999999999</v>
      </c>
      <c r="GZ45" s="17">
        <v>19.8</v>
      </c>
      <c r="HA45" s="17">
        <v>23.518450000000001</v>
      </c>
      <c r="HB45" s="17">
        <v>15.067500000000001</v>
      </c>
      <c r="HC45" s="17">
        <v>4.7324999999999999</v>
      </c>
      <c r="HD45" s="17"/>
      <c r="HE45" s="17"/>
      <c r="HF45" s="17"/>
      <c r="HG45" s="17">
        <v>0</v>
      </c>
      <c r="HH45" s="17">
        <v>2</v>
      </c>
      <c r="HI45" s="17">
        <v>1.97359</v>
      </c>
      <c r="HJ45" s="17">
        <v>1.97359</v>
      </c>
      <c r="HK45" s="17">
        <v>2.6409999999999999E-2</v>
      </c>
      <c r="HL45" s="17">
        <v>29.6</v>
      </c>
      <c r="HM45" s="17">
        <v>26.261749999999999</v>
      </c>
      <c r="HN45" s="17">
        <v>26.261749999999999</v>
      </c>
      <c r="HO45" s="17">
        <v>3.3382499999999999</v>
      </c>
      <c r="HP45" s="17">
        <v>84.1</v>
      </c>
      <c r="HQ45" s="17">
        <v>85</v>
      </c>
      <c r="HR45" s="17">
        <v>71.900000000000006</v>
      </c>
      <c r="HS45" s="17">
        <v>12.2</v>
      </c>
      <c r="HT45" s="17"/>
      <c r="HU45" s="17"/>
      <c r="HV45" s="17"/>
      <c r="HW45" s="17">
        <v>0</v>
      </c>
      <c r="HX45" s="17"/>
      <c r="HY45" s="17"/>
      <c r="HZ45" s="17"/>
      <c r="IA45" s="17">
        <v>0</v>
      </c>
      <c r="IB45" s="17">
        <v>86.3</v>
      </c>
      <c r="IC45" s="17">
        <v>85.482579999999999</v>
      </c>
      <c r="ID45" s="17">
        <v>85.482579999999999</v>
      </c>
      <c r="IE45" s="17">
        <v>0.81742000000000004</v>
      </c>
      <c r="IF45" s="17"/>
      <c r="IG45" s="17"/>
      <c r="IH45" s="17"/>
      <c r="II45" s="17">
        <v>0</v>
      </c>
      <c r="IJ45" s="17"/>
      <c r="IK45" s="17"/>
      <c r="IL45" s="17"/>
      <c r="IM45" s="17">
        <v>0</v>
      </c>
      <c r="IN45" s="17">
        <v>0</v>
      </c>
      <c r="IO45" s="17"/>
      <c r="IP45" s="17">
        <v>45.221359999999997</v>
      </c>
      <c r="IQ45" s="17">
        <v>-45.221359999999997</v>
      </c>
      <c r="IR45" s="17"/>
      <c r="IS45" s="17"/>
      <c r="IT45" s="17"/>
      <c r="IU45" s="17">
        <v>0</v>
      </c>
      <c r="IV45" s="17"/>
      <c r="IW45" s="17"/>
      <c r="IX45" s="17"/>
      <c r="IY45" s="17">
        <v>0</v>
      </c>
      <c r="IZ45" s="17"/>
      <c r="JA45" s="17"/>
      <c r="JB45" s="17"/>
      <c r="JC45" s="17">
        <v>0</v>
      </c>
      <c r="JD45" s="17">
        <v>85.3</v>
      </c>
      <c r="JE45" s="17">
        <v>92.168909999999997</v>
      </c>
      <c r="JF45" s="17">
        <v>39.102379999999997</v>
      </c>
      <c r="JG45" s="17">
        <v>46.197620000000001</v>
      </c>
      <c r="JH45" s="17">
        <v>178.2</v>
      </c>
      <c r="JI45" s="17">
        <v>185.36338000000001</v>
      </c>
      <c r="JJ45" s="17">
        <v>185.36338000000001</v>
      </c>
      <c r="JK45" s="17">
        <v>-7.1633800000000001</v>
      </c>
      <c r="JL45" s="17">
        <v>176</v>
      </c>
      <c r="JM45" s="17">
        <v>185.36338000000001</v>
      </c>
      <c r="JN45" s="17">
        <v>185.36338000000001</v>
      </c>
      <c r="JO45" s="17">
        <v>-9.3633799999999994</v>
      </c>
      <c r="JP45" s="17">
        <v>210.9</v>
      </c>
      <c r="JQ45" s="17">
        <v>185.36338000000001</v>
      </c>
      <c r="JR45" s="17">
        <v>185.36338000000001</v>
      </c>
      <c r="JS45" s="17">
        <v>25.536619999999999</v>
      </c>
      <c r="JT45" s="17">
        <v>271.7</v>
      </c>
      <c r="JU45" s="17">
        <v>278.88004000000001</v>
      </c>
      <c r="JV45" s="17">
        <v>278.88004000000001</v>
      </c>
      <c r="JW45" s="17">
        <v>-7.18004</v>
      </c>
      <c r="JX45" s="17">
        <v>55.5</v>
      </c>
      <c r="JY45" s="17">
        <v>44.848439999999997</v>
      </c>
      <c r="JZ45" s="17">
        <v>73.590999999999994</v>
      </c>
      <c r="KA45" s="17">
        <v>-18.091000000000001</v>
      </c>
      <c r="KB45" s="17">
        <v>30.5</v>
      </c>
      <c r="KC45" s="17">
        <v>22.49156</v>
      </c>
      <c r="KD45" s="17">
        <v>36.905999999999999</v>
      </c>
      <c r="KE45" s="17">
        <v>-6.4059999999999997</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0.37169999999999997</v>
      </c>
      <c r="LF45" s="17">
        <v>0.37169999999999997</v>
      </c>
      <c r="LG45" s="17">
        <v>0.42830000000000001</v>
      </c>
      <c r="LH45" s="17">
        <v>225.9</v>
      </c>
      <c r="LI45" s="17">
        <v>192.78351000000001</v>
      </c>
      <c r="LJ45" s="17">
        <v>128.14471</v>
      </c>
      <c r="LK45" s="17">
        <v>97.755290000000002</v>
      </c>
      <c r="LL45" s="17">
        <v>85.8</v>
      </c>
      <c r="LM45" s="17">
        <v>86.7333</v>
      </c>
      <c r="LN45" s="17">
        <v>88.079710000000006</v>
      </c>
      <c r="LO45" s="17">
        <v>-2.2797100000000001</v>
      </c>
      <c r="LP45" s="17">
        <v>46.3</v>
      </c>
      <c r="LQ45" s="17">
        <v>43.972760000000001</v>
      </c>
      <c r="LR45" s="17">
        <v>43.972760000000001</v>
      </c>
      <c r="LS45" s="17">
        <v>2.3272400000000002</v>
      </c>
      <c r="LT45" s="17">
        <v>69.5</v>
      </c>
      <c r="LU45" s="17">
        <v>70.118549999999999</v>
      </c>
      <c r="LV45" s="17">
        <v>70.425349999999995</v>
      </c>
      <c r="LW45" s="17">
        <v>-0.92535000000000001</v>
      </c>
      <c r="LX45" s="17">
        <v>29.4</v>
      </c>
      <c r="LY45" s="17">
        <v>29.0181</v>
      </c>
      <c r="LZ45" s="17">
        <v>29.951460000000001</v>
      </c>
      <c r="MA45" s="17">
        <v>-0.55145999999999995</v>
      </c>
      <c r="MB45" s="17"/>
      <c r="MC45" s="17"/>
      <c r="MD45" s="17"/>
      <c r="ME45" s="17">
        <v>0</v>
      </c>
      <c r="MF45" s="17">
        <v>0</v>
      </c>
      <c r="MG45" s="17"/>
      <c r="MH45" s="17"/>
      <c r="MI45" s="17">
        <v>0</v>
      </c>
      <c r="MJ45" s="17"/>
      <c r="MK45" s="17"/>
      <c r="ML45" s="17"/>
      <c r="MM45" s="17">
        <v>0</v>
      </c>
      <c r="MN45" s="17">
        <v>146.69999999999999</v>
      </c>
      <c r="MO45" s="17">
        <v>151.08876000000001</v>
      </c>
      <c r="MP45" s="17">
        <v>159.10807</v>
      </c>
      <c r="MQ45" s="17">
        <v>-12.40807</v>
      </c>
      <c r="MR45" s="17">
        <v>149.1</v>
      </c>
      <c r="MS45" s="17">
        <v>151.08876000000001</v>
      </c>
      <c r="MT45" s="17">
        <v>159.10807</v>
      </c>
      <c r="MU45" s="17">
        <v>-10.00807</v>
      </c>
      <c r="MV45" s="17">
        <v>150.80000000000001</v>
      </c>
      <c r="MW45" s="17">
        <v>151.54248000000001</v>
      </c>
      <c r="MX45" s="17">
        <v>159.58587</v>
      </c>
      <c r="MY45" s="17">
        <v>-8.7858699999999992</v>
      </c>
      <c r="MZ45" s="17"/>
      <c r="NA45" s="17"/>
      <c r="NB45" s="17">
        <v>185.62738999999999</v>
      </c>
      <c r="NC45" s="17">
        <v>-185.62738999999999</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81.2</v>
      </c>
      <c r="OG45" s="17">
        <v>121.83781</v>
      </c>
      <c r="OH45" s="17">
        <v>104</v>
      </c>
      <c r="OI45" s="17">
        <v>-22.8</v>
      </c>
      <c r="OJ45" s="17">
        <v>0</v>
      </c>
      <c r="OK45" s="17"/>
      <c r="OL45" s="17"/>
      <c r="OM45" s="17">
        <v>0</v>
      </c>
      <c r="ON45" s="17">
        <v>11.9</v>
      </c>
      <c r="OO45" s="17">
        <v>5.4790000000000001</v>
      </c>
      <c r="OP45" s="17">
        <v>5.4790000000000001</v>
      </c>
      <c r="OQ45" s="17">
        <v>6.4210000000000003</v>
      </c>
      <c r="OR45" s="17">
        <v>0</v>
      </c>
      <c r="OS45" s="17"/>
      <c r="OT45" s="17"/>
      <c r="OU45" s="17">
        <v>0</v>
      </c>
      <c r="OV45" s="17">
        <v>3.8</v>
      </c>
      <c r="OW45" s="17">
        <v>3.9</v>
      </c>
      <c r="OX45" s="17">
        <v>3.9</v>
      </c>
      <c r="OY45" s="17">
        <v>-0.1</v>
      </c>
      <c r="OZ45" s="17"/>
      <c r="PA45" s="17"/>
      <c r="PB45" s="17"/>
      <c r="PC45" s="17">
        <v>0</v>
      </c>
      <c r="PD45" s="17">
        <v>10</v>
      </c>
      <c r="PE45" s="17">
        <v>9</v>
      </c>
      <c r="PF45" s="17">
        <v>9</v>
      </c>
      <c r="PG45" s="17">
        <v>1</v>
      </c>
      <c r="PH45" s="17">
        <v>4.8</v>
      </c>
      <c r="PI45" s="17">
        <v>4.6569799999999999</v>
      </c>
      <c r="PJ45" s="17">
        <v>4.1661299999999999</v>
      </c>
      <c r="PK45" s="17">
        <v>0.63387000000000004</v>
      </c>
      <c r="PL45" s="17">
        <v>0</v>
      </c>
      <c r="PM45" s="17"/>
      <c r="PN45" s="17"/>
      <c r="PO45" s="17">
        <v>0</v>
      </c>
      <c r="PP45" s="17">
        <v>0.3</v>
      </c>
      <c r="PQ45" s="17">
        <v>1</v>
      </c>
      <c r="PR45" s="17">
        <v>1</v>
      </c>
      <c r="PS45" s="17">
        <v>-0.7</v>
      </c>
      <c r="PT45" s="17">
        <v>1</v>
      </c>
      <c r="PU45" s="17">
        <v>1.5</v>
      </c>
      <c r="PV45" s="17">
        <v>1.5</v>
      </c>
      <c r="PW45" s="17">
        <v>-0.5</v>
      </c>
      <c r="PX45" s="17">
        <v>4.3</v>
      </c>
      <c r="PY45" s="17">
        <v>4</v>
      </c>
      <c r="PZ45" s="17">
        <v>4</v>
      </c>
      <c r="QA45" s="17">
        <v>0.3</v>
      </c>
      <c r="QB45" s="17">
        <v>19.399999999999999</v>
      </c>
      <c r="QC45" s="17">
        <v>18.4466</v>
      </c>
      <c r="QD45" s="17">
        <v>18.4466</v>
      </c>
      <c r="QE45" s="17">
        <v>0.95340000000000003</v>
      </c>
      <c r="QF45" s="17">
        <v>3.1</v>
      </c>
      <c r="QG45" s="17">
        <v>3.1</v>
      </c>
      <c r="QH45" s="17">
        <v>3.1</v>
      </c>
      <c r="QI45" s="17">
        <v>0</v>
      </c>
      <c r="QJ45" s="17">
        <v>10</v>
      </c>
      <c r="QK45" s="17">
        <v>3.1</v>
      </c>
      <c r="QL45" s="17">
        <v>3.1</v>
      </c>
      <c r="QM45" s="17">
        <v>6.9</v>
      </c>
      <c r="QN45" s="17">
        <v>3.4</v>
      </c>
      <c r="QO45" s="17">
        <v>3.5</v>
      </c>
      <c r="QP45" s="17">
        <v>3.5</v>
      </c>
      <c r="QQ45" s="17">
        <v>-0.1</v>
      </c>
      <c r="QR45" s="17">
        <v>16.7</v>
      </c>
      <c r="QS45" s="17">
        <v>17.475729999999999</v>
      </c>
      <c r="QT45" s="17">
        <v>17.475729999999999</v>
      </c>
      <c r="QU45" s="17">
        <v>-0.77573000000000003</v>
      </c>
      <c r="QV45" s="17">
        <v>0</v>
      </c>
      <c r="QW45" s="17"/>
      <c r="QX45" s="17"/>
      <c r="QY45" s="17">
        <v>0</v>
      </c>
      <c r="QZ45" s="17">
        <v>0</v>
      </c>
      <c r="RA45" s="17"/>
      <c r="RB45" s="17"/>
      <c r="RC45" s="17">
        <v>0</v>
      </c>
      <c r="RD45" s="17">
        <v>28.5</v>
      </c>
      <c r="RE45" s="17">
        <v>32.091369999999998</v>
      </c>
      <c r="RF45" s="17">
        <v>26.83</v>
      </c>
      <c r="RG45" s="17">
        <v>1.67</v>
      </c>
      <c r="RH45" s="17">
        <v>77.400000000000006</v>
      </c>
      <c r="RI45" s="17">
        <v>92.765050000000002</v>
      </c>
      <c r="RJ45" s="17">
        <v>80.91</v>
      </c>
      <c r="RK45" s="17">
        <v>-3.51</v>
      </c>
      <c r="RL45" s="17">
        <v>2.9</v>
      </c>
      <c r="RM45" s="17">
        <v>3</v>
      </c>
      <c r="RN45" s="17">
        <v>3</v>
      </c>
      <c r="RO45" s="17">
        <v>-0.1</v>
      </c>
      <c r="RP45" s="17">
        <v>2.4</v>
      </c>
      <c r="RQ45" s="17">
        <v>2.4</v>
      </c>
      <c r="RR45" s="17">
        <v>2.4</v>
      </c>
      <c r="RS45" s="17">
        <v>0</v>
      </c>
      <c r="RT45" s="17">
        <v>2.4</v>
      </c>
      <c r="RU45" s="17">
        <v>2.4</v>
      </c>
      <c r="RV45" s="17">
        <v>2.4</v>
      </c>
      <c r="RW45" s="17">
        <v>0</v>
      </c>
      <c r="RX45" s="17">
        <v>2.5</v>
      </c>
      <c r="RY45" s="17">
        <v>2.8</v>
      </c>
      <c r="RZ45" s="17">
        <v>2.8</v>
      </c>
      <c r="SA45" s="17">
        <v>-0.3</v>
      </c>
      <c r="SB45" s="17">
        <v>0</v>
      </c>
      <c r="SC45" s="17"/>
      <c r="SD45" s="17"/>
      <c r="SE45" s="17">
        <v>0</v>
      </c>
      <c r="SF45" s="17">
        <v>1.7</v>
      </c>
      <c r="SG45" s="17">
        <v>1.899</v>
      </c>
      <c r="SH45" s="17">
        <v>1.899</v>
      </c>
      <c r="SI45" s="17">
        <v>-0.19900000000000001</v>
      </c>
      <c r="SJ45" s="17">
        <v>20</v>
      </c>
      <c r="SK45" s="17">
        <v>19.772790000000001</v>
      </c>
      <c r="SL45" s="17">
        <v>19.772790000000001</v>
      </c>
      <c r="SM45" s="17">
        <v>0.22721</v>
      </c>
      <c r="SN45" s="17">
        <v>1.2</v>
      </c>
      <c r="SO45" s="17">
        <v>0.96</v>
      </c>
      <c r="SP45" s="17">
        <v>0.96</v>
      </c>
      <c r="SQ45" s="17">
        <v>0.24</v>
      </c>
      <c r="SR45" s="17"/>
      <c r="SS45" s="17">
        <v>0.4</v>
      </c>
      <c r="ST45" s="17">
        <v>0.4</v>
      </c>
      <c r="SU45" s="17">
        <v>-0.4</v>
      </c>
      <c r="SV45" s="17">
        <v>3.7</v>
      </c>
      <c r="SW45" s="17">
        <v>4.3</v>
      </c>
      <c r="SX45" s="17">
        <v>4.3</v>
      </c>
      <c r="SY45" s="17">
        <v>-0.6</v>
      </c>
      <c r="SZ45" s="17">
        <v>2.2000000000000002</v>
      </c>
      <c r="TA45" s="17">
        <v>2.2999999999999998</v>
      </c>
      <c r="TB45" s="17">
        <v>2.2999999999999998</v>
      </c>
      <c r="TC45" s="17">
        <v>-0.1</v>
      </c>
      <c r="TD45" s="17">
        <v>3.4</v>
      </c>
      <c r="TE45" s="17">
        <v>3.5</v>
      </c>
      <c r="TF45" s="17">
        <v>3.5</v>
      </c>
      <c r="TG45" s="17">
        <v>-0.1</v>
      </c>
      <c r="TH45" s="17">
        <v>4.8</v>
      </c>
      <c r="TI45" s="17">
        <v>5</v>
      </c>
      <c r="TJ45" s="17">
        <v>5</v>
      </c>
      <c r="TK45" s="17">
        <v>-0.2</v>
      </c>
      <c r="TL45" s="17"/>
      <c r="TM45" s="17"/>
      <c r="TN45" s="17"/>
      <c r="TO45" s="17">
        <v>0</v>
      </c>
      <c r="TP45" s="17">
        <v>28.3</v>
      </c>
      <c r="TQ45" s="17">
        <v>16.630500000000001</v>
      </c>
      <c r="TR45" s="17">
        <v>27.603999999999999</v>
      </c>
      <c r="TS45" s="17">
        <v>0.69599999999999995</v>
      </c>
      <c r="TT45" s="17">
        <v>80</v>
      </c>
      <c r="TU45" s="17">
        <v>67.900080000000003</v>
      </c>
      <c r="TV45" s="17">
        <v>73.984999999999999</v>
      </c>
      <c r="TW45" s="17">
        <v>6.0149999999999997</v>
      </c>
      <c r="TX45" s="17">
        <v>0</v>
      </c>
      <c r="TY45" s="17"/>
      <c r="TZ45" s="17"/>
      <c r="UA45" s="17">
        <v>0</v>
      </c>
      <c r="UB45" s="17">
        <v>103.1</v>
      </c>
      <c r="UC45" s="17">
        <v>118.67045</v>
      </c>
      <c r="UD45" s="17">
        <v>76.876000000000005</v>
      </c>
      <c r="UE45" s="17">
        <v>26.224</v>
      </c>
      <c r="UF45" s="17">
        <v>114.2</v>
      </c>
      <c r="UG45" s="17">
        <v>130.45214999999999</v>
      </c>
      <c r="UH45" s="17">
        <v>92.269000000000005</v>
      </c>
      <c r="UI45" s="17">
        <v>21.931000000000001</v>
      </c>
      <c r="UJ45" s="17">
        <v>13.2</v>
      </c>
      <c r="UK45" s="17">
        <v>12.05</v>
      </c>
      <c r="UL45" s="17">
        <v>12.05</v>
      </c>
      <c r="UM45" s="17">
        <v>1.1499999999999999</v>
      </c>
      <c r="UN45" s="17">
        <v>13.8</v>
      </c>
      <c r="UO45" s="17">
        <v>10.218</v>
      </c>
      <c r="UP45" s="17">
        <v>10.218</v>
      </c>
      <c r="UQ45" s="17">
        <v>3.5819999999999999</v>
      </c>
      <c r="UR45" s="17">
        <v>5.9</v>
      </c>
      <c r="US45" s="17">
        <v>7</v>
      </c>
      <c r="UT45" s="17">
        <v>7</v>
      </c>
      <c r="UU45" s="17">
        <v>-1.1000000000000001</v>
      </c>
      <c r="UV45" s="17">
        <v>2.1</v>
      </c>
      <c r="UW45" s="17">
        <v>3</v>
      </c>
      <c r="UX45" s="17">
        <v>3</v>
      </c>
      <c r="UY45" s="17">
        <v>-0.9</v>
      </c>
      <c r="UZ45" s="17">
        <v>7.3</v>
      </c>
      <c r="VA45" s="17">
        <v>7</v>
      </c>
      <c r="VB45" s="17">
        <v>7</v>
      </c>
      <c r="VC45" s="17">
        <v>0.3</v>
      </c>
      <c r="VD45" s="17">
        <v>4</v>
      </c>
      <c r="VE45" s="17">
        <v>4</v>
      </c>
      <c r="VF45" s="17">
        <v>4</v>
      </c>
      <c r="VG45" s="17">
        <v>0</v>
      </c>
      <c r="VH45" s="17">
        <v>4.5</v>
      </c>
      <c r="VI45" s="17">
        <v>4</v>
      </c>
      <c r="VJ45" s="17">
        <v>4</v>
      </c>
      <c r="VK45" s="17">
        <v>0.5</v>
      </c>
      <c r="VL45" s="17">
        <v>4.5</v>
      </c>
      <c r="VM45" s="17">
        <v>4.2</v>
      </c>
      <c r="VN45" s="17">
        <v>4.2</v>
      </c>
      <c r="VO45" s="17">
        <v>0.3</v>
      </c>
      <c r="VP45" s="17">
        <v>8.9</v>
      </c>
      <c r="VQ45" s="17">
        <v>4.9219999999999997</v>
      </c>
      <c r="VR45" s="17">
        <v>4.9219999999999997</v>
      </c>
      <c r="VS45" s="17">
        <v>3.9780000000000002</v>
      </c>
      <c r="VT45" s="17">
        <v>0</v>
      </c>
      <c r="VU45" s="17"/>
      <c r="VV45" s="17"/>
      <c r="VW45" s="17">
        <v>0</v>
      </c>
      <c r="VX45" s="17">
        <v>0</v>
      </c>
      <c r="VY45" s="17"/>
      <c r="VZ45" s="17"/>
      <c r="WA45" s="17">
        <v>0</v>
      </c>
      <c r="WB45" s="17">
        <v>0</v>
      </c>
      <c r="WC45" s="17"/>
      <c r="WD45" s="17"/>
      <c r="WE45" s="17">
        <v>0</v>
      </c>
      <c r="WF45" s="17">
        <v>0.6</v>
      </c>
      <c r="WG45" s="17">
        <v>0.6</v>
      </c>
      <c r="WH45" s="17">
        <v>0.6</v>
      </c>
      <c r="WI45" s="17">
        <v>0</v>
      </c>
      <c r="WJ45" s="17">
        <v>131.4</v>
      </c>
      <c r="WK45" s="17">
        <v>122.29797000000001</v>
      </c>
      <c r="WL45" s="17">
        <v>130</v>
      </c>
      <c r="WM45" s="17">
        <v>1.4</v>
      </c>
      <c r="WN45" s="17">
        <v>132.5</v>
      </c>
      <c r="WO45" s="17">
        <v>123.84657</v>
      </c>
      <c r="WP45" s="17">
        <v>149</v>
      </c>
      <c r="WQ45" s="17">
        <v>-16.5</v>
      </c>
      <c r="WR45" s="17">
        <v>0</v>
      </c>
      <c r="WS45" s="17"/>
      <c r="WT45" s="17"/>
      <c r="WU45" s="17">
        <v>0</v>
      </c>
      <c r="WV45" s="17">
        <v>0</v>
      </c>
      <c r="WW45" s="17"/>
      <c r="WX45" s="17"/>
      <c r="WY45" s="17">
        <v>0</v>
      </c>
      <c r="WZ45" s="17">
        <v>7.1</v>
      </c>
      <c r="XA45" s="17">
        <v>7.2</v>
      </c>
      <c r="XB45" s="17">
        <v>7.2</v>
      </c>
      <c r="XC45" s="17">
        <v>-0.1</v>
      </c>
      <c r="XD45" s="17"/>
      <c r="XE45" s="17"/>
      <c r="XF45" s="17"/>
      <c r="XG45" s="17">
        <v>0</v>
      </c>
      <c r="XH45" s="17">
        <v>0</v>
      </c>
      <c r="XI45" s="17">
        <v>10.8</v>
      </c>
      <c r="XJ45" s="17">
        <v>10.8</v>
      </c>
      <c r="XK45" s="17">
        <v>-10.8</v>
      </c>
      <c r="XL45" s="17">
        <v>29</v>
      </c>
      <c r="XM45" s="17">
        <v>29</v>
      </c>
      <c r="XN45" s="17">
        <v>29</v>
      </c>
      <c r="XO45" s="17">
        <v>0</v>
      </c>
      <c r="XP45" s="17">
        <v>25.9</v>
      </c>
      <c r="XQ45" s="17">
        <v>29</v>
      </c>
      <c r="XR45" s="17">
        <v>29</v>
      </c>
      <c r="XS45" s="17">
        <v>-3.1</v>
      </c>
      <c r="XT45" s="17">
        <v>14.9</v>
      </c>
      <c r="XU45" s="17">
        <v>14</v>
      </c>
      <c r="XV45" s="17">
        <v>14</v>
      </c>
      <c r="XW45" s="17">
        <v>0.9</v>
      </c>
      <c r="XX45" s="17">
        <v>19</v>
      </c>
      <c r="XY45" s="17">
        <v>20</v>
      </c>
      <c r="XZ45" s="17">
        <v>20</v>
      </c>
      <c r="YA45" s="17">
        <v>-1</v>
      </c>
      <c r="YB45" s="17">
        <v>6.6</v>
      </c>
      <c r="YC45" s="17">
        <v>7.15</v>
      </c>
      <c r="YD45" s="17">
        <v>7.15</v>
      </c>
      <c r="YE45" s="17">
        <v>-0.55000000000000004</v>
      </c>
      <c r="YF45" s="17">
        <v>11</v>
      </c>
      <c r="YG45" s="17">
        <v>11</v>
      </c>
      <c r="YH45" s="17">
        <v>11</v>
      </c>
      <c r="YI45" s="17">
        <v>0</v>
      </c>
    </row>
    <row r="46" spans="1:659" ht="24" customHeight="1" x14ac:dyDescent="0.3">
      <c r="A46" s="1"/>
      <c r="B46" s="16" t="s">
        <v>60</v>
      </c>
      <c r="C46" s="16" t="s">
        <v>827</v>
      </c>
      <c r="D46" s="17">
        <v>149.5</v>
      </c>
      <c r="E46" s="17">
        <v>144.74001999999999</v>
      </c>
      <c r="F46" s="17">
        <v>139.87475000000001</v>
      </c>
      <c r="G46" s="17">
        <v>9.6252499999999994</v>
      </c>
      <c r="H46" s="17">
        <v>633.5</v>
      </c>
      <c r="I46" s="17">
        <v>635.88252999999997</v>
      </c>
      <c r="J46" s="17">
        <v>583.20150000000001</v>
      </c>
      <c r="K46" s="17">
        <v>50.298499999999997</v>
      </c>
      <c r="L46" s="17">
        <v>144.30000000000001</v>
      </c>
      <c r="M46" s="17">
        <v>146.87699000000001</v>
      </c>
      <c r="N46" s="17">
        <v>146.87699000000001</v>
      </c>
      <c r="O46" s="17">
        <v>-2.5769899999999999</v>
      </c>
      <c r="P46" s="17"/>
      <c r="Q46" s="17"/>
      <c r="R46" s="17"/>
      <c r="S46" s="17">
        <v>0</v>
      </c>
      <c r="T46" s="17"/>
      <c r="U46" s="17"/>
      <c r="V46" s="17"/>
      <c r="W46" s="17">
        <v>0</v>
      </c>
      <c r="X46" s="17">
        <v>60.1</v>
      </c>
      <c r="Y46" s="17">
        <v>61.228160000000003</v>
      </c>
      <c r="Z46" s="17">
        <v>61.228160000000003</v>
      </c>
      <c r="AA46" s="17">
        <v>-1.1281600000000001</v>
      </c>
      <c r="AB46" s="17">
        <v>74.900000000000006</v>
      </c>
      <c r="AC46" s="17">
        <v>80.013779999999997</v>
      </c>
      <c r="AD46" s="17">
        <v>70.28</v>
      </c>
      <c r="AE46" s="17">
        <v>4.62</v>
      </c>
      <c r="AF46" s="17"/>
      <c r="AG46" s="17"/>
      <c r="AH46" s="17"/>
      <c r="AI46" s="17">
        <v>0</v>
      </c>
      <c r="AJ46" s="17"/>
      <c r="AK46" s="17"/>
      <c r="AL46" s="17"/>
      <c r="AM46" s="17">
        <v>0</v>
      </c>
      <c r="AN46" s="17">
        <v>188.3</v>
      </c>
      <c r="AO46" s="17">
        <v>195.40181000000001</v>
      </c>
      <c r="AP46" s="17">
        <v>196.22801999999999</v>
      </c>
      <c r="AQ46" s="17">
        <v>-7.9280200000000001</v>
      </c>
      <c r="AR46" s="17">
        <v>207.1</v>
      </c>
      <c r="AS46" s="17">
        <v>195.40181000000001</v>
      </c>
      <c r="AT46" s="17">
        <v>196.22801999999999</v>
      </c>
      <c r="AU46" s="17">
        <v>10.871980000000001</v>
      </c>
      <c r="AV46" s="17">
        <v>210.6</v>
      </c>
      <c r="AW46" s="17">
        <v>195.40181000000001</v>
      </c>
      <c r="AX46" s="17">
        <v>196.22801999999999</v>
      </c>
      <c r="AY46" s="17">
        <v>14.371980000000001</v>
      </c>
      <c r="AZ46" s="17">
        <v>276.60000000000002</v>
      </c>
      <c r="BA46" s="17">
        <v>293.98291</v>
      </c>
      <c r="BB46" s="17">
        <v>295.22593999999998</v>
      </c>
      <c r="BC46" s="17">
        <v>-18.62594</v>
      </c>
      <c r="BD46" s="17">
        <v>216.4</v>
      </c>
      <c r="BE46" s="17">
        <v>207.04164</v>
      </c>
      <c r="BF46" s="17">
        <v>207.04164</v>
      </c>
      <c r="BG46" s="17">
        <v>9.3583599999999993</v>
      </c>
      <c r="BH46" s="17">
        <v>111.2</v>
      </c>
      <c r="BI46" s="17">
        <v>103.8317</v>
      </c>
      <c r="BJ46" s="17">
        <v>103.8317</v>
      </c>
      <c r="BK46" s="17">
        <v>7.3682999999999996</v>
      </c>
      <c r="BL46" s="17">
        <v>553.79999999999995</v>
      </c>
      <c r="BM46" s="17">
        <v>565.53980999999999</v>
      </c>
      <c r="BN46" s="17">
        <v>378.75445999999999</v>
      </c>
      <c r="BO46" s="17">
        <v>175.04553999999999</v>
      </c>
      <c r="BP46" s="17">
        <v>3.1</v>
      </c>
      <c r="BQ46" s="17">
        <v>3.4527100000000002</v>
      </c>
      <c r="BR46" s="17">
        <v>3.4527100000000002</v>
      </c>
      <c r="BS46" s="17">
        <v>-0.35271000000000002</v>
      </c>
      <c r="BT46" s="17"/>
      <c r="BU46" s="17"/>
      <c r="BV46" s="17"/>
      <c r="BW46" s="17">
        <v>0</v>
      </c>
      <c r="BX46" s="17"/>
      <c r="BY46" s="17"/>
      <c r="BZ46" s="17"/>
      <c r="CA46" s="17">
        <v>0</v>
      </c>
      <c r="CB46" s="17"/>
      <c r="CC46" s="17"/>
      <c r="CD46" s="17"/>
      <c r="CE46" s="17">
        <v>0</v>
      </c>
      <c r="CF46" s="17"/>
      <c r="CG46" s="17"/>
      <c r="CH46" s="17"/>
      <c r="CI46" s="17">
        <v>0</v>
      </c>
      <c r="CJ46" s="17">
        <v>116.4</v>
      </c>
      <c r="CK46" s="17">
        <v>124.71798</v>
      </c>
      <c r="CL46" s="17">
        <v>124.71798</v>
      </c>
      <c r="CM46" s="17">
        <v>-8.3179800000000004</v>
      </c>
      <c r="CN46" s="17">
        <v>12.1</v>
      </c>
      <c r="CO46" s="17">
        <v>5.1333399999999996</v>
      </c>
      <c r="CP46" s="17">
        <v>5.1333399999999996</v>
      </c>
      <c r="CQ46" s="17">
        <v>6.9666600000000001</v>
      </c>
      <c r="CR46" s="17">
        <v>8.6999999999999993</v>
      </c>
      <c r="CS46" s="17">
        <v>2.8177599999999998</v>
      </c>
      <c r="CT46" s="17">
        <v>2.8177599999999998</v>
      </c>
      <c r="CU46" s="17">
        <v>5.8822400000000004</v>
      </c>
      <c r="CV46" s="17"/>
      <c r="CW46" s="17"/>
      <c r="CX46" s="17"/>
      <c r="CY46" s="17">
        <v>0</v>
      </c>
      <c r="CZ46" s="17">
        <v>6.8</v>
      </c>
      <c r="DA46" s="17">
        <v>6.8787000000000003</v>
      </c>
      <c r="DB46" s="17">
        <v>6.8787000000000003</v>
      </c>
      <c r="DC46" s="17">
        <v>-7.8700000000000006E-2</v>
      </c>
      <c r="DD46" s="17">
        <v>14.6</v>
      </c>
      <c r="DE46" s="17">
        <v>14.919420000000001</v>
      </c>
      <c r="DF46" s="17">
        <v>14.919420000000001</v>
      </c>
      <c r="DG46" s="17">
        <v>-0.31941999999999998</v>
      </c>
      <c r="DH46" s="17">
        <v>140.80000000000001</v>
      </c>
      <c r="DI46" s="17">
        <v>142.30582999999999</v>
      </c>
      <c r="DJ46" s="17">
        <v>111.91549999999999</v>
      </c>
      <c r="DK46" s="17">
        <v>28.884499999999999</v>
      </c>
      <c r="DL46" s="17"/>
      <c r="DM46" s="17"/>
      <c r="DN46" s="17"/>
      <c r="DO46" s="17">
        <v>0</v>
      </c>
      <c r="DP46" s="17"/>
      <c r="DQ46" s="17"/>
      <c r="DR46" s="17"/>
      <c r="DS46" s="17">
        <v>0</v>
      </c>
      <c r="DT46" s="17">
        <v>5</v>
      </c>
      <c r="DU46" s="17"/>
      <c r="DV46" s="17"/>
      <c r="DW46" s="17">
        <v>5</v>
      </c>
      <c r="DX46" s="17"/>
      <c r="DY46" s="17"/>
      <c r="DZ46" s="17"/>
      <c r="EA46" s="17">
        <v>0</v>
      </c>
      <c r="EB46" s="17">
        <v>110.1</v>
      </c>
      <c r="EC46" s="17">
        <v>96.356970000000004</v>
      </c>
      <c r="ED46" s="17">
        <v>97.459450000000004</v>
      </c>
      <c r="EE46" s="17">
        <v>12.640549999999999</v>
      </c>
      <c r="EF46" s="17">
        <v>169.8</v>
      </c>
      <c r="EG46" s="17">
        <v>159.29489000000001</v>
      </c>
      <c r="EH46" s="17">
        <v>133.09352999999999</v>
      </c>
      <c r="EI46" s="17">
        <v>36.706470000000003</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22.3</v>
      </c>
      <c r="FE46" s="17">
        <v>28.99052</v>
      </c>
      <c r="FF46" s="17">
        <v>28.99052</v>
      </c>
      <c r="FG46" s="17">
        <v>-6.6905200000000002</v>
      </c>
      <c r="FH46" s="17">
        <v>120.2</v>
      </c>
      <c r="FI46" s="17">
        <v>112.01031</v>
      </c>
      <c r="FJ46" s="17">
        <v>132.32699</v>
      </c>
      <c r="FK46" s="17">
        <v>-12.126989999999999</v>
      </c>
      <c r="FL46" s="17"/>
      <c r="FM46" s="17"/>
      <c r="FN46" s="17"/>
      <c r="FO46" s="17">
        <v>0</v>
      </c>
      <c r="FP46" s="17">
        <v>18.2</v>
      </c>
      <c r="FQ46" s="17">
        <v>16.68403</v>
      </c>
      <c r="FR46" s="17">
        <v>16.68403</v>
      </c>
      <c r="FS46" s="17">
        <v>1.51597</v>
      </c>
      <c r="FT46" s="17">
        <v>9.5</v>
      </c>
      <c r="FU46" s="17">
        <v>9.5</v>
      </c>
      <c r="FV46" s="17">
        <v>9.5</v>
      </c>
      <c r="FW46" s="17">
        <v>0</v>
      </c>
      <c r="FX46" s="17">
        <v>62.5</v>
      </c>
      <c r="FY46" s="17">
        <v>68.150589999999994</v>
      </c>
      <c r="FZ46" s="17">
        <v>68.150589999999994</v>
      </c>
      <c r="GA46" s="17">
        <v>-5.6505900000000002</v>
      </c>
      <c r="GB46" s="17">
        <v>183.5</v>
      </c>
      <c r="GC46" s="17">
        <v>184.91498000000001</v>
      </c>
      <c r="GD46" s="17">
        <v>184.91498000000001</v>
      </c>
      <c r="GE46" s="17">
        <v>-1.4149799999999999</v>
      </c>
      <c r="GF46" s="17">
        <v>183.6</v>
      </c>
      <c r="GG46" s="17">
        <v>184.91498000000001</v>
      </c>
      <c r="GH46" s="17">
        <v>184.91498000000001</v>
      </c>
      <c r="GI46" s="17">
        <v>-1.31498</v>
      </c>
      <c r="GJ46" s="17">
        <v>185.2</v>
      </c>
      <c r="GK46" s="17">
        <v>185.47028</v>
      </c>
      <c r="GL46" s="17">
        <v>185.47028</v>
      </c>
      <c r="GM46" s="17">
        <v>-0.27028000000000002</v>
      </c>
      <c r="GN46" s="17">
        <v>98</v>
      </c>
      <c r="GO46" s="17">
        <v>110.37475999999999</v>
      </c>
      <c r="GP46" s="17">
        <v>109.45193999999999</v>
      </c>
      <c r="GQ46" s="17">
        <v>-11.45194</v>
      </c>
      <c r="GR46" s="17">
        <v>7.5</v>
      </c>
      <c r="GS46" s="17">
        <v>7.9823300000000001</v>
      </c>
      <c r="GT46" s="17">
        <v>7.9823300000000001</v>
      </c>
      <c r="GU46" s="17">
        <v>-0.48232999999999998</v>
      </c>
      <c r="GV46" s="17">
        <v>8.8000000000000007</v>
      </c>
      <c r="GW46" s="17">
        <v>8.3742199999999993</v>
      </c>
      <c r="GX46" s="17">
        <v>8.3742199999999993</v>
      </c>
      <c r="GY46" s="17">
        <v>0.42577999999999999</v>
      </c>
      <c r="GZ46" s="17">
        <v>19.600000000000001</v>
      </c>
      <c r="HA46" s="17">
        <v>23.518450000000001</v>
      </c>
      <c r="HB46" s="17">
        <v>24.742270000000001</v>
      </c>
      <c r="HC46" s="17">
        <v>-5.1422699999999999</v>
      </c>
      <c r="HD46" s="17"/>
      <c r="HE46" s="17"/>
      <c r="HF46" s="17"/>
      <c r="HG46" s="17">
        <v>0</v>
      </c>
      <c r="HH46" s="17">
        <v>2</v>
      </c>
      <c r="HI46" s="17">
        <v>1.97359</v>
      </c>
      <c r="HJ46" s="17">
        <v>1.97359</v>
      </c>
      <c r="HK46" s="17">
        <v>2.6409999999999999E-2</v>
      </c>
      <c r="HL46" s="17">
        <v>33.299999999999997</v>
      </c>
      <c r="HM46" s="17">
        <v>26.261749999999999</v>
      </c>
      <c r="HN46" s="17">
        <v>26.261749999999999</v>
      </c>
      <c r="HO46" s="17">
        <v>7.0382499999999997</v>
      </c>
      <c r="HP46" s="17">
        <v>76</v>
      </c>
      <c r="HQ46" s="17">
        <v>85</v>
      </c>
      <c r="HR46" s="17">
        <v>87.116889999999998</v>
      </c>
      <c r="HS46" s="17">
        <v>-11.11689</v>
      </c>
      <c r="HT46" s="17"/>
      <c r="HU46" s="17"/>
      <c r="HV46" s="17"/>
      <c r="HW46" s="17">
        <v>0</v>
      </c>
      <c r="HX46" s="17"/>
      <c r="HY46" s="17"/>
      <c r="HZ46" s="17"/>
      <c r="IA46" s="17">
        <v>0</v>
      </c>
      <c r="IB46" s="17">
        <v>86.7</v>
      </c>
      <c r="IC46" s="17">
        <v>85.482579999999999</v>
      </c>
      <c r="ID46" s="17">
        <v>85.482579999999999</v>
      </c>
      <c r="IE46" s="17">
        <v>1.2174199999999999</v>
      </c>
      <c r="IF46" s="17"/>
      <c r="IG46" s="17"/>
      <c r="IH46" s="17"/>
      <c r="II46" s="17">
        <v>0</v>
      </c>
      <c r="IJ46" s="17"/>
      <c r="IK46" s="17"/>
      <c r="IL46" s="17"/>
      <c r="IM46" s="17">
        <v>0</v>
      </c>
      <c r="IN46" s="17">
        <v>0</v>
      </c>
      <c r="IO46" s="17"/>
      <c r="IP46" s="17">
        <v>45.221359999999997</v>
      </c>
      <c r="IQ46" s="17">
        <v>-45.221359999999997</v>
      </c>
      <c r="IR46" s="17"/>
      <c r="IS46" s="17"/>
      <c r="IT46" s="17"/>
      <c r="IU46" s="17">
        <v>0</v>
      </c>
      <c r="IV46" s="17"/>
      <c r="IW46" s="17"/>
      <c r="IX46" s="17"/>
      <c r="IY46" s="17">
        <v>0</v>
      </c>
      <c r="IZ46" s="17"/>
      <c r="JA46" s="17"/>
      <c r="JB46" s="17"/>
      <c r="JC46" s="17">
        <v>0</v>
      </c>
      <c r="JD46" s="17">
        <v>90.5</v>
      </c>
      <c r="JE46" s="17">
        <v>103.32266</v>
      </c>
      <c r="JF46" s="17">
        <v>102.19983999999999</v>
      </c>
      <c r="JG46" s="17">
        <v>-11.69984</v>
      </c>
      <c r="JH46" s="17">
        <v>178.1</v>
      </c>
      <c r="JI46" s="17">
        <v>185.33663000000001</v>
      </c>
      <c r="JJ46" s="17">
        <v>185.33663000000001</v>
      </c>
      <c r="JK46" s="17">
        <v>-7.2366299999999999</v>
      </c>
      <c r="JL46" s="17">
        <v>174.9</v>
      </c>
      <c r="JM46" s="17">
        <v>185.33663000000001</v>
      </c>
      <c r="JN46" s="17">
        <v>185.33663000000001</v>
      </c>
      <c r="JO46" s="17">
        <v>-10.436629999999999</v>
      </c>
      <c r="JP46" s="17">
        <v>210.4</v>
      </c>
      <c r="JQ46" s="17">
        <v>185.33663000000001</v>
      </c>
      <c r="JR46" s="17">
        <v>185.33663000000001</v>
      </c>
      <c r="JS46" s="17">
        <v>25.063369999999999</v>
      </c>
      <c r="JT46" s="17">
        <v>272</v>
      </c>
      <c r="JU46" s="17">
        <v>278.83978999999999</v>
      </c>
      <c r="JV46" s="17">
        <v>278.83978999999999</v>
      </c>
      <c r="JW46" s="17">
        <v>-6.8397899999999998</v>
      </c>
      <c r="JX46" s="17">
        <v>76.599999999999994</v>
      </c>
      <c r="JY46" s="17">
        <v>44.848439999999997</v>
      </c>
      <c r="JZ46" s="17">
        <v>73.590999999999994</v>
      </c>
      <c r="KA46" s="17">
        <v>3.0089999999999999</v>
      </c>
      <c r="KB46" s="17">
        <v>36.9</v>
      </c>
      <c r="KC46" s="17">
        <v>22.49156</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0.37169999999999997</v>
      </c>
      <c r="LF46" s="17">
        <v>0.37169999999999997</v>
      </c>
      <c r="LG46" s="17">
        <v>0.42830000000000001</v>
      </c>
      <c r="LH46" s="17">
        <v>156.4</v>
      </c>
      <c r="LI46" s="17">
        <v>173.85989000000001</v>
      </c>
      <c r="LJ46" s="17">
        <v>146.58506</v>
      </c>
      <c r="LK46" s="17">
        <v>9.81494</v>
      </c>
      <c r="LL46" s="17">
        <v>79.400000000000006</v>
      </c>
      <c r="LM46" s="17">
        <v>94.690200000000004</v>
      </c>
      <c r="LN46" s="17">
        <v>95.128510000000006</v>
      </c>
      <c r="LO46" s="17">
        <v>-15.72851</v>
      </c>
      <c r="LP46" s="17">
        <v>46.7</v>
      </c>
      <c r="LQ46" s="17">
        <v>43.972760000000001</v>
      </c>
      <c r="LR46" s="17">
        <v>43.972760000000001</v>
      </c>
      <c r="LS46" s="17">
        <v>2.7272400000000001</v>
      </c>
      <c r="LT46" s="17">
        <v>69.5</v>
      </c>
      <c r="LU46" s="17">
        <v>72.37388</v>
      </c>
      <c r="LV46" s="17">
        <v>72.533069999999995</v>
      </c>
      <c r="LW46" s="17">
        <v>-3.0330699999999999</v>
      </c>
      <c r="LX46" s="17">
        <v>29.6</v>
      </c>
      <c r="LY46" s="17">
        <v>29.951460000000001</v>
      </c>
      <c r="LZ46" s="17">
        <v>29.951460000000001</v>
      </c>
      <c r="MA46" s="17">
        <v>-0.35145999999999999</v>
      </c>
      <c r="MB46" s="17"/>
      <c r="MC46" s="17"/>
      <c r="MD46" s="17"/>
      <c r="ME46" s="17">
        <v>0</v>
      </c>
      <c r="MF46" s="17">
        <v>0</v>
      </c>
      <c r="MG46" s="17"/>
      <c r="MH46" s="17"/>
      <c r="MI46" s="17">
        <v>0</v>
      </c>
      <c r="MJ46" s="17"/>
      <c r="MK46" s="17"/>
      <c r="ML46" s="17"/>
      <c r="MM46" s="17">
        <v>0</v>
      </c>
      <c r="MN46" s="17">
        <v>146.5</v>
      </c>
      <c r="MO46" s="17">
        <v>151.08876000000001</v>
      </c>
      <c r="MP46" s="17">
        <v>159.10807</v>
      </c>
      <c r="MQ46" s="17">
        <v>-12.60807</v>
      </c>
      <c r="MR46" s="17">
        <v>148.80000000000001</v>
      </c>
      <c r="MS46" s="17">
        <v>151.08876000000001</v>
      </c>
      <c r="MT46" s="17">
        <v>159.10807</v>
      </c>
      <c r="MU46" s="17">
        <v>-10.308070000000001</v>
      </c>
      <c r="MV46" s="17">
        <v>150.6</v>
      </c>
      <c r="MW46" s="17">
        <v>151.54248000000001</v>
      </c>
      <c r="MX46" s="17">
        <v>159.58587</v>
      </c>
      <c r="MY46" s="17">
        <v>-8.9858700000000002</v>
      </c>
      <c r="MZ46" s="17"/>
      <c r="NA46" s="17"/>
      <c r="NB46" s="17">
        <v>185.62738999999999</v>
      </c>
      <c r="NC46" s="17">
        <v>-185.62738999999999</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94.7</v>
      </c>
      <c r="OG46" s="17">
        <v>123.22557</v>
      </c>
      <c r="OH46" s="17">
        <v>104.64</v>
      </c>
      <c r="OI46" s="17">
        <v>-9.94</v>
      </c>
      <c r="OJ46" s="17">
        <v>0</v>
      </c>
      <c r="OK46" s="17"/>
      <c r="OL46" s="17"/>
      <c r="OM46" s="17">
        <v>0</v>
      </c>
      <c r="ON46" s="17">
        <v>6.2</v>
      </c>
      <c r="OO46" s="17">
        <v>4.5510000000000002</v>
      </c>
      <c r="OP46" s="17">
        <v>4.5510000000000002</v>
      </c>
      <c r="OQ46" s="17">
        <v>1.649</v>
      </c>
      <c r="OR46" s="17">
        <v>0</v>
      </c>
      <c r="OS46" s="17"/>
      <c r="OT46" s="17"/>
      <c r="OU46" s="17">
        <v>0</v>
      </c>
      <c r="OV46" s="17">
        <v>3.9</v>
      </c>
      <c r="OW46" s="17">
        <v>3.9</v>
      </c>
      <c r="OX46" s="17">
        <v>3.9</v>
      </c>
      <c r="OY46" s="17">
        <v>0</v>
      </c>
      <c r="OZ46" s="17"/>
      <c r="PA46" s="17"/>
      <c r="PB46" s="17"/>
      <c r="PC46" s="17">
        <v>0</v>
      </c>
      <c r="PD46" s="17">
        <v>10</v>
      </c>
      <c r="PE46" s="17">
        <v>9</v>
      </c>
      <c r="PF46" s="17">
        <v>9</v>
      </c>
      <c r="PG46" s="17">
        <v>1</v>
      </c>
      <c r="PH46" s="17">
        <v>4.8</v>
      </c>
      <c r="PI46" s="17">
        <v>4.6569799999999999</v>
      </c>
      <c r="PJ46" s="17">
        <v>4.6569799999999999</v>
      </c>
      <c r="PK46" s="17">
        <v>0.14302000000000001</v>
      </c>
      <c r="PL46" s="17">
        <v>0</v>
      </c>
      <c r="PM46" s="17"/>
      <c r="PN46" s="17"/>
      <c r="PO46" s="17">
        <v>0</v>
      </c>
      <c r="PP46" s="17">
        <v>0.3</v>
      </c>
      <c r="PQ46" s="17">
        <v>1</v>
      </c>
      <c r="PR46" s="17">
        <v>1</v>
      </c>
      <c r="PS46" s="17">
        <v>-0.7</v>
      </c>
      <c r="PT46" s="17">
        <v>1</v>
      </c>
      <c r="PU46" s="17">
        <v>1.5</v>
      </c>
      <c r="PV46" s="17">
        <v>1.5</v>
      </c>
      <c r="PW46" s="17">
        <v>-0.5</v>
      </c>
      <c r="PX46" s="17">
        <v>4.3</v>
      </c>
      <c r="PY46" s="17">
        <v>4</v>
      </c>
      <c r="PZ46" s="17">
        <v>4</v>
      </c>
      <c r="QA46" s="17">
        <v>0.3</v>
      </c>
      <c r="QB46" s="17">
        <v>19.8</v>
      </c>
      <c r="QC46" s="17">
        <v>18.4466</v>
      </c>
      <c r="QD46" s="17">
        <v>18.4466</v>
      </c>
      <c r="QE46" s="17">
        <v>1.3533999999999999</v>
      </c>
      <c r="QF46" s="17">
        <v>3.1</v>
      </c>
      <c r="QG46" s="17">
        <v>3.1</v>
      </c>
      <c r="QH46" s="17">
        <v>3.1</v>
      </c>
      <c r="QI46" s="17">
        <v>0</v>
      </c>
      <c r="QJ46" s="17">
        <v>10</v>
      </c>
      <c r="QK46" s="17">
        <v>3.1</v>
      </c>
      <c r="QL46" s="17">
        <v>3.1</v>
      </c>
      <c r="QM46" s="17">
        <v>6.9</v>
      </c>
      <c r="QN46" s="17">
        <v>3.4</v>
      </c>
      <c r="QO46" s="17">
        <v>3.5</v>
      </c>
      <c r="QP46" s="17">
        <v>3.5</v>
      </c>
      <c r="QQ46" s="17">
        <v>-0.1</v>
      </c>
      <c r="QR46" s="17">
        <v>16.7</v>
      </c>
      <c r="QS46" s="17">
        <v>17.475729999999999</v>
      </c>
      <c r="QT46" s="17">
        <v>17.475729999999999</v>
      </c>
      <c r="QU46" s="17">
        <v>-0.77573000000000003</v>
      </c>
      <c r="QV46" s="17">
        <v>0</v>
      </c>
      <c r="QW46" s="17"/>
      <c r="QX46" s="17"/>
      <c r="QY46" s="17">
        <v>0</v>
      </c>
      <c r="QZ46" s="17">
        <v>0</v>
      </c>
      <c r="RA46" s="17"/>
      <c r="RB46" s="17"/>
      <c r="RC46" s="17">
        <v>0</v>
      </c>
      <c r="RD46" s="17">
        <v>29.3</v>
      </c>
      <c r="RE46" s="17">
        <v>32.332039999999999</v>
      </c>
      <c r="RF46" s="17">
        <v>27.34</v>
      </c>
      <c r="RG46" s="17">
        <v>1.96</v>
      </c>
      <c r="RH46" s="17">
        <v>79.7</v>
      </c>
      <c r="RI46" s="17">
        <v>92.936869999999999</v>
      </c>
      <c r="RJ46" s="17">
        <v>82.11</v>
      </c>
      <c r="RK46" s="17">
        <v>-2.41</v>
      </c>
      <c r="RL46" s="17">
        <v>2.9</v>
      </c>
      <c r="RM46" s="17">
        <v>3</v>
      </c>
      <c r="RN46" s="17">
        <v>3</v>
      </c>
      <c r="RO46" s="17">
        <v>-0.1</v>
      </c>
      <c r="RP46" s="17">
        <v>2.4</v>
      </c>
      <c r="RQ46" s="17">
        <v>2.4</v>
      </c>
      <c r="RR46" s="17">
        <v>2.4</v>
      </c>
      <c r="RS46" s="17">
        <v>0</v>
      </c>
      <c r="RT46" s="17">
        <v>2.4</v>
      </c>
      <c r="RU46" s="17">
        <v>2.4</v>
      </c>
      <c r="RV46" s="17">
        <v>2.4</v>
      </c>
      <c r="RW46" s="17">
        <v>0</v>
      </c>
      <c r="RX46" s="17">
        <v>2.5</v>
      </c>
      <c r="RY46" s="17">
        <v>2.8</v>
      </c>
      <c r="RZ46" s="17">
        <v>2.8</v>
      </c>
      <c r="SA46" s="17">
        <v>-0.3</v>
      </c>
      <c r="SB46" s="17">
        <v>0</v>
      </c>
      <c r="SC46" s="17"/>
      <c r="SD46" s="17"/>
      <c r="SE46" s="17">
        <v>0</v>
      </c>
      <c r="SF46" s="17">
        <v>1.8</v>
      </c>
      <c r="SG46" s="17">
        <v>1.899</v>
      </c>
      <c r="SH46" s="17">
        <v>1.899</v>
      </c>
      <c r="SI46" s="17">
        <v>-9.9000000000000005E-2</v>
      </c>
      <c r="SJ46" s="17">
        <v>20</v>
      </c>
      <c r="SK46" s="17">
        <v>19.772790000000001</v>
      </c>
      <c r="SL46" s="17">
        <v>19.772790000000001</v>
      </c>
      <c r="SM46" s="17">
        <v>0.22721</v>
      </c>
      <c r="SN46" s="17">
        <v>1.3</v>
      </c>
      <c r="SO46" s="17">
        <v>1</v>
      </c>
      <c r="SP46" s="17">
        <v>1</v>
      </c>
      <c r="SQ46" s="17">
        <v>0.3</v>
      </c>
      <c r="SR46" s="17"/>
      <c r="SS46" s="17">
        <v>0.4</v>
      </c>
      <c r="ST46" s="17">
        <v>0.4</v>
      </c>
      <c r="SU46" s="17">
        <v>-0.4</v>
      </c>
      <c r="SV46" s="17">
        <v>3.8</v>
      </c>
      <c r="SW46" s="17">
        <v>4.3</v>
      </c>
      <c r="SX46" s="17">
        <v>4.3</v>
      </c>
      <c r="SY46" s="17">
        <v>-0.5</v>
      </c>
      <c r="SZ46" s="17">
        <v>2.2999999999999998</v>
      </c>
      <c r="TA46" s="17">
        <v>2.2999999999999998</v>
      </c>
      <c r="TB46" s="17">
        <v>2.2999999999999998</v>
      </c>
      <c r="TC46" s="17">
        <v>0</v>
      </c>
      <c r="TD46" s="17">
        <v>3.5</v>
      </c>
      <c r="TE46" s="17">
        <v>3.5</v>
      </c>
      <c r="TF46" s="17">
        <v>3.5</v>
      </c>
      <c r="TG46" s="17">
        <v>0</v>
      </c>
      <c r="TH46" s="17">
        <v>4.9000000000000004</v>
      </c>
      <c r="TI46" s="17">
        <v>5</v>
      </c>
      <c r="TJ46" s="17">
        <v>5</v>
      </c>
      <c r="TK46" s="17">
        <v>-0.1</v>
      </c>
      <c r="TL46" s="17"/>
      <c r="TM46" s="17"/>
      <c r="TN46" s="17"/>
      <c r="TO46" s="17">
        <v>0</v>
      </c>
      <c r="TP46" s="17">
        <v>27.6</v>
      </c>
      <c r="TQ46" s="17">
        <v>16.273099999999999</v>
      </c>
      <c r="TR46" s="17">
        <v>27.11</v>
      </c>
      <c r="TS46" s="17">
        <v>0.49</v>
      </c>
      <c r="TT46" s="17">
        <v>79.7</v>
      </c>
      <c r="TU46" s="17">
        <v>65.737899999999996</v>
      </c>
      <c r="TV46" s="17">
        <v>71.454999999999998</v>
      </c>
      <c r="TW46" s="17">
        <v>8.2449999999999992</v>
      </c>
      <c r="TX46" s="17">
        <v>0</v>
      </c>
      <c r="TY46" s="17"/>
      <c r="TZ46" s="17"/>
      <c r="UA46" s="17">
        <v>0</v>
      </c>
      <c r="UB46" s="17">
        <v>103.5</v>
      </c>
      <c r="UC46" s="17">
        <v>113.81371</v>
      </c>
      <c r="UD46" s="17">
        <v>77.552999999999997</v>
      </c>
      <c r="UE46" s="17">
        <v>25.946999999999999</v>
      </c>
      <c r="UF46" s="17">
        <v>115</v>
      </c>
      <c r="UG46" s="17">
        <v>125.35117</v>
      </c>
      <c r="UH46" s="17">
        <v>93.103999999999999</v>
      </c>
      <c r="UI46" s="17">
        <v>21.896000000000001</v>
      </c>
      <c r="UJ46" s="17">
        <v>15.6</v>
      </c>
      <c r="UK46" s="17">
        <v>12.215999999999999</v>
      </c>
      <c r="UL46" s="17">
        <v>12.215999999999999</v>
      </c>
      <c r="UM46" s="17">
        <v>3.3839999999999999</v>
      </c>
      <c r="UN46" s="17">
        <v>15.3</v>
      </c>
      <c r="UO46" s="17">
        <v>10.227</v>
      </c>
      <c r="UP46" s="17">
        <v>10.227</v>
      </c>
      <c r="UQ46" s="17">
        <v>5.0730000000000004</v>
      </c>
      <c r="UR46" s="17">
        <v>5.9</v>
      </c>
      <c r="US46" s="17">
        <v>7</v>
      </c>
      <c r="UT46" s="17">
        <v>7</v>
      </c>
      <c r="UU46" s="17">
        <v>-1.1000000000000001</v>
      </c>
      <c r="UV46" s="17">
        <v>2.1</v>
      </c>
      <c r="UW46" s="17">
        <v>3</v>
      </c>
      <c r="UX46" s="17">
        <v>3</v>
      </c>
      <c r="UY46" s="17">
        <v>-0.9</v>
      </c>
      <c r="UZ46" s="17">
        <v>7.4</v>
      </c>
      <c r="VA46" s="17">
        <v>7</v>
      </c>
      <c r="VB46" s="17">
        <v>7</v>
      </c>
      <c r="VC46" s="17">
        <v>0.4</v>
      </c>
      <c r="VD46" s="17">
        <v>4.0999999999999996</v>
      </c>
      <c r="VE46" s="17">
        <v>4</v>
      </c>
      <c r="VF46" s="17">
        <v>4</v>
      </c>
      <c r="VG46" s="17">
        <v>0.1</v>
      </c>
      <c r="VH46" s="17">
        <v>4.5</v>
      </c>
      <c r="VI46" s="17">
        <v>4</v>
      </c>
      <c r="VJ46" s="17">
        <v>4</v>
      </c>
      <c r="VK46" s="17">
        <v>0.5</v>
      </c>
      <c r="VL46" s="17">
        <v>4.5</v>
      </c>
      <c r="VM46" s="17">
        <v>4.2</v>
      </c>
      <c r="VN46" s="17">
        <v>4.2</v>
      </c>
      <c r="VO46" s="17">
        <v>0.3</v>
      </c>
      <c r="VP46" s="17">
        <v>3.8</v>
      </c>
      <c r="VQ46" s="17">
        <v>4.5609999999999999</v>
      </c>
      <c r="VR46" s="17">
        <v>4.5609999999999999</v>
      </c>
      <c r="VS46" s="17">
        <v>-0.76100000000000001</v>
      </c>
      <c r="VT46" s="17">
        <v>0</v>
      </c>
      <c r="VU46" s="17"/>
      <c r="VV46" s="17"/>
      <c r="VW46" s="17">
        <v>0</v>
      </c>
      <c r="VX46" s="17">
        <v>0</v>
      </c>
      <c r="VY46" s="17"/>
      <c r="VZ46" s="17"/>
      <c r="WA46" s="17">
        <v>0</v>
      </c>
      <c r="WB46" s="17">
        <v>0</v>
      </c>
      <c r="WC46" s="17"/>
      <c r="WD46" s="17"/>
      <c r="WE46" s="17">
        <v>0</v>
      </c>
      <c r="WF46" s="17">
        <v>0.6</v>
      </c>
      <c r="WG46" s="17">
        <v>0.6</v>
      </c>
      <c r="WH46" s="17">
        <v>0.6</v>
      </c>
      <c r="WI46" s="17">
        <v>0</v>
      </c>
      <c r="WJ46" s="17">
        <v>130.1</v>
      </c>
      <c r="WK46" s="17">
        <v>119.67862</v>
      </c>
      <c r="WL46" s="17">
        <v>128</v>
      </c>
      <c r="WM46" s="17">
        <v>2.1</v>
      </c>
      <c r="WN46" s="17">
        <v>136.19999999999999</v>
      </c>
      <c r="WO46" s="17">
        <v>120.31957</v>
      </c>
      <c r="WP46" s="17">
        <v>146</v>
      </c>
      <c r="WQ46" s="17">
        <v>-9.8000000000000007</v>
      </c>
      <c r="WR46" s="17">
        <v>0</v>
      </c>
      <c r="WS46" s="17"/>
      <c r="WT46" s="17"/>
      <c r="WU46" s="17">
        <v>0</v>
      </c>
      <c r="WV46" s="17">
        <v>0</v>
      </c>
      <c r="WW46" s="17"/>
      <c r="WX46" s="17"/>
      <c r="WY46" s="17">
        <v>0</v>
      </c>
      <c r="WZ46" s="17">
        <v>7.1</v>
      </c>
      <c r="XA46" s="17">
        <v>7.2</v>
      </c>
      <c r="XB46" s="17">
        <v>7.2</v>
      </c>
      <c r="XC46" s="17">
        <v>-0.1</v>
      </c>
      <c r="XD46" s="17"/>
      <c r="XE46" s="17"/>
      <c r="XF46" s="17"/>
      <c r="XG46" s="17">
        <v>0</v>
      </c>
      <c r="XH46" s="17">
        <v>0</v>
      </c>
      <c r="XI46" s="17">
        <v>10.8</v>
      </c>
      <c r="XJ46" s="17">
        <v>10.8</v>
      </c>
      <c r="XK46" s="17">
        <v>-10.8</v>
      </c>
      <c r="XL46" s="17">
        <v>29.2</v>
      </c>
      <c r="XM46" s="17">
        <v>29</v>
      </c>
      <c r="XN46" s="17">
        <v>29</v>
      </c>
      <c r="XO46" s="17">
        <v>0.2</v>
      </c>
      <c r="XP46" s="17">
        <v>26.9</v>
      </c>
      <c r="XQ46" s="17">
        <v>29</v>
      </c>
      <c r="XR46" s="17">
        <v>29</v>
      </c>
      <c r="XS46" s="17">
        <v>-2.1</v>
      </c>
      <c r="XT46" s="17">
        <v>15.5</v>
      </c>
      <c r="XU46" s="17">
        <v>14</v>
      </c>
      <c r="XV46" s="17">
        <v>14</v>
      </c>
      <c r="XW46" s="17">
        <v>1.5</v>
      </c>
      <c r="XX46" s="17">
        <v>19</v>
      </c>
      <c r="XY46" s="17">
        <v>20</v>
      </c>
      <c r="XZ46" s="17">
        <v>20</v>
      </c>
      <c r="YA46" s="17">
        <v>-1</v>
      </c>
      <c r="YB46" s="17">
        <v>8.4</v>
      </c>
      <c r="YC46" s="17">
        <v>7.15</v>
      </c>
      <c r="YD46" s="17">
        <v>7.15</v>
      </c>
      <c r="YE46" s="17">
        <v>1.25</v>
      </c>
      <c r="YF46" s="17">
        <v>11</v>
      </c>
      <c r="YG46" s="17">
        <v>11</v>
      </c>
      <c r="YH46" s="17">
        <v>11</v>
      </c>
      <c r="YI46" s="17">
        <v>0</v>
      </c>
    </row>
    <row r="47" spans="1:659" ht="24" customHeight="1" x14ac:dyDescent="0.3">
      <c r="A47" s="1"/>
      <c r="B47" s="16" t="s">
        <v>60</v>
      </c>
      <c r="C47" s="16" t="s">
        <v>828</v>
      </c>
      <c r="D47" s="17">
        <v>144.80000000000001</v>
      </c>
      <c r="E47" s="17">
        <v>145.0949</v>
      </c>
      <c r="F47" s="17">
        <v>139.49552</v>
      </c>
      <c r="G47" s="17">
        <v>5.3044799999999999</v>
      </c>
      <c r="H47" s="17">
        <v>632.20000000000005</v>
      </c>
      <c r="I47" s="17">
        <v>635.88252999999997</v>
      </c>
      <c r="J47" s="17">
        <v>583.20150000000001</v>
      </c>
      <c r="K47" s="17">
        <v>48.9985</v>
      </c>
      <c r="L47" s="17">
        <v>144.4</v>
      </c>
      <c r="M47" s="17">
        <v>146.87699000000001</v>
      </c>
      <c r="N47" s="17">
        <v>146.87699000000001</v>
      </c>
      <c r="O47" s="17">
        <v>-2.4769899999999998</v>
      </c>
      <c r="P47" s="17"/>
      <c r="Q47" s="17"/>
      <c r="R47" s="17"/>
      <c r="S47" s="17">
        <v>0</v>
      </c>
      <c r="T47" s="17"/>
      <c r="U47" s="17"/>
      <c r="V47" s="17"/>
      <c r="W47" s="17">
        <v>0</v>
      </c>
      <c r="X47" s="17">
        <v>59.4</v>
      </c>
      <c r="Y47" s="17">
        <v>61.228160000000003</v>
      </c>
      <c r="Z47" s="17">
        <v>61.228160000000003</v>
      </c>
      <c r="AA47" s="17">
        <v>-1.82816</v>
      </c>
      <c r="AB47" s="17">
        <v>75.7</v>
      </c>
      <c r="AC47" s="17">
        <v>80.013779999999997</v>
      </c>
      <c r="AD47" s="17">
        <v>70.28</v>
      </c>
      <c r="AE47" s="17">
        <v>5.42</v>
      </c>
      <c r="AF47" s="17"/>
      <c r="AG47" s="17"/>
      <c r="AH47" s="17"/>
      <c r="AI47" s="17">
        <v>0</v>
      </c>
      <c r="AJ47" s="17"/>
      <c r="AK47" s="17"/>
      <c r="AL47" s="17"/>
      <c r="AM47" s="17">
        <v>0</v>
      </c>
      <c r="AN47" s="17">
        <v>188.2</v>
      </c>
      <c r="AO47" s="17">
        <v>196.22801999999999</v>
      </c>
      <c r="AP47" s="17">
        <v>196.22801999999999</v>
      </c>
      <c r="AQ47" s="17">
        <v>-8.0280199999999997</v>
      </c>
      <c r="AR47" s="17">
        <v>208.4</v>
      </c>
      <c r="AS47" s="17">
        <v>196.22801999999999</v>
      </c>
      <c r="AT47" s="17">
        <v>196.22801999999999</v>
      </c>
      <c r="AU47" s="17">
        <v>12.17198</v>
      </c>
      <c r="AV47" s="17">
        <v>211.6</v>
      </c>
      <c r="AW47" s="17">
        <v>196.22801999999999</v>
      </c>
      <c r="AX47" s="17">
        <v>196.22801999999999</v>
      </c>
      <c r="AY47" s="17">
        <v>15.371980000000001</v>
      </c>
      <c r="AZ47" s="17">
        <v>275.10000000000002</v>
      </c>
      <c r="BA47" s="17">
        <v>295.22593999999998</v>
      </c>
      <c r="BB47" s="17">
        <v>295.22593999999998</v>
      </c>
      <c r="BC47" s="17">
        <v>-20.12594</v>
      </c>
      <c r="BD47" s="17">
        <v>216.3</v>
      </c>
      <c r="BE47" s="17">
        <v>207.04164</v>
      </c>
      <c r="BF47" s="17">
        <v>207.04164</v>
      </c>
      <c r="BG47" s="17">
        <v>9.2583599999999997</v>
      </c>
      <c r="BH47" s="17">
        <v>111.1</v>
      </c>
      <c r="BI47" s="17">
        <v>103.8317</v>
      </c>
      <c r="BJ47" s="17">
        <v>103.8317</v>
      </c>
      <c r="BK47" s="17">
        <v>7.2683</v>
      </c>
      <c r="BL47" s="17">
        <v>552.79999999999995</v>
      </c>
      <c r="BM47" s="17">
        <v>565.53980999999999</v>
      </c>
      <c r="BN47" s="17">
        <v>382.93024000000003</v>
      </c>
      <c r="BO47" s="17">
        <v>169.86976000000001</v>
      </c>
      <c r="BP47" s="17">
        <v>3</v>
      </c>
      <c r="BQ47" s="17">
        <v>3.4527100000000002</v>
      </c>
      <c r="BR47" s="17">
        <v>3.4527100000000002</v>
      </c>
      <c r="BS47" s="17">
        <v>-0.45271</v>
      </c>
      <c r="BT47" s="17"/>
      <c r="BU47" s="17"/>
      <c r="BV47" s="17"/>
      <c r="BW47" s="17">
        <v>0</v>
      </c>
      <c r="BX47" s="17"/>
      <c r="BY47" s="17"/>
      <c r="BZ47" s="17"/>
      <c r="CA47" s="17">
        <v>0</v>
      </c>
      <c r="CB47" s="17"/>
      <c r="CC47" s="17"/>
      <c r="CD47" s="17"/>
      <c r="CE47" s="17">
        <v>0</v>
      </c>
      <c r="CF47" s="17"/>
      <c r="CG47" s="17"/>
      <c r="CH47" s="17"/>
      <c r="CI47" s="17">
        <v>0</v>
      </c>
      <c r="CJ47" s="17">
        <v>114</v>
      </c>
      <c r="CK47" s="17">
        <v>124.71798</v>
      </c>
      <c r="CL47" s="17">
        <v>124.71798</v>
      </c>
      <c r="CM47" s="17">
        <v>-10.717980000000001</v>
      </c>
      <c r="CN47" s="17">
        <v>11.5</v>
      </c>
      <c r="CO47" s="17">
        <v>5.1333399999999996</v>
      </c>
      <c r="CP47" s="17">
        <v>5.1333399999999996</v>
      </c>
      <c r="CQ47" s="17">
        <v>6.3666600000000004</v>
      </c>
      <c r="CR47" s="17">
        <v>8.6</v>
      </c>
      <c r="CS47" s="17">
        <v>2.8177599999999998</v>
      </c>
      <c r="CT47" s="17">
        <v>2.8177599999999998</v>
      </c>
      <c r="CU47" s="17">
        <v>5.7822399999999998</v>
      </c>
      <c r="CV47" s="17"/>
      <c r="CW47" s="17"/>
      <c r="CX47" s="17"/>
      <c r="CY47" s="17">
        <v>0</v>
      </c>
      <c r="CZ47" s="17">
        <v>6.9</v>
      </c>
      <c r="DA47" s="17">
        <v>6.8787000000000003</v>
      </c>
      <c r="DB47" s="17">
        <v>6.8787000000000003</v>
      </c>
      <c r="DC47" s="17">
        <v>2.1299999999999999E-2</v>
      </c>
      <c r="DD47" s="17">
        <v>14.7</v>
      </c>
      <c r="DE47" s="17">
        <v>14.919420000000001</v>
      </c>
      <c r="DF47" s="17">
        <v>14.919420000000001</v>
      </c>
      <c r="DG47" s="17">
        <v>-0.21942</v>
      </c>
      <c r="DH47" s="17">
        <v>140.69999999999999</v>
      </c>
      <c r="DI47" s="17">
        <v>142.30582999999999</v>
      </c>
      <c r="DJ47" s="17">
        <v>110.95582</v>
      </c>
      <c r="DK47" s="17">
        <v>29.74418</v>
      </c>
      <c r="DL47" s="17"/>
      <c r="DM47" s="17"/>
      <c r="DN47" s="17"/>
      <c r="DO47" s="17">
        <v>0</v>
      </c>
      <c r="DP47" s="17"/>
      <c r="DQ47" s="17"/>
      <c r="DR47" s="17"/>
      <c r="DS47" s="17">
        <v>0</v>
      </c>
      <c r="DT47" s="17">
        <v>0</v>
      </c>
      <c r="DU47" s="17"/>
      <c r="DV47" s="17"/>
      <c r="DW47" s="17">
        <v>0</v>
      </c>
      <c r="DX47" s="17"/>
      <c r="DY47" s="17"/>
      <c r="DZ47" s="17"/>
      <c r="EA47" s="17">
        <v>0</v>
      </c>
      <c r="EB47" s="17">
        <v>109.5</v>
      </c>
      <c r="EC47" s="17">
        <v>94.326530000000005</v>
      </c>
      <c r="ED47" s="17">
        <v>95.253259999999997</v>
      </c>
      <c r="EE47" s="17">
        <v>14.246740000000001</v>
      </c>
      <c r="EF47" s="17">
        <v>161.30000000000001</v>
      </c>
      <c r="EG47" s="17">
        <v>160.36766</v>
      </c>
      <c r="EH47" s="17">
        <v>132.29219000000001</v>
      </c>
      <c r="EI47" s="17">
        <v>29.007809999999999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c r="FC47" s="17">
        <v>0</v>
      </c>
      <c r="FD47" s="17">
        <v>24.7</v>
      </c>
      <c r="FE47" s="17">
        <v>28.99052</v>
      </c>
      <c r="FF47" s="17">
        <v>28.99052</v>
      </c>
      <c r="FG47" s="17">
        <v>-4.2905199999999999</v>
      </c>
      <c r="FH47" s="17">
        <v>105.3</v>
      </c>
      <c r="FI47" s="17">
        <v>98.949820000000003</v>
      </c>
      <c r="FJ47" s="17">
        <v>123.77003000000001</v>
      </c>
      <c r="FK47" s="17">
        <v>-18.470030000000001</v>
      </c>
      <c r="FL47" s="17"/>
      <c r="FM47" s="17"/>
      <c r="FN47" s="17"/>
      <c r="FO47" s="17">
        <v>0</v>
      </c>
      <c r="FP47" s="17">
        <v>18.2</v>
      </c>
      <c r="FQ47" s="17">
        <v>16.68403</v>
      </c>
      <c r="FR47" s="17">
        <v>16.68403</v>
      </c>
      <c r="FS47" s="17">
        <v>1.51597</v>
      </c>
      <c r="FT47" s="17">
        <v>9.4</v>
      </c>
      <c r="FU47" s="17">
        <v>9.5</v>
      </c>
      <c r="FV47" s="17">
        <v>9.5</v>
      </c>
      <c r="FW47" s="17">
        <v>-0.1</v>
      </c>
      <c r="FX47" s="17">
        <v>59.2</v>
      </c>
      <c r="FY47" s="17">
        <v>68.150589999999994</v>
      </c>
      <c r="FZ47" s="17">
        <v>68.150589999999994</v>
      </c>
      <c r="GA47" s="17">
        <v>-8.95059</v>
      </c>
      <c r="GB47" s="17">
        <v>180.5</v>
      </c>
      <c r="GC47" s="17">
        <v>184.91498000000001</v>
      </c>
      <c r="GD47" s="17">
        <v>184.91498000000001</v>
      </c>
      <c r="GE47" s="17">
        <v>-4.4149799999999999</v>
      </c>
      <c r="GF47" s="17">
        <v>181.1</v>
      </c>
      <c r="GG47" s="17">
        <v>184.91498000000001</v>
      </c>
      <c r="GH47" s="17">
        <v>184.91498000000001</v>
      </c>
      <c r="GI47" s="17">
        <v>-3.8149799999999998</v>
      </c>
      <c r="GJ47" s="17">
        <v>185.4</v>
      </c>
      <c r="GK47" s="17">
        <v>185.47028</v>
      </c>
      <c r="GL47" s="17">
        <v>185.47028</v>
      </c>
      <c r="GM47" s="17">
        <v>-7.0279999999999995E-2</v>
      </c>
      <c r="GN47" s="17">
        <v>98.7</v>
      </c>
      <c r="GO47" s="17">
        <v>110.37475999999999</v>
      </c>
      <c r="GP47" s="17">
        <v>110.33857</v>
      </c>
      <c r="GQ47" s="17">
        <v>-11.63857</v>
      </c>
      <c r="GR47" s="17">
        <v>7.6</v>
      </c>
      <c r="GS47" s="17">
        <v>7.9823300000000001</v>
      </c>
      <c r="GT47" s="17">
        <v>7.9823300000000001</v>
      </c>
      <c r="GU47" s="17">
        <v>-0.38233</v>
      </c>
      <c r="GV47" s="17">
        <v>8.9</v>
      </c>
      <c r="GW47" s="17">
        <v>8.3742199999999993</v>
      </c>
      <c r="GX47" s="17">
        <v>8.3742199999999993</v>
      </c>
      <c r="GY47" s="17">
        <v>0.52578000000000003</v>
      </c>
      <c r="GZ47" s="17">
        <v>19.3</v>
      </c>
      <c r="HA47" s="17">
        <v>23.518450000000001</v>
      </c>
      <c r="HB47" s="17">
        <v>15.067500000000001</v>
      </c>
      <c r="HC47" s="17">
        <v>4.2324999999999999</v>
      </c>
      <c r="HD47" s="17"/>
      <c r="HE47" s="17"/>
      <c r="HF47" s="17"/>
      <c r="HG47" s="17">
        <v>0</v>
      </c>
      <c r="HH47" s="17">
        <v>2</v>
      </c>
      <c r="HI47" s="17">
        <v>1.97359</v>
      </c>
      <c r="HJ47" s="17">
        <v>1.97359</v>
      </c>
      <c r="HK47" s="17">
        <v>2.6409999999999999E-2</v>
      </c>
      <c r="HL47" s="17">
        <v>32.700000000000003</v>
      </c>
      <c r="HM47" s="17">
        <v>26.261749999999999</v>
      </c>
      <c r="HN47" s="17">
        <v>26.261749999999999</v>
      </c>
      <c r="HO47" s="17">
        <v>6.43825</v>
      </c>
      <c r="HP47" s="17">
        <v>81.599999999999994</v>
      </c>
      <c r="HQ47" s="17">
        <v>85</v>
      </c>
      <c r="HR47" s="17">
        <v>87.116889999999998</v>
      </c>
      <c r="HS47" s="17">
        <v>-5.5168900000000001</v>
      </c>
      <c r="HT47" s="17"/>
      <c r="HU47" s="17"/>
      <c r="HV47" s="17"/>
      <c r="HW47" s="17">
        <v>0</v>
      </c>
      <c r="HX47" s="17"/>
      <c r="HY47" s="17"/>
      <c r="HZ47" s="17"/>
      <c r="IA47" s="17">
        <v>0</v>
      </c>
      <c r="IB47" s="17">
        <v>86.1</v>
      </c>
      <c r="IC47" s="17">
        <v>85.482579999999999</v>
      </c>
      <c r="ID47" s="17">
        <v>85.482579999999999</v>
      </c>
      <c r="IE47" s="17">
        <v>0.61741999999999997</v>
      </c>
      <c r="IF47" s="17"/>
      <c r="IG47" s="17"/>
      <c r="IH47" s="17"/>
      <c r="II47" s="17">
        <v>0</v>
      </c>
      <c r="IJ47" s="17"/>
      <c r="IK47" s="17"/>
      <c r="IL47" s="17"/>
      <c r="IM47" s="17">
        <v>0</v>
      </c>
      <c r="IN47" s="17">
        <v>0</v>
      </c>
      <c r="IO47" s="17"/>
      <c r="IP47" s="17">
        <v>45.221359999999997</v>
      </c>
      <c r="IQ47" s="17">
        <v>-45.221359999999997</v>
      </c>
      <c r="IR47" s="17"/>
      <c r="IS47" s="17"/>
      <c r="IT47" s="17"/>
      <c r="IU47" s="17">
        <v>0</v>
      </c>
      <c r="IV47" s="17"/>
      <c r="IW47" s="17"/>
      <c r="IX47" s="17"/>
      <c r="IY47" s="17">
        <v>0</v>
      </c>
      <c r="IZ47" s="17"/>
      <c r="JA47" s="17"/>
      <c r="JB47" s="17"/>
      <c r="JC47" s="17">
        <v>0</v>
      </c>
      <c r="JD47" s="17">
        <v>89.9</v>
      </c>
      <c r="JE47" s="17">
        <v>103.32266</v>
      </c>
      <c r="JF47" s="17">
        <v>103.27864</v>
      </c>
      <c r="JG47" s="17">
        <v>-13.378640000000001</v>
      </c>
      <c r="JH47" s="17">
        <v>178.8</v>
      </c>
      <c r="JI47" s="17">
        <v>185.36338000000001</v>
      </c>
      <c r="JJ47" s="17">
        <v>185.36338000000001</v>
      </c>
      <c r="JK47" s="17">
        <v>-6.5633800000000004</v>
      </c>
      <c r="JL47" s="17">
        <v>176.1</v>
      </c>
      <c r="JM47" s="17">
        <v>185.36338000000001</v>
      </c>
      <c r="JN47" s="17">
        <v>185.36338000000001</v>
      </c>
      <c r="JO47" s="17">
        <v>-9.2633799999999997</v>
      </c>
      <c r="JP47" s="17">
        <v>211</v>
      </c>
      <c r="JQ47" s="17">
        <v>185.36338000000001</v>
      </c>
      <c r="JR47" s="17">
        <v>185.36338000000001</v>
      </c>
      <c r="JS47" s="17">
        <v>25.636620000000001</v>
      </c>
      <c r="JT47" s="17">
        <v>272.5</v>
      </c>
      <c r="JU47" s="17">
        <v>278.88004000000001</v>
      </c>
      <c r="JV47" s="17">
        <v>278.88004000000001</v>
      </c>
      <c r="JW47" s="17">
        <v>-6.3800400000000002</v>
      </c>
      <c r="JX47" s="17">
        <v>76.7</v>
      </c>
      <c r="JY47" s="17">
        <v>44.848439999999997</v>
      </c>
      <c r="JZ47" s="17">
        <v>73.590999999999994</v>
      </c>
      <c r="KA47" s="17">
        <v>3.109</v>
      </c>
      <c r="KB47" s="17">
        <v>37.1</v>
      </c>
      <c r="KC47" s="17">
        <v>22.49156</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0.37169999999999997</v>
      </c>
      <c r="LF47" s="17">
        <v>0.37169999999999997</v>
      </c>
      <c r="LG47" s="17">
        <v>0.42830000000000001</v>
      </c>
      <c r="LH47" s="17">
        <v>149.5</v>
      </c>
      <c r="LI47" s="17">
        <v>176.20572999999999</v>
      </c>
      <c r="LJ47" s="17">
        <v>153.13884999999999</v>
      </c>
      <c r="LK47" s="17">
        <v>-3.6388500000000001</v>
      </c>
      <c r="LL47" s="17">
        <v>77.900000000000006</v>
      </c>
      <c r="LM47" s="17">
        <v>94.793390000000002</v>
      </c>
      <c r="LN47" s="17">
        <v>95.368480000000005</v>
      </c>
      <c r="LO47" s="17">
        <v>-17.46848</v>
      </c>
      <c r="LP47" s="17">
        <v>46.3</v>
      </c>
      <c r="LQ47" s="17">
        <v>43.972760000000001</v>
      </c>
      <c r="LR47" s="17">
        <v>43.972760000000001</v>
      </c>
      <c r="LS47" s="17">
        <v>2.3272400000000002</v>
      </c>
      <c r="LT47" s="17">
        <v>69.400000000000006</v>
      </c>
      <c r="LU47" s="17">
        <v>72.37388</v>
      </c>
      <c r="LV47" s="17">
        <v>72.756360000000001</v>
      </c>
      <c r="LW47" s="17">
        <v>-3.35636</v>
      </c>
      <c r="LX47" s="17">
        <v>29.2</v>
      </c>
      <c r="LY47" s="17">
        <v>29.951460000000001</v>
      </c>
      <c r="LZ47" s="17">
        <v>29.951460000000001</v>
      </c>
      <c r="MA47" s="17">
        <v>-0.75146000000000002</v>
      </c>
      <c r="MB47" s="17"/>
      <c r="MC47" s="17"/>
      <c r="MD47" s="17"/>
      <c r="ME47" s="17">
        <v>0</v>
      </c>
      <c r="MF47" s="17">
        <v>0</v>
      </c>
      <c r="MG47" s="17"/>
      <c r="MH47" s="17"/>
      <c r="MI47" s="17">
        <v>0</v>
      </c>
      <c r="MJ47" s="17"/>
      <c r="MK47" s="17"/>
      <c r="ML47" s="17"/>
      <c r="MM47" s="17">
        <v>0</v>
      </c>
      <c r="MN47" s="17">
        <v>147.1</v>
      </c>
      <c r="MO47" s="17">
        <v>151.08876000000001</v>
      </c>
      <c r="MP47" s="17">
        <v>159.10807</v>
      </c>
      <c r="MQ47" s="17">
        <v>-12.00807</v>
      </c>
      <c r="MR47" s="17">
        <v>149.5</v>
      </c>
      <c r="MS47" s="17">
        <v>151.08876000000001</v>
      </c>
      <c r="MT47" s="17">
        <v>159.10807</v>
      </c>
      <c r="MU47" s="17">
        <v>-9.6080699999999997</v>
      </c>
      <c r="MV47" s="17">
        <v>151</v>
      </c>
      <c r="MW47" s="17">
        <v>151.54248000000001</v>
      </c>
      <c r="MX47" s="17">
        <v>159.58587</v>
      </c>
      <c r="MY47" s="17">
        <v>-8.5858699999999999</v>
      </c>
      <c r="MZ47" s="17"/>
      <c r="NA47" s="17"/>
      <c r="NB47" s="17">
        <v>185.62738999999999</v>
      </c>
      <c r="NC47" s="17">
        <v>-185.62738999999999</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98</v>
      </c>
      <c r="OG47" s="17">
        <v>124.48152</v>
      </c>
      <c r="OH47" s="17">
        <v>104.86</v>
      </c>
      <c r="OI47" s="17">
        <v>-6.86</v>
      </c>
      <c r="OJ47" s="17">
        <v>0</v>
      </c>
      <c r="OK47" s="17"/>
      <c r="OL47" s="17"/>
      <c r="OM47" s="17">
        <v>0</v>
      </c>
      <c r="ON47" s="17">
        <v>6.3</v>
      </c>
      <c r="OO47" s="17">
        <v>3.8090000000000002</v>
      </c>
      <c r="OP47" s="17">
        <v>3.8090000000000002</v>
      </c>
      <c r="OQ47" s="17">
        <v>2.4910000000000001</v>
      </c>
      <c r="OR47" s="17">
        <v>0</v>
      </c>
      <c r="OS47" s="17"/>
      <c r="OT47" s="17"/>
      <c r="OU47" s="17">
        <v>0</v>
      </c>
      <c r="OV47" s="17">
        <v>3.9</v>
      </c>
      <c r="OW47" s="17">
        <v>3.9</v>
      </c>
      <c r="OX47" s="17">
        <v>3.9</v>
      </c>
      <c r="OY47" s="17">
        <v>0</v>
      </c>
      <c r="OZ47" s="17"/>
      <c r="PA47" s="17"/>
      <c r="PB47" s="17"/>
      <c r="PC47" s="17">
        <v>0</v>
      </c>
      <c r="PD47" s="17">
        <v>9.9</v>
      </c>
      <c r="PE47" s="17">
        <v>9</v>
      </c>
      <c r="PF47" s="17">
        <v>9</v>
      </c>
      <c r="PG47" s="17">
        <v>0.9</v>
      </c>
      <c r="PH47" s="17">
        <v>4.8</v>
      </c>
      <c r="PI47" s="17">
        <v>4.6569799999999999</v>
      </c>
      <c r="PJ47" s="17">
        <v>4.6569799999999999</v>
      </c>
      <c r="PK47" s="17">
        <v>0.14302000000000001</v>
      </c>
      <c r="PL47" s="17">
        <v>0</v>
      </c>
      <c r="PM47" s="17"/>
      <c r="PN47" s="17"/>
      <c r="PO47" s="17">
        <v>0</v>
      </c>
      <c r="PP47" s="17">
        <v>0.3</v>
      </c>
      <c r="PQ47" s="17">
        <v>1</v>
      </c>
      <c r="PR47" s="17">
        <v>1</v>
      </c>
      <c r="PS47" s="17">
        <v>-0.7</v>
      </c>
      <c r="PT47" s="17">
        <v>1</v>
      </c>
      <c r="PU47" s="17">
        <v>1.5</v>
      </c>
      <c r="PV47" s="17">
        <v>1.5</v>
      </c>
      <c r="PW47" s="17">
        <v>-0.5</v>
      </c>
      <c r="PX47" s="17">
        <v>4.2</v>
      </c>
      <c r="PY47" s="17">
        <v>4</v>
      </c>
      <c r="PZ47" s="17">
        <v>4</v>
      </c>
      <c r="QA47" s="17">
        <v>0.2</v>
      </c>
      <c r="QB47" s="17">
        <v>19.5</v>
      </c>
      <c r="QC47" s="17">
        <v>18.4466</v>
      </c>
      <c r="QD47" s="17">
        <v>18.4466</v>
      </c>
      <c r="QE47" s="17">
        <v>1.0533999999999999</v>
      </c>
      <c r="QF47" s="17">
        <v>3.1</v>
      </c>
      <c r="QG47" s="17">
        <v>3.1</v>
      </c>
      <c r="QH47" s="17">
        <v>3.1</v>
      </c>
      <c r="QI47" s="17">
        <v>0</v>
      </c>
      <c r="QJ47" s="17">
        <v>10</v>
      </c>
      <c r="QK47" s="17">
        <v>3.1</v>
      </c>
      <c r="QL47" s="17">
        <v>3.1</v>
      </c>
      <c r="QM47" s="17">
        <v>6.9</v>
      </c>
      <c r="QN47" s="17">
        <v>3.4</v>
      </c>
      <c r="QO47" s="17">
        <v>3.5</v>
      </c>
      <c r="QP47" s="17">
        <v>3.5</v>
      </c>
      <c r="QQ47" s="17">
        <v>-0.1</v>
      </c>
      <c r="QR47" s="17">
        <v>16.7</v>
      </c>
      <c r="QS47" s="17">
        <v>17.475729999999999</v>
      </c>
      <c r="QT47" s="17">
        <v>17.475729999999999</v>
      </c>
      <c r="QU47" s="17">
        <v>-0.77573000000000003</v>
      </c>
      <c r="QV47" s="17">
        <v>0</v>
      </c>
      <c r="QW47" s="17"/>
      <c r="QX47" s="17"/>
      <c r="QY47" s="17">
        <v>0</v>
      </c>
      <c r="QZ47" s="17">
        <v>0</v>
      </c>
      <c r="RA47" s="17"/>
      <c r="RB47" s="17"/>
      <c r="RC47" s="17">
        <v>0</v>
      </c>
      <c r="RD47" s="17">
        <v>29.6</v>
      </c>
      <c r="RE47" s="17">
        <v>32.473309999999998</v>
      </c>
      <c r="RF47" s="17">
        <v>27.76</v>
      </c>
      <c r="RG47" s="17">
        <v>1.84</v>
      </c>
      <c r="RH47" s="17">
        <v>85</v>
      </c>
      <c r="RI47" s="17">
        <v>93.12809</v>
      </c>
      <c r="RJ47" s="17">
        <v>83.18</v>
      </c>
      <c r="RK47" s="17">
        <v>1.82</v>
      </c>
      <c r="RL47" s="17">
        <v>2.9</v>
      </c>
      <c r="RM47" s="17">
        <v>3</v>
      </c>
      <c r="RN47" s="17">
        <v>3</v>
      </c>
      <c r="RO47" s="17">
        <v>-0.1</v>
      </c>
      <c r="RP47" s="17">
        <v>2.4</v>
      </c>
      <c r="RQ47" s="17">
        <v>2.4</v>
      </c>
      <c r="RR47" s="17">
        <v>2.4</v>
      </c>
      <c r="RS47" s="17">
        <v>0</v>
      </c>
      <c r="RT47" s="17">
        <v>2.4</v>
      </c>
      <c r="RU47" s="17">
        <v>2.4</v>
      </c>
      <c r="RV47" s="17">
        <v>2.4</v>
      </c>
      <c r="RW47" s="17">
        <v>0</v>
      </c>
      <c r="RX47" s="17">
        <v>2.5</v>
      </c>
      <c r="RY47" s="17">
        <v>2.8</v>
      </c>
      <c r="RZ47" s="17">
        <v>2.8</v>
      </c>
      <c r="SA47" s="17">
        <v>-0.3</v>
      </c>
      <c r="SB47" s="17">
        <v>0</v>
      </c>
      <c r="SC47" s="17"/>
      <c r="SD47" s="17"/>
      <c r="SE47" s="17">
        <v>0</v>
      </c>
      <c r="SF47" s="17">
        <v>1.8</v>
      </c>
      <c r="SG47" s="17">
        <v>1.899</v>
      </c>
      <c r="SH47" s="17">
        <v>1.899</v>
      </c>
      <c r="SI47" s="17">
        <v>-9.9000000000000005E-2</v>
      </c>
      <c r="SJ47" s="17">
        <v>20</v>
      </c>
      <c r="SK47" s="17">
        <v>19.772790000000001</v>
      </c>
      <c r="SL47" s="17">
        <v>19.772790000000001</v>
      </c>
      <c r="SM47" s="17">
        <v>0.22721</v>
      </c>
      <c r="SN47" s="17">
        <v>1.3</v>
      </c>
      <c r="SO47" s="17">
        <v>1</v>
      </c>
      <c r="SP47" s="17">
        <v>1</v>
      </c>
      <c r="SQ47" s="17">
        <v>0.3</v>
      </c>
      <c r="SR47" s="17"/>
      <c r="SS47" s="17">
        <v>0.4</v>
      </c>
      <c r="ST47" s="17">
        <v>0.4</v>
      </c>
      <c r="SU47" s="17">
        <v>-0.4</v>
      </c>
      <c r="SV47" s="17">
        <v>3.8</v>
      </c>
      <c r="SW47" s="17">
        <v>4.3</v>
      </c>
      <c r="SX47" s="17">
        <v>4.3</v>
      </c>
      <c r="SY47" s="17">
        <v>-0.5</v>
      </c>
      <c r="SZ47" s="17">
        <v>2.2999999999999998</v>
      </c>
      <c r="TA47" s="17">
        <v>2.2999999999999998</v>
      </c>
      <c r="TB47" s="17">
        <v>2.2999999999999998</v>
      </c>
      <c r="TC47" s="17">
        <v>0</v>
      </c>
      <c r="TD47" s="17">
        <v>3.4</v>
      </c>
      <c r="TE47" s="17">
        <v>3.5</v>
      </c>
      <c r="TF47" s="17">
        <v>3.5</v>
      </c>
      <c r="TG47" s="17">
        <v>-0.1</v>
      </c>
      <c r="TH47" s="17">
        <v>4.8</v>
      </c>
      <c r="TI47" s="17">
        <v>5</v>
      </c>
      <c r="TJ47" s="17">
        <v>5</v>
      </c>
      <c r="TK47" s="17">
        <v>-0.2</v>
      </c>
      <c r="TL47" s="17"/>
      <c r="TM47" s="17"/>
      <c r="TN47" s="17"/>
      <c r="TO47" s="17">
        <v>0</v>
      </c>
      <c r="TP47" s="17">
        <v>27.8</v>
      </c>
      <c r="TQ47" s="17">
        <v>15.938000000000001</v>
      </c>
      <c r="TR47" s="17">
        <v>26.52</v>
      </c>
      <c r="TS47" s="17">
        <v>1.28</v>
      </c>
      <c r="TT47" s="17">
        <v>79.900000000000006</v>
      </c>
      <c r="TU47" s="17">
        <v>63.455930000000002</v>
      </c>
      <c r="TV47" s="17">
        <v>68.858000000000004</v>
      </c>
      <c r="TW47" s="17">
        <v>11.042</v>
      </c>
      <c r="TX47" s="17">
        <v>0</v>
      </c>
      <c r="TY47" s="17"/>
      <c r="TZ47" s="17"/>
      <c r="UA47" s="17">
        <v>0</v>
      </c>
      <c r="UB47" s="17">
        <v>111.8</v>
      </c>
      <c r="UC47" s="17">
        <v>114.06554</v>
      </c>
      <c r="UD47" s="17">
        <v>77.992000000000004</v>
      </c>
      <c r="UE47" s="17">
        <v>33.808</v>
      </c>
      <c r="UF47" s="17">
        <v>114.2</v>
      </c>
      <c r="UG47" s="17">
        <v>125.22808999999999</v>
      </c>
      <c r="UH47" s="17">
        <v>93.67</v>
      </c>
      <c r="UI47" s="17">
        <v>20.53</v>
      </c>
      <c r="UJ47" s="17">
        <v>13.2</v>
      </c>
      <c r="UK47" s="17">
        <v>12.263999999999999</v>
      </c>
      <c r="UL47" s="17">
        <v>12.263999999999999</v>
      </c>
      <c r="UM47" s="17">
        <v>0.93600000000000005</v>
      </c>
      <c r="UN47" s="17">
        <v>15.2</v>
      </c>
      <c r="UO47" s="17">
        <v>10.201000000000001</v>
      </c>
      <c r="UP47" s="17">
        <v>10.201000000000001</v>
      </c>
      <c r="UQ47" s="17">
        <v>4.9989999999999997</v>
      </c>
      <c r="UR47" s="17">
        <v>5.6</v>
      </c>
      <c r="US47" s="17">
        <v>7</v>
      </c>
      <c r="UT47" s="17">
        <v>7</v>
      </c>
      <c r="UU47" s="17">
        <v>-1.4</v>
      </c>
      <c r="UV47" s="17">
        <v>2.1</v>
      </c>
      <c r="UW47" s="17">
        <v>3</v>
      </c>
      <c r="UX47" s="17">
        <v>3</v>
      </c>
      <c r="UY47" s="17">
        <v>-0.9</v>
      </c>
      <c r="UZ47" s="17">
        <v>7.4</v>
      </c>
      <c r="VA47" s="17">
        <v>7</v>
      </c>
      <c r="VB47" s="17">
        <v>7</v>
      </c>
      <c r="VC47" s="17">
        <v>0.4</v>
      </c>
      <c r="VD47" s="17">
        <v>4.0999999999999996</v>
      </c>
      <c r="VE47" s="17">
        <v>4</v>
      </c>
      <c r="VF47" s="17">
        <v>4</v>
      </c>
      <c r="VG47" s="17">
        <v>0.1</v>
      </c>
      <c r="VH47" s="17">
        <v>4.5</v>
      </c>
      <c r="VI47" s="17">
        <v>4</v>
      </c>
      <c r="VJ47" s="17">
        <v>4</v>
      </c>
      <c r="VK47" s="17">
        <v>0.5</v>
      </c>
      <c r="VL47" s="17">
        <v>4.5</v>
      </c>
      <c r="VM47" s="17">
        <v>4.2</v>
      </c>
      <c r="VN47" s="17">
        <v>4.2</v>
      </c>
      <c r="VO47" s="17">
        <v>0.3</v>
      </c>
      <c r="VP47" s="17">
        <v>3.2</v>
      </c>
      <c r="VQ47" s="17">
        <v>4.218</v>
      </c>
      <c r="VR47" s="17">
        <v>4.218</v>
      </c>
      <c r="VS47" s="17">
        <v>-1.018</v>
      </c>
      <c r="VT47" s="17">
        <v>0</v>
      </c>
      <c r="VU47" s="17"/>
      <c r="VV47" s="17"/>
      <c r="VW47" s="17">
        <v>0</v>
      </c>
      <c r="VX47" s="17">
        <v>0</v>
      </c>
      <c r="VY47" s="17"/>
      <c r="VZ47" s="17"/>
      <c r="WA47" s="17">
        <v>0</v>
      </c>
      <c r="WB47" s="17">
        <v>0</v>
      </c>
      <c r="WC47" s="17"/>
      <c r="WD47" s="17"/>
      <c r="WE47" s="17">
        <v>0</v>
      </c>
      <c r="WF47" s="17">
        <v>0.6</v>
      </c>
      <c r="WG47" s="17">
        <v>0.6</v>
      </c>
      <c r="WH47" s="17">
        <v>0.6</v>
      </c>
      <c r="WI47" s="17">
        <v>0</v>
      </c>
      <c r="WJ47" s="17">
        <v>126.6</v>
      </c>
      <c r="WK47" s="17">
        <v>116.8056</v>
      </c>
      <c r="WL47" s="17">
        <v>127</v>
      </c>
      <c r="WM47" s="17">
        <v>-0.4</v>
      </c>
      <c r="WN47" s="17">
        <v>136.69999999999999</v>
      </c>
      <c r="WO47" s="17">
        <v>116.44671</v>
      </c>
      <c r="WP47" s="17">
        <v>142</v>
      </c>
      <c r="WQ47" s="17">
        <v>-5.3</v>
      </c>
      <c r="WR47" s="17">
        <v>0</v>
      </c>
      <c r="WS47" s="17"/>
      <c r="WT47" s="17"/>
      <c r="WU47" s="17">
        <v>0</v>
      </c>
      <c r="WV47" s="17">
        <v>0</v>
      </c>
      <c r="WW47" s="17"/>
      <c r="WX47" s="17"/>
      <c r="WY47" s="17">
        <v>0</v>
      </c>
      <c r="WZ47" s="17">
        <v>7.2</v>
      </c>
      <c r="XA47" s="17">
        <v>7.2</v>
      </c>
      <c r="XB47" s="17">
        <v>7.2</v>
      </c>
      <c r="XC47" s="17">
        <v>0</v>
      </c>
      <c r="XD47" s="17"/>
      <c r="XE47" s="17"/>
      <c r="XF47" s="17"/>
      <c r="XG47" s="17">
        <v>0</v>
      </c>
      <c r="XH47" s="17">
        <v>0</v>
      </c>
      <c r="XI47" s="17">
        <v>10.8</v>
      </c>
      <c r="XJ47" s="17">
        <v>10.8</v>
      </c>
      <c r="XK47" s="17">
        <v>-10.8</v>
      </c>
      <c r="XL47" s="17">
        <v>28.9</v>
      </c>
      <c r="XM47" s="17">
        <v>29</v>
      </c>
      <c r="XN47" s="17">
        <v>29</v>
      </c>
      <c r="XO47" s="17">
        <v>-0.1</v>
      </c>
      <c r="XP47" s="17">
        <v>25.9</v>
      </c>
      <c r="XQ47" s="17">
        <v>29</v>
      </c>
      <c r="XR47" s="17">
        <v>29</v>
      </c>
      <c r="XS47" s="17">
        <v>-3.1</v>
      </c>
      <c r="XT47" s="17">
        <v>15</v>
      </c>
      <c r="XU47" s="17">
        <v>14</v>
      </c>
      <c r="XV47" s="17">
        <v>14</v>
      </c>
      <c r="XW47" s="17">
        <v>1</v>
      </c>
      <c r="XX47" s="17">
        <v>18</v>
      </c>
      <c r="XY47" s="17">
        <v>20</v>
      </c>
      <c r="XZ47" s="17">
        <v>20</v>
      </c>
      <c r="YA47" s="17">
        <v>-2</v>
      </c>
      <c r="YB47" s="17">
        <v>8.5</v>
      </c>
      <c r="YC47" s="17">
        <v>7.15</v>
      </c>
      <c r="YD47" s="17">
        <v>7.15</v>
      </c>
      <c r="YE47" s="17">
        <v>1.35</v>
      </c>
      <c r="YF47" s="17">
        <v>11</v>
      </c>
      <c r="YG47" s="17">
        <v>11</v>
      </c>
      <c r="YH47" s="17">
        <v>11</v>
      </c>
      <c r="YI47" s="17">
        <v>0</v>
      </c>
    </row>
    <row r="48" spans="1:659" ht="24" customHeight="1" x14ac:dyDescent="0.3">
      <c r="A48" s="1"/>
      <c r="B48" s="18" t="s">
        <v>60</v>
      </c>
      <c r="C48" s="18" t="s">
        <v>829</v>
      </c>
      <c r="D48" s="19">
        <v>145.6</v>
      </c>
      <c r="E48" s="19">
        <v>145.74015</v>
      </c>
      <c r="F48" s="19">
        <v>140.78045</v>
      </c>
      <c r="G48" s="19">
        <v>4.8195499999999996</v>
      </c>
      <c r="H48" s="19">
        <v>634.79999999999995</v>
      </c>
      <c r="I48" s="19">
        <v>635.88252999999997</v>
      </c>
      <c r="J48" s="19">
        <v>583.20150000000001</v>
      </c>
      <c r="K48" s="19">
        <v>51.598500000000001</v>
      </c>
      <c r="L48" s="19">
        <v>144.4</v>
      </c>
      <c r="M48" s="19">
        <v>146.87699000000001</v>
      </c>
      <c r="N48" s="19">
        <v>146.87699000000001</v>
      </c>
      <c r="O48" s="19">
        <v>-2.4769899999999998</v>
      </c>
      <c r="P48" s="19"/>
      <c r="Q48" s="19"/>
      <c r="R48" s="19"/>
      <c r="S48" s="19">
        <v>0</v>
      </c>
      <c r="T48" s="19"/>
      <c r="U48" s="19"/>
      <c r="V48" s="19"/>
      <c r="W48" s="19">
        <v>0</v>
      </c>
      <c r="X48" s="19">
        <v>60.2</v>
      </c>
      <c r="Y48" s="19">
        <v>61.228160000000003</v>
      </c>
      <c r="Z48" s="19">
        <v>61.228160000000003</v>
      </c>
      <c r="AA48" s="19">
        <v>-1.02816</v>
      </c>
      <c r="AB48" s="19">
        <v>77.2</v>
      </c>
      <c r="AC48" s="19">
        <v>80.013779999999997</v>
      </c>
      <c r="AD48" s="19">
        <v>70.28</v>
      </c>
      <c r="AE48" s="19">
        <v>6.92</v>
      </c>
      <c r="AF48" s="19"/>
      <c r="AG48" s="19"/>
      <c r="AH48" s="19"/>
      <c r="AI48" s="19">
        <v>0</v>
      </c>
      <c r="AJ48" s="19"/>
      <c r="AK48" s="19"/>
      <c r="AL48" s="19"/>
      <c r="AM48" s="19">
        <v>0</v>
      </c>
      <c r="AN48" s="19">
        <v>188.1</v>
      </c>
      <c r="AO48" s="19">
        <v>195.08707000000001</v>
      </c>
      <c r="AP48" s="19">
        <v>196.22801999999999</v>
      </c>
      <c r="AQ48" s="19">
        <v>-8.1280199999999994</v>
      </c>
      <c r="AR48" s="19">
        <v>208.4</v>
      </c>
      <c r="AS48" s="19">
        <v>195.08707000000001</v>
      </c>
      <c r="AT48" s="19">
        <v>196.22801999999999</v>
      </c>
      <c r="AU48" s="19">
        <v>12.17198</v>
      </c>
      <c r="AV48" s="19">
        <v>211.9</v>
      </c>
      <c r="AW48" s="19">
        <v>195.08707000000001</v>
      </c>
      <c r="AX48" s="19">
        <v>196.22801999999999</v>
      </c>
      <c r="AY48" s="19">
        <v>15.67198</v>
      </c>
      <c r="AZ48" s="19">
        <v>276</v>
      </c>
      <c r="BA48" s="19">
        <v>293.50936999999999</v>
      </c>
      <c r="BB48" s="19">
        <v>295.22593999999998</v>
      </c>
      <c r="BC48" s="19">
        <v>-19.225940000000001</v>
      </c>
      <c r="BD48" s="19">
        <v>214.8</v>
      </c>
      <c r="BE48" s="19">
        <v>207.04164</v>
      </c>
      <c r="BF48" s="19">
        <v>207.04164</v>
      </c>
      <c r="BG48" s="19">
        <v>7.7583599999999997</v>
      </c>
      <c r="BH48" s="19">
        <v>111</v>
      </c>
      <c r="BI48" s="19">
        <v>103.8317</v>
      </c>
      <c r="BJ48" s="19">
        <v>103.8317</v>
      </c>
      <c r="BK48" s="19">
        <v>7.1683000000000003</v>
      </c>
      <c r="BL48" s="19">
        <v>555.20000000000005</v>
      </c>
      <c r="BM48" s="19">
        <v>565.53980999999999</v>
      </c>
      <c r="BN48" s="19">
        <v>390.20452</v>
      </c>
      <c r="BO48" s="19">
        <v>164.99547999999999</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114.8</v>
      </c>
      <c r="CK48" s="19">
        <v>124.71798</v>
      </c>
      <c r="CL48" s="19">
        <v>124.71798</v>
      </c>
      <c r="CM48" s="19">
        <v>-9.91798</v>
      </c>
      <c r="CN48" s="19">
        <v>12.1</v>
      </c>
      <c r="CO48" s="19">
        <v>5.1333399999999996</v>
      </c>
      <c r="CP48" s="19">
        <v>5.1333399999999996</v>
      </c>
      <c r="CQ48" s="19">
        <v>6.9666600000000001</v>
      </c>
      <c r="CR48" s="19">
        <v>8.4</v>
      </c>
      <c r="CS48" s="19">
        <v>2.8177599999999998</v>
      </c>
      <c r="CT48" s="19">
        <v>2.8177599999999998</v>
      </c>
      <c r="CU48" s="19">
        <v>5.5822399999999996</v>
      </c>
      <c r="CV48" s="19"/>
      <c r="CW48" s="19"/>
      <c r="CX48" s="19"/>
      <c r="CY48" s="19">
        <v>0</v>
      </c>
      <c r="CZ48" s="19">
        <v>6.8</v>
      </c>
      <c r="DA48" s="19">
        <v>6.8787000000000003</v>
      </c>
      <c r="DB48" s="19">
        <v>6.8787000000000003</v>
      </c>
      <c r="DC48" s="19">
        <v>-7.8700000000000006E-2</v>
      </c>
      <c r="DD48" s="19">
        <v>14.7</v>
      </c>
      <c r="DE48" s="19">
        <v>14.919420000000001</v>
      </c>
      <c r="DF48" s="19">
        <v>14.919420000000001</v>
      </c>
      <c r="DG48" s="19">
        <v>-0.21942</v>
      </c>
      <c r="DH48" s="19">
        <v>141.19999999999999</v>
      </c>
      <c r="DI48" s="19">
        <v>142.30582999999999</v>
      </c>
      <c r="DJ48" s="19">
        <v>112.95755</v>
      </c>
      <c r="DK48" s="19">
        <v>28.242450000000002</v>
      </c>
      <c r="DL48" s="19"/>
      <c r="DM48" s="19"/>
      <c r="DN48" s="19"/>
      <c r="DO48" s="19">
        <v>0</v>
      </c>
      <c r="DP48" s="19"/>
      <c r="DQ48" s="19"/>
      <c r="DR48" s="19"/>
      <c r="DS48" s="19">
        <v>0</v>
      </c>
      <c r="DT48" s="19">
        <v>0</v>
      </c>
      <c r="DU48" s="19"/>
      <c r="DV48" s="19"/>
      <c r="DW48" s="19">
        <v>0</v>
      </c>
      <c r="DX48" s="19"/>
      <c r="DY48" s="19"/>
      <c r="DZ48" s="19"/>
      <c r="EA48" s="19">
        <v>0</v>
      </c>
      <c r="EB48" s="19">
        <v>110</v>
      </c>
      <c r="EC48" s="19">
        <v>94.512730000000005</v>
      </c>
      <c r="ED48" s="19">
        <v>95.595770000000002</v>
      </c>
      <c r="EE48" s="19">
        <v>14.40423</v>
      </c>
      <c r="EF48" s="19">
        <v>159.19999999999999</v>
      </c>
      <c r="EG48" s="19">
        <v>162.27931000000001</v>
      </c>
      <c r="EH48" s="19">
        <v>211.67355000000001</v>
      </c>
      <c r="EI48" s="19">
        <v>-52.473550000000003</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196.19820000000001</v>
      </c>
      <c r="FC48" s="19">
        <v>-196.19820000000001</v>
      </c>
      <c r="FD48" s="19">
        <v>24.3</v>
      </c>
      <c r="FE48" s="19">
        <v>28.99052</v>
      </c>
      <c r="FF48" s="19">
        <v>28.99052</v>
      </c>
      <c r="FG48" s="19">
        <v>-4.6905200000000002</v>
      </c>
      <c r="FH48" s="19">
        <v>125.6</v>
      </c>
      <c r="FI48" s="19">
        <v>119.58763</v>
      </c>
      <c r="FJ48" s="19">
        <v>126.18968</v>
      </c>
      <c r="FK48" s="19">
        <v>-0.58967999999999998</v>
      </c>
      <c r="FL48" s="19"/>
      <c r="FM48" s="19"/>
      <c r="FN48" s="19"/>
      <c r="FO48" s="19">
        <v>0</v>
      </c>
      <c r="FP48" s="19">
        <v>18.2</v>
      </c>
      <c r="FQ48" s="19">
        <v>16.68403</v>
      </c>
      <c r="FR48" s="19">
        <v>16.68403</v>
      </c>
      <c r="FS48" s="19">
        <v>1.51597</v>
      </c>
      <c r="FT48" s="19">
        <v>9.4</v>
      </c>
      <c r="FU48" s="19">
        <v>9.5</v>
      </c>
      <c r="FV48" s="19">
        <v>9.5</v>
      </c>
      <c r="FW48" s="19">
        <v>-0.1</v>
      </c>
      <c r="FX48" s="19">
        <v>61.2</v>
      </c>
      <c r="FY48" s="19">
        <v>68.150589999999994</v>
      </c>
      <c r="FZ48" s="19">
        <v>68.150589999999994</v>
      </c>
      <c r="GA48" s="19">
        <v>-6.95059</v>
      </c>
      <c r="GB48" s="19">
        <v>183</v>
      </c>
      <c r="GC48" s="19">
        <v>184.91498000000001</v>
      </c>
      <c r="GD48" s="19">
        <v>184.91498000000001</v>
      </c>
      <c r="GE48" s="19">
        <v>-1.9149799999999999</v>
      </c>
      <c r="GF48" s="19">
        <v>183.4</v>
      </c>
      <c r="GG48" s="19">
        <v>184.91498000000001</v>
      </c>
      <c r="GH48" s="19">
        <v>184.91498000000001</v>
      </c>
      <c r="GI48" s="19">
        <v>-1.51498</v>
      </c>
      <c r="GJ48" s="19">
        <v>185.7</v>
      </c>
      <c r="GK48" s="19">
        <v>185.47028</v>
      </c>
      <c r="GL48" s="19">
        <v>185.47028</v>
      </c>
      <c r="GM48" s="19">
        <v>0.22972000000000001</v>
      </c>
      <c r="GN48" s="19">
        <v>79.8</v>
      </c>
      <c r="GO48" s="19">
        <v>110.37475999999999</v>
      </c>
      <c r="GP48" s="19">
        <v>62.870710000000003</v>
      </c>
      <c r="GQ48" s="19">
        <v>16.929290000000002</v>
      </c>
      <c r="GR48" s="19">
        <v>7.5</v>
      </c>
      <c r="GS48" s="19">
        <v>7.9823300000000001</v>
      </c>
      <c r="GT48" s="19">
        <v>7.9823300000000001</v>
      </c>
      <c r="GU48" s="19">
        <v>-0.48232999999999998</v>
      </c>
      <c r="GV48" s="19">
        <v>8.5</v>
      </c>
      <c r="GW48" s="19">
        <v>8.3742199999999993</v>
      </c>
      <c r="GX48" s="19">
        <v>8.3742199999999993</v>
      </c>
      <c r="GY48" s="19">
        <v>0.12578</v>
      </c>
      <c r="GZ48" s="19">
        <v>19.899999999999999</v>
      </c>
      <c r="HA48" s="19">
        <v>23.518450000000001</v>
      </c>
      <c r="HB48" s="19">
        <v>18</v>
      </c>
      <c r="HC48" s="19">
        <v>1.9</v>
      </c>
      <c r="HD48" s="19"/>
      <c r="HE48" s="19"/>
      <c r="HF48" s="19"/>
      <c r="HG48" s="19">
        <v>0</v>
      </c>
      <c r="HH48" s="19">
        <v>2</v>
      </c>
      <c r="HI48" s="19">
        <v>1.97359</v>
      </c>
      <c r="HJ48" s="19">
        <v>1.97359</v>
      </c>
      <c r="HK48" s="19">
        <v>2.6409999999999999E-2</v>
      </c>
      <c r="HL48" s="19">
        <v>33.200000000000003</v>
      </c>
      <c r="HM48" s="19">
        <v>26.261749999999999</v>
      </c>
      <c r="HN48" s="19">
        <v>26.261749999999999</v>
      </c>
      <c r="HO48" s="19">
        <v>6.93825</v>
      </c>
      <c r="HP48" s="19">
        <v>80.5</v>
      </c>
      <c r="HQ48" s="19">
        <v>87.116889999999998</v>
      </c>
      <c r="HR48" s="19">
        <v>76.699029999999993</v>
      </c>
      <c r="HS48" s="19">
        <v>3.80097</v>
      </c>
      <c r="HT48" s="19"/>
      <c r="HU48" s="19"/>
      <c r="HV48" s="19"/>
      <c r="HW48" s="19">
        <v>0</v>
      </c>
      <c r="HX48" s="19"/>
      <c r="HY48" s="19"/>
      <c r="HZ48" s="19"/>
      <c r="IA48" s="19">
        <v>0</v>
      </c>
      <c r="IB48" s="19">
        <v>86.7</v>
      </c>
      <c r="IC48" s="19">
        <v>85.482579999999999</v>
      </c>
      <c r="ID48" s="19">
        <v>85.482579999999999</v>
      </c>
      <c r="IE48" s="19">
        <v>1.2174199999999999</v>
      </c>
      <c r="IF48" s="19"/>
      <c r="IG48" s="19"/>
      <c r="IH48" s="19"/>
      <c r="II48" s="19">
        <v>0</v>
      </c>
      <c r="IJ48" s="19"/>
      <c r="IK48" s="19"/>
      <c r="IL48" s="19"/>
      <c r="IM48" s="19">
        <v>0</v>
      </c>
      <c r="IN48" s="19">
        <v>0</v>
      </c>
      <c r="IO48" s="19"/>
      <c r="IP48" s="19">
        <v>45.221359999999997</v>
      </c>
      <c r="IQ48" s="19">
        <v>-45.221359999999997</v>
      </c>
      <c r="IR48" s="19"/>
      <c r="IS48" s="19"/>
      <c r="IT48" s="19"/>
      <c r="IU48" s="19">
        <v>0</v>
      </c>
      <c r="IV48" s="19"/>
      <c r="IW48" s="19"/>
      <c r="IX48" s="19"/>
      <c r="IY48" s="19">
        <v>0</v>
      </c>
      <c r="IZ48" s="19"/>
      <c r="JA48" s="19"/>
      <c r="JB48" s="19"/>
      <c r="JC48" s="19">
        <v>0</v>
      </c>
      <c r="JD48" s="19">
        <v>54.5</v>
      </c>
      <c r="JE48" s="19">
        <v>103.32266</v>
      </c>
      <c r="JF48" s="19">
        <v>45.522860000000001</v>
      </c>
      <c r="JG48" s="19">
        <v>8.9771400000000003</v>
      </c>
      <c r="JH48" s="19">
        <v>178</v>
      </c>
      <c r="JI48" s="19">
        <v>185.36338000000001</v>
      </c>
      <c r="JJ48" s="19">
        <v>185.36338000000001</v>
      </c>
      <c r="JK48" s="19">
        <v>-7.3633800000000003</v>
      </c>
      <c r="JL48" s="19">
        <v>175.6</v>
      </c>
      <c r="JM48" s="19">
        <v>185.36338000000001</v>
      </c>
      <c r="JN48" s="19">
        <v>185.36338000000001</v>
      </c>
      <c r="JO48" s="19">
        <v>-9.7633799999999997</v>
      </c>
      <c r="JP48" s="19">
        <v>210.8</v>
      </c>
      <c r="JQ48" s="19">
        <v>185.36338000000001</v>
      </c>
      <c r="JR48" s="19">
        <v>185.36338000000001</v>
      </c>
      <c r="JS48" s="19">
        <v>25.436620000000001</v>
      </c>
      <c r="JT48" s="19">
        <v>273.10000000000002</v>
      </c>
      <c r="JU48" s="19">
        <v>278.88004000000001</v>
      </c>
      <c r="JV48" s="19">
        <v>278.88004000000001</v>
      </c>
      <c r="JW48" s="19">
        <v>-5.7800399999999996</v>
      </c>
      <c r="JX48" s="19">
        <v>76.099999999999994</v>
      </c>
      <c r="JY48" s="19">
        <v>44.848439999999997</v>
      </c>
      <c r="JZ48" s="19">
        <v>73.590999999999994</v>
      </c>
      <c r="KA48" s="19">
        <v>2.5089999999999999</v>
      </c>
      <c r="KB48" s="19">
        <v>36.9</v>
      </c>
      <c r="KC48" s="19">
        <v>22.49156</v>
      </c>
      <c r="KD48" s="19">
        <v>36.905999999999999</v>
      </c>
      <c r="KE48" s="19">
        <v>-6.0000000000000001E-3</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0.37169999999999997</v>
      </c>
      <c r="LF48" s="19">
        <v>0.37169999999999997</v>
      </c>
      <c r="LG48" s="19">
        <v>0.42830000000000001</v>
      </c>
      <c r="LH48" s="19">
        <v>143.30000000000001</v>
      </c>
      <c r="LI48" s="19">
        <v>172.90763999999999</v>
      </c>
      <c r="LJ48" s="19">
        <v>167.63087999999999</v>
      </c>
      <c r="LK48" s="19">
        <v>-24.330880000000001</v>
      </c>
      <c r="LL48" s="19">
        <v>75.900000000000006</v>
      </c>
      <c r="LM48" s="19">
        <v>92.655690000000007</v>
      </c>
      <c r="LN48" s="19">
        <v>99.69332</v>
      </c>
      <c r="LO48" s="19">
        <v>-23.793320000000001</v>
      </c>
      <c r="LP48" s="19">
        <v>46.7</v>
      </c>
      <c r="LQ48" s="19">
        <v>43.972760000000001</v>
      </c>
      <c r="LR48" s="19">
        <v>43.972760000000001</v>
      </c>
      <c r="LS48" s="19">
        <v>2.7272400000000001</v>
      </c>
      <c r="LT48" s="19">
        <v>67.7</v>
      </c>
      <c r="LU48" s="19">
        <v>72.37388</v>
      </c>
      <c r="LV48" s="19">
        <v>75.236400000000003</v>
      </c>
      <c r="LW48" s="19">
        <v>-7.5364000000000004</v>
      </c>
      <c r="LX48" s="19">
        <v>29.6</v>
      </c>
      <c r="LY48" s="19">
        <v>29.951460000000001</v>
      </c>
      <c r="LZ48" s="19">
        <v>29.951460000000001</v>
      </c>
      <c r="MA48" s="19">
        <v>-0.35145999999999999</v>
      </c>
      <c r="MB48" s="19"/>
      <c r="MC48" s="19"/>
      <c r="MD48" s="19"/>
      <c r="ME48" s="19">
        <v>0</v>
      </c>
      <c r="MF48" s="19">
        <v>0</v>
      </c>
      <c r="MG48" s="19"/>
      <c r="MH48" s="19"/>
      <c r="MI48" s="19">
        <v>0</v>
      </c>
      <c r="MJ48" s="19"/>
      <c r="MK48" s="19"/>
      <c r="ML48" s="19"/>
      <c r="MM48" s="19">
        <v>0</v>
      </c>
      <c r="MN48" s="19">
        <v>146.9</v>
      </c>
      <c r="MO48" s="19">
        <v>151.08876000000001</v>
      </c>
      <c r="MP48" s="19">
        <v>159.10807</v>
      </c>
      <c r="MQ48" s="19">
        <v>-12.208069999999999</v>
      </c>
      <c r="MR48" s="19">
        <v>149.30000000000001</v>
      </c>
      <c r="MS48" s="19">
        <v>151.08876000000001</v>
      </c>
      <c r="MT48" s="19">
        <v>159.10807</v>
      </c>
      <c r="MU48" s="19">
        <v>-9.8080700000000007</v>
      </c>
      <c r="MV48" s="19">
        <v>150.69999999999999</v>
      </c>
      <c r="MW48" s="19">
        <v>151.54248000000001</v>
      </c>
      <c r="MX48" s="19">
        <v>159.58587</v>
      </c>
      <c r="MY48" s="19">
        <v>-8.8858700000000006</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93.9</v>
      </c>
      <c r="OG48" s="19">
        <v>124.92215</v>
      </c>
      <c r="OH48" s="19">
        <v>105.08</v>
      </c>
      <c r="OI48" s="19">
        <v>-11.18</v>
      </c>
      <c r="OJ48" s="19">
        <v>0</v>
      </c>
      <c r="OK48" s="19"/>
      <c r="OL48" s="19"/>
      <c r="OM48" s="19">
        <v>0</v>
      </c>
      <c r="ON48" s="19">
        <v>9.5</v>
      </c>
      <c r="OO48" s="19">
        <v>3.6259999999999999</v>
      </c>
      <c r="OP48" s="19">
        <v>3.6259999999999999</v>
      </c>
      <c r="OQ48" s="19">
        <v>5.8739999999999997</v>
      </c>
      <c r="OR48" s="19">
        <v>0</v>
      </c>
      <c r="OS48" s="19"/>
      <c r="OT48" s="19"/>
      <c r="OU48" s="19">
        <v>0</v>
      </c>
      <c r="OV48" s="19">
        <v>3.9</v>
      </c>
      <c r="OW48" s="19">
        <v>3.9</v>
      </c>
      <c r="OX48" s="19">
        <v>3.9</v>
      </c>
      <c r="OY48" s="19">
        <v>0</v>
      </c>
      <c r="OZ48" s="19"/>
      <c r="PA48" s="19"/>
      <c r="PB48" s="19"/>
      <c r="PC48" s="19">
        <v>0</v>
      </c>
      <c r="PD48" s="19">
        <v>10</v>
      </c>
      <c r="PE48" s="19">
        <v>9</v>
      </c>
      <c r="PF48" s="19">
        <v>9</v>
      </c>
      <c r="PG48" s="19">
        <v>1</v>
      </c>
      <c r="PH48" s="19">
        <v>4.8</v>
      </c>
      <c r="PI48" s="19">
        <v>4.6569799999999999</v>
      </c>
      <c r="PJ48" s="19">
        <v>4.6569799999999999</v>
      </c>
      <c r="PK48" s="19">
        <v>0.14302000000000001</v>
      </c>
      <c r="PL48" s="19">
        <v>0</v>
      </c>
      <c r="PM48" s="19"/>
      <c r="PN48" s="19"/>
      <c r="PO48" s="19">
        <v>0</v>
      </c>
      <c r="PP48" s="19">
        <v>0.3</v>
      </c>
      <c r="PQ48" s="19">
        <v>1</v>
      </c>
      <c r="PR48" s="19">
        <v>1</v>
      </c>
      <c r="PS48" s="19">
        <v>-0.7</v>
      </c>
      <c r="PT48" s="19">
        <v>1</v>
      </c>
      <c r="PU48" s="19">
        <v>1.5</v>
      </c>
      <c r="PV48" s="19">
        <v>1.5</v>
      </c>
      <c r="PW48" s="19">
        <v>-0.5</v>
      </c>
      <c r="PX48" s="19">
        <v>4.2</v>
      </c>
      <c r="PY48" s="19">
        <v>4</v>
      </c>
      <c r="PZ48" s="19">
        <v>4</v>
      </c>
      <c r="QA48" s="19">
        <v>0.2</v>
      </c>
      <c r="QB48" s="19">
        <v>19.8</v>
      </c>
      <c r="QC48" s="19">
        <v>18.4466</v>
      </c>
      <c r="QD48" s="19">
        <v>18.4466</v>
      </c>
      <c r="QE48" s="19">
        <v>1.3533999999999999</v>
      </c>
      <c r="QF48" s="19">
        <v>3.1</v>
      </c>
      <c r="QG48" s="19">
        <v>3.1</v>
      </c>
      <c r="QH48" s="19">
        <v>3.1</v>
      </c>
      <c r="QI48" s="19">
        <v>0</v>
      </c>
      <c r="QJ48" s="19">
        <v>10</v>
      </c>
      <c r="QK48" s="19">
        <v>3.1</v>
      </c>
      <c r="QL48" s="19">
        <v>3.1</v>
      </c>
      <c r="QM48" s="19">
        <v>6.9</v>
      </c>
      <c r="QN48" s="19">
        <v>3.4</v>
      </c>
      <c r="QO48" s="19">
        <v>3.5</v>
      </c>
      <c r="QP48" s="19">
        <v>3.5</v>
      </c>
      <c r="QQ48" s="19">
        <v>-0.1</v>
      </c>
      <c r="QR48" s="19">
        <v>16.7</v>
      </c>
      <c r="QS48" s="19">
        <v>17.475729999999999</v>
      </c>
      <c r="QT48" s="19">
        <v>17.475729999999999</v>
      </c>
      <c r="QU48" s="19">
        <v>-0.77573000000000003</v>
      </c>
      <c r="QV48" s="19">
        <v>0</v>
      </c>
      <c r="QW48" s="19"/>
      <c r="QX48" s="19"/>
      <c r="QY48" s="19">
        <v>0</v>
      </c>
      <c r="QZ48" s="19">
        <v>0</v>
      </c>
      <c r="RA48" s="19"/>
      <c r="RB48" s="19"/>
      <c r="RC48" s="19">
        <v>0</v>
      </c>
      <c r="RD48" s="19">
        <v>28.6</v>
      </c>
      <c r="RE48" s="19">
        <v>32.422600000000003</v>
      </c>
      <c r="RF48" s="19">
        <v>28.08</v>
      </c>
      <c r="RG48" s="19">
        <v>0.52</v>
      </c>
      <c r="RH48" s="19">
        <v>82.7</v>
      </c>
      <c r="RI48" s="19">
        <v>93.468990000000005</v>
      </c>
      <c r="RJ48" s="19">
        <v>84.12</v>
      </c>
      <c r="RK48" s="19">
        <v>-1.42</v>
      </c>
      <c r="RL48" s="19">
        <v>2.9</v>
      </c>
      <c r="RM48" s="19">
        <v>3</v>
      </c>
      <c r="RN48" s="19">
        <v>3</v>
      </c>
      <c r="RO48" s="19">
        <v>-0.1</v>
      </c>
      <c r="RP48" s="19">
        <v>2.4</v>
      </c>
      <c r="RQ48" s="19">
        <v>2.4</v>
      </c>
      <c r="RR48" s="19">
        <v>2.4</v>
      </c>
      <c r="RS48" s="19">
        <v>0</v>
      </c>
      <c r="RT48" s="19">
        <v>2.4</v>
      </c>
      <c r="RU48" s="19">
        <v>2.4</v>
      </c>
      <c r="RV48" s="19">
        <v>2.4</v>
      </c>
      <c r="RW48" s="19">
        <v>0</v>
      </c>
      <c r="RX48" s="19">
        <v>2.5</v>
      </c>
      <c r="RY48" s="19">
        <v>2.8</v>
      </c>
      <c r="RZ48" s="19">
        <v>2.8</v>
      </c>
      <c r="SA48" s="19">
        <v>-0.3</v>
      </c>
      <c r="SB48" s="19">
        <v>0</v>
      </c>
      <c r="SC48" s="19"/>
      <c r="SD48" s="19"/>
      <c r="SE48" s="19">
        <v>0</v>
      </c>
      <c r="SF48" s="19">
        <v>1.8</v>
      </c>
      <c r="SG48" s="19">
        <v>1.899</v>
      </c>
      <c r="SH48" s="19">
        <v>1.899</v>
      </c>
      <c r="SI48" s="19">
        <v>-9.9000000000000005E-2</v>
      </c>
      <c r="SJ48" s="19">
        <v>20.100000000000001</v>
      </c>
      <c r="SK48" s="19">
        <v>19.772790000000001</v>
      </c>
      <c r="SL48" s="19">
        <v>19.772790000000001</v>
      </c>
      <c r="SM48" s="19">
        <v>0.32721</v>
      </c>
      <c r="SN48" s="19">
        <v>1.4</v>
      </c>
      <c r="SO48" s="19">
        <v>1</v>
      </c>
      <c r="SP48" s="19">
        <v>1</v>
      </c>
      <c r="SQ48" s="19">
        <v>0.4</v>
      </c>
      <c r="SR48" s="19"/>
      <c r="SS48" s="19">
        <v>0.4</v>
      </c>
      <c r="ST48" s="19">
        <v>0.4</v>
      </c>
      <c r="SU48" s="19">
        <v>-0.4</v>
      </c>
      <c r="SV48" s="19">
        <v>3.8</v>
      </c>
      <c r="SW48" s="19">
        <v>4.3</v>
      </c>
      <c r="SX48" s="19">
        <v>4.3</v>
      </c>
      <c r="SY48" s="19">
        <v>-0.5</v>
      </c>
      <c r="SZ48" s="19">
        <v>2.2999999999999998</v>
      </c>
      <c r="TA48" s="19">
        <v>2.2999999999999998</v>
      </c>
      <c r="TB48" s="19">
        <v>2.2999999999999998</v>
      </c>
      <c r="TC48" s="19">
        <v>0</v>
      </c>
      <c r="TD48" s="19">
        <v>3.6</v>
      </c>
      <c r="TE48" s="19">
        <v>3.5</v>
      </c>
      <c r="TF48" s="19">
        <v>3.5</v>
      </c>
      <c r="TG48" s="19">
        <v>0.1</v>
      </c>
      <c r="TH48" s="19">
        <v>4.9000000000000004</v>
      </c>
      <c r="TI48" s="19">
        <v>5</v>
      </c>
      <c r="TJ48" s="19">
        <v>5</v>
      </c>
      <c r="TK48" s="19">
        <v>-0.1</v>
      </c>
      <c r="TL48" s="19"/>
      <c r="TM48" s="19"/>
      <c r="TN48" s="19"/>
      <c r="TO48" s="19">
        <v>0</v>
      </c>
      <c r="TP48" s="19">
        <v>28.9</v>
      </c>
      <c r="TQ48" s="19">
        <v>15.455539999999999</v>
      </c>
      <c r="TR48" s="19">
        <v>25.640999999999998</v>
      </c>
      <c r="TS48" s="19">
        <v>3.2589999999999999</v>
      </c>
      <c r="TT48" s="19">
        <v>79.900000000000006</v>
      </c>
      <c r="TU48" s="19">
        <v>60.536560000000001</v>
      </c>
      <c r="TV48" s="19">
        <v>66.058999999999997</v>
      </c>
      <c r="TW48" s="19">
        <v>13.840999999999999</v>
      </c>
      <c r="TX48" s="19">
        <v>0</v>
      </c>
      <c r="TY48" s="19"/>
      <c r="TZ48" s="19"/>
      <c r="UA48" s="19">
        <v>0</v>
      </c>
      <c r="UB48" s="19">
        <v>106.9</v>
      </c>
      <c r="UC48" s="19">
        <v>113.42310999999999</v>
      </c>
      <c r="UD48" s="19">
        <v>77.718999999999994</v>
      </c>
      <c r="UE48" s="19">
        <v>29.181000000000001</v>
      </c>
      <c r="UF48" s="19">
        <v>115.8</v>
      </c>
      <c r="UG48" s="19">
        <v>125.40143</v>
      </c>
      <c r="UH48" s="19">
        <v>93.424000000000007</v>
      </c>
      <c r="UI48" s="19">
        <v>22.376000000000001</v>
      </c>
      <c r="UJ48" s="19">
        <v>15.2</v>
      </c>
      <c r="UK48" s="19">
        <v>11.955</v>
      </c>
      <c r="UL48" s="19">
        <v>11.955</v>
      </c>
      <c r="UM48" s="19">
        <v>3.2450000000000001</v>
      </c>
      <c r="UN48" s="19">
        <v>15.6</v>
      </c>
      <c r="UO48" s="19">
        <v>10.073</v>
      </c>
      <c r="UP48" s="19">
        <v>10.073</v>
      </c>
      <c r="UQ48" s="19">
        <v>5.5270000000000001</v>
      </c>
      <c r="UR48" s="19">
        <v>5.4</v>
      </c>
      <c r="US48" s="19">
        <v>7</v>
      </c>
      <c r="UT48" s="19">
        <v>7</v>
      </c>
      <c r="UU48" s="19">
        <v>-1.6</v>
      </c>
      <c r="UV48" s="19">
        <v>2.1</v>
      </c>
      <c r="UW48" s="19">
        <v>3</v>
      </c>
      <c r="UX48" s="19">
        <v>3</v>
      </c>
      <c r="UY48" s="19">
        <v>-0.9</v>
      </c>
      <c r="UZ48" s="19">
        <v>7.4</v>
      </c>
      <c r="VA48" s="19">
        <v>7</v>
      </c>
      <c r="VB48" s="19">
        <v>7</v>
      </c>
      <c r="VC48" s="19">
        <v>0.4</v>
      </c>
      <c r="VD48" s="19">
        <v>4.0999999999999996</v>
      </c>
      <c r="VE48" s="19">
        <v>4</v>
      </c>
      <c r="VF48" s="19">
        <v>4</v>
      </c>
      <c r="VG48" s="19">
        <v>0.1</v>
      </c>
      <c r="VH48" s="19">
        <v>4.5</v>
      </c>
      <c r="VI48" s="19">
        <v>4</v>
      </c>
      <c r="VJ48" s="19">
        <v>4</v>
      </c>
      <c r="VK48" s="19">
        <v>0.5</v>
      </c>
      <c r="VL48" s="19">
        <v>4.7</v>
      </c>
      <c r="VM48" s="19">
        <v>4.2</v>
      </c>
      <c r="VN48" s="19">
        <v>4.2</v>
      </c>
      <c r="VO48" s="19">
        <v>0.5</v>
      </c>
      <c r="VP48" s="19">
        <v>6</v>
      </c>
      <c r="VQ48" s="19">
        <v>3.9279999999999999</v>
      </c>
      <c r="VR48" s="19">
        <v>3.9279999999999999</v>
      </c>
      <c r="VS48" s="19">
        <v>2.0720000000000001</v>
      </c>
      <c r="VT48" s="19">
        <v>0</v>
      </c>
      <c r="VU48" s="19"/>
      <c r="VV48" s="19"/>
      <c r="VW48" s="19">
        <v>0</v>
      </c>
      <c r="VX48" s="19">
        <v>0</v>
      </c>
      <c r="VY48" s="19"/>
      <c r="VZ48" s="19"/>
      <c r="WA48" s="19">
        <v>0</v>
      </c>
      <c r="WB48" s="19">
        <v>0</v>
      </c>
      <c r="WC48" s="19"/>
      <c r="WD48" s="19"/>
      <c r="WE48" s="19">
        <v>0</v>
      </c>
      <c r="WF48" s="19">
        <v>0.6</v>
      </c>
      <c r="WG48" s="19">
        <v>0.6</v>
      </c>
      <c r="WH48" s="19">
        <v>0.6</v>
      </c>
      <c r="WI48" s="19">
        <v>0</v>
      </c>
      <c r="WJ48" s="19">
        <v>126.7</v>
      </c>
      <c r="WK48" s="19">
        <v>112.83317</v>
      </c>
      <c r="WL48" s="19">
        <v>125</v>
      </c>
      <c r="WM48" s="19">
        <v>1.7</v>
      </c>
      <c r="WN48" s="19">
        <v>147</v>
      </c>
      <c r="WO48" s="19">
        <v>111.90933</v>
      </c>
      <c r="WP48" s="19">
        <v>138</v>
      </c>
      <c r="WQ48" s="19">
        <v>9</v>
      </c>
      <c r="WR48" s="19">
        <v>0</v>
      </c>
      <c r="WS48" s="19"/>
      <c r="WT48" s="19"/>
      <c r="WU48" s="19">
        <v>0</v>
      </c>
      <c r="WV48" s="19">
        <v>0</v>
      </c>
      <c r="WW48" s="19"/>
      <c r="WX48" s="19"/>
      <c r="WY48" s="19">
        <v>0</v>
      </c>
      <c r="WZ48" s="19">
        <v>7</v>
      </c>
      <c r="XA48" s="19">
        <v>7.2</v>
      </c>
      <c r="XB48" s="19">
        <v>7.2</v>
      </c>
      <c r="XC48" s="19">
        <v>-0.2</v>
      </c>
      <c r="XD48" s="19"/>
      <c r="XE48" s="19"/>
      <c r="XF48" s="19"/>
      <c r="XG48" s="19">
        <v>0</v>
      </c>
      <c r="XH48" s="19">
        <v>0</v>
      </c>
      <c r="XI48" s="19">
        <v>10.8</v>
      </c>
      <c r="XJ48" s="19">
        <v>10.8</v>
      </c>
      <c r="XK48" s="19">
        <v>-10.8</v>
      </c>
      <c r="XL48" s="19">
        <v>29</v>
      </c>
      <c r="XM48" s="19">
        <v>29</v>
      </c>
      <c r="XN48" s="19">
        <v>29</v>
      </c>
      <c r="XO48" s="19">
        <v>0</v>
      </c>
      <c r="XP48" s="19">
        <v>25.9</v>
      </c>
      <c r="XQ48" s="19">
        <v>29</v>
      </c>
      <c r="XR48" s="19">
        <v>29</v>
      </c>
      <c r="XS48" s="19">
        <v>-3.1</v>
      </c>
      <c r="XT48" s="19">
        <v>15</v>
      </c>
      <c r="XU48" s="19">
        <v>14</v>
      </c>
      <c r="XV48" s="19">
        <v>14</v>
      </c>
      <c r="XW48" s="19">
        <v>1</v>
      </c>
      <c r="XX48" s="19">
        <v>15.8</v>
      </c>
      <c r="XY48" s="19">
        <v>20</v>
      </c>
      <c r="XZ48" s="19">
        <v>20</v>
      </c>
      <c r="YA48" s="19">
        <v>-4.2</v>
      </c>
      <c r="YB48" s="19">
        <v>8</v>
      </c>
      <c r="YC48" s="19">
        <v>7.15</v>
      </c>
      <c r="YD48" s="19">
        <v>7.15</v>
      </c>
      <c r="YE48" s="19">
        <v>0.85</v>
      </c>
      <c r="YF48" s="19">
        <v>11</v>
      </c>
      <c r="YG48" s="19">
        <v>11</v>
      </c>
      <c r="YH48" s="19">
        <v>11</v>
      </c>
      <c r="YI48" s="19">
        <v>0</v>
      </c>
    </row>
    <row r="49" spans="1:659" ht="24" customHeight="1" x14ac:dyDescent="0.3">
      <c r="A49" s="1"/>
      <c r="B49" s="13" t="s">
        <v>60</v>
      </c>
      <c r="C49" s="13" t="s">
        <v>830</v>
      </c>
      <c r="D49" s="14">
        <v>146.5</v>
      </c>
      <c r="E49" s="14">
        <v>146</v>
      </c>
      <c r="F49" s="14">
        <v>141.67748</v>
      </c>
      <c r="G49" s="14">
        <v>4.8225199999999999</v>
      </c>
      <c r="H49" s="14">
        <v>636.4</v>
      </c>
      <c r="I49" s="14">
        <v>635.88252999999997</v>
      </c>
      <c r="J49" s="14">
        <v>583.20150000000001</v>
      </c>
      <c r="K49" s="14">
        <v>53.198500000000003</v>
      </c>
      <c r="L49" s="14">
        <v>144.6</v>
      </c>
      <c r="M49" s="14">
        <v>146.87699000000001</v>
      </c>
      <c r="N49" s="14">
        <v>146.87699000000001</v>
      </c>
      <c r="O49" s="14">
        <v>-2.2769900000000001</v>
      </c>
      <c r="P49" s="14"/>
      <c r="Q49" s="14"/>
      <c r="R49" s="14"/>
      <c r="S49" s="14">
        <v>0</v>
      </c>
      <c r="T49" s="14"/>
      <c r="U49" s="14"/>
      <c r="V49" s="14"/>
      <c r="W49" s="14">
        <v>0</v>
      </c>
      <c r="X49" s="14">
        <v>60.1</v>
      </c>
      <c r="Y49" s="14">
        <v>61.228160000000003</v>
      </c>
      <c r="Z49" s="14">
        <v>61.228160000000003</v>
      </c>
      <c r="AA49" s="14">
        <v>-1.1281600000000001</v>
      </c>
      <c r="AB49" s="14">
        <v>76.7</v>
      </c>
      <c r="AC49" s="14">
        <v>80.013779999999997</v>
      </c>
      <c r="AD49" s="14">
        <v>70.28</v>
      </c>
      <c r="AE49" s="14">
        <v>6.42</v>
      </c>
      <c r="AF49" s="14"/>
      <c r="AG49" s="14"/>
      <c r="AH49" s="14"/>
      <c r="AI49" s="14">
        <v>0</v>
      </c>
      <c r="AJ49" s="14"/>
      <c r="AK49" s="14"/>
      <c r="AL49" s="14"/>
      <c r="AM49" s="14">
        <v>0</v>
      </c>
      <c r="AN49" s="14">
        <v>188.4</v>
      </c>
      <c r="AO49" s="14">
        <v>195.00280000000001</v>
      </c>
      <c r="AP49" s="14">
        <v>196.22801999999999</v>
      </c>
      <c r="AQ49" s="14">
        <v>-7.8280200000000004</v>
      </c>
      <c r="AR49" s="14">
        <v>208.1</v>
      </c>
      <c r="AS49" s="14">
        <v>195.00280000000001</v>
      </c>
      <c r="AT49" s="14">
        <v>196.22801999999999</v>
      </c>
      <c r="AU49" s="14">
        <v>11.871980000000001</v>
      </c>
      <c r="AV49" s="14">
        <v>211.1</v>
      </c>
      <c r="AW49" s="14">
        <v>195.00280000000001</v>
      </c>
      <c r="AX49" s="14">
        <v>196.22801999999999</v>
      </c>
      <c r="AY49" s="14">
        <v>14.871980000000001</v>
      </c>
      <c r="AZ49" s="14">
        <v>277.39999999999998</v>
      </c>
      <c r="BA49" s="14">
        <v>293.38258999999999</v>
      </c>
      <c r="BB49" s="14">
        <v>295.22593999999998</v>
      </c>
      <c r="BC49" s="14">
        <v>-17.825939999999999</v>
      </c>
      <c r="BD49" s="14">
        <v>215.3</v>
      </c>
      <c r="BE49" s="14">
        <v>207.04164</v>
      </c>
      <c r="BF49" s="14">
        <v>207.04164</v>
      </c>
      <c r="BG49" s="14">
        <v>8.2583599999999997</v>
      </c>
      <c r="BH49" s="14">
        <v>111.3</v>
      </c>
      <c r="BI49" s="14">
        <v>103.8317</v>
      </c>
      <c r="BJ49" s="14">
        <v>103.8317</v>
      </c>
      <c r="BK49" s="14">
        <v>7.4683000000000002</v>
      </c>
      <c r="BL49" s="14">
        <v>555.6</v>
      </c>
      <c r="BM49" s="14">
        <v>565.53980999999999</v>
      </c>
      <c r="BN49" s="14">
        <v>408.98786999999999</v>
      </c>
      <c r="BO49" s="14">
        <v>146.61213000000001</v>
      </c>
      <c r="BP49" s="14">
        <v>3.1</v>
      </c>
      <c r="BQ49" s="14">
        <v>3.4527100000000002</v>
      </c>
      <c r="BR49" s="14">
        <v>3.4527100000000002</v>
      </c>
      <c r="BS49" s="14">
        <v>-0.35271000000000002</v>
      </c>
      <c r="BT49" s="14"/>
      <c r="BU49" s="14"/>
      <c r="BV49" s="14"/>
      <c r="BW49" s="14">
        <v>0</v>
      </c>
      <c r="BX49" s="14"/>
      <c r="BY49" s="14"/>
      <c r="BZ49" s="14"/>
      <c r="CA49" s="14">
        <v>0</v>
      </c>
      <c r="CB49" s="14"/>
      <c r="CC49" s="14"/>
      <c r="CD49" s="14"/>
      <c r="CE49" s="14">
        <v>0</v>
      </c>
      <c r="CF49" s="14"/>
      <c r="CG49" s="14"/>
      <c r="CH49" s="14"/>
      <c r="CI49" s="14">
        <v>0</v>
      </c>
      <c r="CJ49" s="14">
        <v>118.2</v>
      </c>
      <c r="CK49" s="14">
        <v>124.71798</v>
      </c>
      <c r="CL49" s="14">
        <v>124.71798</v>
      </c>
      <c r="CM49" s="14">
        <v>-6.5179799999999997</v>
      </c>
      <c r="CN49" s="14">
        <v>12.2</v>
      </c>
      <c r="CO49" s="14">
        <v>5.1333399999999996</v>
      </c>
      <c r="CP49" s="14">
        <v>5.1333399999999996</v>
      </c>
      <c r="CQ49" s="14">
        <v>7.0666599999999997</v>
      </c>
      <c r="CR49" s="14">
        <v>8.3000000000000007</v>
      </c>
      <c r="CS49" s="14">
        <v>2.8177599999999998</v>
      </c>
      <c r="CT49" s="14">
        <v>2.8177599999999998</v>
      </c>
      <c r="CU49" s="14">
        <v>5.48224</v>
      </c>
      <c r="CV49" s="14"/>
      <c r="CW49" s="14"/>
      <c r="CX49" s="14"/>
      <c r="CY49" s="14">
        <v>0</v>
      </c>
      <c r="CZ49" s="14">
        <v>6.8</v>
      </c>
      <c r="DA49" s="14">
        <v>6.8787000000000003</v>
      </c>
      <c r="DB49" s="14">
        <v>6.8787000000000003</v>
      </c>
      <c r="DC49" s="14">
        <v>-7.8700000000000006E-2</v>
      </c>
      <c r="DD49" s="14">
        <v>14.8</v>
      </c>
      <c r="DE49" s="14">
        <v>14.919420000000001</v>
      </c>
      <c r="DF49" s="14">
        <v>14.919420000000001</v>
      </c>
      <c r="DG49" s="14">
        <v>-0.11942</v>
      </c>
      <c r="DH49" s="14">
        <v>141.19999999999999</v>
      </c>
      <c r="DI49" s="14">
        <v>142.30582999999999</v>
      </c>
      <c r="DJ49" s="14">
        <v>116.22796</v>
      </c>
      <c r="DK49" s="14">
        <v>24.97204</v>
      </c>
      <c r="DL49" s="14"/>
      <c r="DM49" s="14"/>
      <c r="DN49" s="14"/>
      <c r="DO49" s="14">
        <v>0</v>
      </c>
      <c r="DP49" s="14"/>
      <c r="DQ49" s="14"/>
      <c r="DR49" s="14"/>
      <c r="DS49" s="14">
        <v>0</v>
      </c>
      <c r="DT49" s="14">
        <v>0</v>
      </c>
      <c r="DU49" s="14"/>
      <c r="DV49" s="14"/>
      <c r="DW49" s="14">
        <v>0</v>
      </c>
      <c r="DX49" s="14"/>
      <c r="DY49" s="14"/>
      <c r="DZ49" s="14"/>
      <c r="EA49" s="14">
        <v>0</v>
      </c>
      <c r="EB49" s="14">
        <v>110</v>
      </c>
      <c r="EC49" s="14">
        <v>95.468919999999997</v>
      </c>
      <c r="ED49" s="14">
        <v>96.234340000000003</v>
      </c>
      <c r="EE49" s="14">
        <v>13.76566</v>
      </c>
      <c r="EF49" s="14">
        <v>160.80000000000001</v>
      </c>
      <c r="EG49" s="14">
        <v>156.11921000000001</v>
      </c>
      <c r="EH49" s="14">
        <v>220.48070000000001</v>
      </c>
      <c r="EI49" s="14">
        <v>-59.680700000000002</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c r="FC49" s="14">
        <v>0</v>
      </c>
      <c r="FD49" s="14">
        <v>24.6</v>
      </c>
      <c r="FE49" s="14">
        <v>28.99052</v>
      </c>
      <c r="FF49" s="14">
        <v>28.99052</v>
      </c>
      <c r="FG49" s="14">
        <v>-4.3905200000000004</v>
      </c>
      <c r="FH49" s="14">
        <v>126.1</v>
      </c>
      <c r="FI49" s="14">
        <v>119.58763</v>
      </c>
      <c r="FJ49" s="14">
        <v>132.80418</v>
      </c>
      <c r="FK49" s="14">
        <v>-6.70418</v>
      </c>
      <c r="FL49" s="14"/>
      <c r="FM49" s="14"/>
      <c r="FN49" s="14"/>
      <c r="FO49" s="14">
        <v>0</v>
      </c>
      <c r="FP49" s="14">
        <v>18.2</v>
      </c>
      <c r="FQ49" s="14">
        <v>16.68403</v>
      </c>
      <c r="FR49" s="14">
        <v>16.68403</v>
      </c>
      <c r="FS49" s="14">
        <v>1.51597</v>
      </c>
      <c r="FT49" s="14">
        <v>9.4</v>
      </c>
      <c r="FU49" s="14">
        <v>9.5</v>
      </c>
      <c r="FV49" s="14">
        <v>9.5</v>
      </c>
      <c r="FW49" s="14">
        <v>-0.1</v>
      </c>
      <c r="FX49" s="14">
        <v>61.8</v>
      </c>
      <c r="FY49" s="14">
        <v>68.150589999999994</v>
      </c>
      <c r="FZ49" s="14">
        <v>68.150589999999994</v>
      </c>
      <c r="GA49" s="14">
        <v>-6.3505900000000004</v>
      </c>
      <c r="GB49" s="14">
        <v>184.6</v>
      </c>
      <c r="GC49" s="14">
        <v>184.91498000000001</v>
      </c>
      <c r="GD49" s="14">
        <v>184.91498000000001</v>
      </c>
      <c r="GE49" s="14">
        <v>-0.31497999999999998</v>
      </c>
      <c r="GF49" s="14">
        <v>185.3</v>
      </c>
      <c r="GG49" s="14">
        <v>184.91498000000001</v>
      </c>
      <c r="GH49" s="14">
        <v>184.91498000000001</v>
      </c>
      <c r="GI49" s="14">
        <v>0.38501999999999997</v>
      </c>
      <c r="GJ49" s="14">
        <v>185.5</v>
      </c>
      <c r="GK49" s="14">
        <v>185.47028</v>
      </c>
      <c r="GL49" s="14">
        <v>185.47028</v>
      </c>
      <c r="GM49" s="14">
        <v>2.972E-2</v>
      </c>
      <c r="GN49" s="14">
        <v>73.599999999999994</v>
      </c>
      <c r="GO49" s="14">
        <v>110.37475999999999</v>
      </c>
      <c r="GP49" s="14">
        <v>110.37475999999999</v>
      </c>
      <c r="GQ49" s="14">
        <v>-36.774760000000001</v>
      </c>
      <c r="GR49" s="14">
        <v>7.5</v>
      </c>
      <c r="GS49" s="14">
        <v>7.9823300000000001</v>
      </c>
      <c r="GT49" s="14">
        <v>7.9823300000000001</v>
      </c>
      <c r="GU49" s="14">
        <v>-0.48232999999999998</v>
      </c>
      <c r="GV49" s="14">
        <v>8.5</v>
      </c>
      <c r="GW49" s="14">
        <v>8.3742199999999993</v>
      </c>
      <c r="GX49" s="14">
        <v>8.3742199999999993</v>
      </c>
      <c r="GY49" s="14">
        <v>0.12578</v>
      </c>
      <c r="GZ49" s="14">
        <v>19.8</v>
      </c>
      <c r="HA49" s="14">
        <v>23.518450000000001</v>
      </c>
      <c r="HB49" s="14">
        <v>24.454509999999999</v>
      </c>
      <c r="HC49" s="14">
        <v>-4.6545100000000001</v>
      </c>
      <c r="HD49" s="14"/>
      <c r="HE49" s="14"/>
      <c r="HF49" s="14"/>
      <c r="HG49" s="14">
        <v>0</v>
      </c>
      <c r="HH49" s="14">
        <v>2</v>
      </c>
      <c r="HI49" s="14">
        <v>1.97359</v>
      </c>
      <c r="HJ49" s="14">
        <v>1.97359</v>
      </c>
      <c r="HK49" s="14">
        <v>2.6409999999999999E-2</v>
      </c>
      <c r="HL49" s="14">
        <v>33.299999999999997</v>
      </c>
      <c r="HM49" s="14">
        <v>26.261749999999999</v>
      </c>
      <c r="HN49" s="14">
        <v>26.261749999999999</v>
      </c>
      <c r="HO49" s="14">
        <v>7.0382499999999997</v>
      </c>
      <c r="HP49" s="14">
        <v>81.400000000000006</v>
      </c>
      <c r="HQ49" s="14">
        <v>87.116889999999998</v>
      </c>
      <c r="HR49" s="14">
        <v>87.116889999999998</v>
      </c>
      <c r="HS49" s="14">
        <v>-5.7168900000000002</v>
      </c>
      <c r="HT49" s="14"/>
      <c r="HU49" s="14"/>
      <c r="HV49" s="14"/>
      <c r="HW49" s="14">
        <v>0</v>
      </c>
      <c r="HX49" s="14"/>
      <c r="HY49" s="14"/>
      <c r="HZ49" s="14"/>
      <c r="IA49" s="14">
        <v>0</v>
      </c>
      <c r="IB49" s="14">
        <v>87</v>
      </c>
      <c r="IC49" s="14">
        <v>85.482579999999999</v>
      </c>
      <c r="ID49" s="14">
        <v>85.482579999999999</v>
      </c>
      <c r="IE49" s="14">
        <v>1.51742</v>
      </c>
      <c r="IF49" s="14"/>
      <c r="IG49" s="14"/>
      <c r="IH49" s="14"/>
      <c r="II49" s="14">
        <v>0</v>
      </c>
      <c r="IJ49" s="14"/>
      <c r="IK49" s="14"/>
      <c r="IL49" s="14"/>
      <c r="IM49" s="14">
        <v>0</v>
      </c>
      <c r="IN49" s="14">
        <v>0</v>
      </c>
      <c r="IO49" s="14"/>
      <c r="IP49" s="14">
        <v>45.221359999999997</v>
      </c>
      <c r="IQ49" s="14">
        <v>-45.221359999999997</v>
      </c>
      <c r="IR49" s="14"/>
      <c r="IS49" s="14"/>
      <c r="IT49" s="14"/>
      <c r="IU49" s="14">
        <v>0</v>
      </c>
      <c r="IV49" s="14"/>
      <c r="IW49" s="14"/>
      <c r="IX49" s="14"/>
      <c r="IY49" s="14">
        <v>0</v>
      </c>
      <c r="IZ49" s="14"/>
      <c r="JA49" s="14"/>
      <c r="JB49" s="14"/>
      <c r="JC49" s="14">
        <v>0</v>
      </c>
      <c r="JD49" s="14">
        <v>60.9</v>
      </c>
      <c r="JE49" s="14">
        <v>103.32266</v>
      </c>
      <c r="JF49" s="14">
        <v>103.32266</v>
      </c>
      <c r="JG49" s="14">
        <v>-42.42266</v>
      </c>
      <c r="JH49" s="14">
        <v>177.7</v>
      </c>
      <c r="JI49" s="14">
        <v>185.36338000000001</v>
      </c>
      <c r="JJ49" s="14">
        <v>185.36338000000001</v>
      </c>
      <c r="JK49" s="14">
        <v>-7.6633800000000001</v>
      </c>
      <c r="JL49" s="14">
        <v>175.9</v>
      </c>
      <c r="JM49" s="14">
        <v>185.36338000000001</v>
      </c>
      <c r="JN49" s="14">
        <v>185.36338000000001</v>
      </c>
      <c r="JO49" s="14">
        <v>-9.4633800000000008</v>
      </c>
      <c r="JP49" s="14">
        <v>210.9</v>
      </c>
      <c r="JQ49" s="14">
        <v>185.36338000000001</v>
      </c>
      <c r="JR49" s="14">
        <v>185.36338000000001</v>
      </c>
      <c r="JS49" s="14">
        <v>25.536619999999999</v>
      </c>
      <c r="JT49" s="14">
        <v>273.10000000000002</v>
      </c>
      <c r="JU49" s="14">
        <v>278.88004000000001</v>
      </c>
      <c r="JV49" s="14">
        <v>278.88004000000001</v>
      </c>
      <c r="JW49" s="14">
        <v>-5.7800399999999996</v>
      </c>
      <c r="JX49" s="14">
        <v>76.2</v>
      </c>
      <c r="JY49" s="14">
        <v>44.848439999999997</v>
      </c>
      <c r="JZ49" s="14">
        <v>73.590999999999994</v>
      </c>
      <c r="KA49" s="14">
        <v>2.609</v>
      </c>
      <c r="KB49" s="14">
        <v>37</v>
      </c>
      <c r="KC49" s="14">
        <v>22.49156</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0.37169999999999997</v>
      </c>
      <c r="LF49" s="14">
        <v>0.37169999999999997</v>
      </c>
      <c r="LG49" s="14">
        <v>0.42830000000000001</v>
      </c>
      <c r="LH49" s="14">
        <v>142.30000000000001</v>
      </c>
      <c r="LI49" s="14">
        <v>171.83350999999999</v>
      </c>
      <c r="LJ49" s="14">
        <v>165.60021</v>
      </c>
      <c r="LK49" s="14">
        <v>-23.30021</v>
      </c>
      <c r="LL49" s="14">
        <v>81.400000000000006</v>
      </c>
      <c r="LM49" s="14">
        <v>92.444500000000005</v>
      </c>
      <c r="LN49" s="14">
        <v>108.12976</v>
      </c>
      <c r="LO49" s="14">
        <v>-26.729759999999999</v>
      </c>
      <c r="LP49" s="14">
        <v>46.7</v>
      </c>
      <c r="LQ49" s="14">
        <v>43.972760000000001</v>
      </c>
      <c r="LR49" s="14">
        <v>43.972760000000001</v>
      </c>
      <c r="LS49" s="14">
        <v>2.7272400000000001</v>
      </c>
      <c r="LT49" s="14">
        <v>67.900000000000006</v>
      </c>
      <c r="LU49" s="14">
        <v>72.37388</v>
      </c>
      <c r="LV49" s="14">
        <v>78.567909999999998</v>
      </c>
      <c r="LW49" s="14">
        <v>-10.667909999999999</v>
      </c>
      <c r="LX49" s="14">
        <v>29.2</v>
      </c>
      <c r="LY49" s="14">
        <v>29.951460000000001</v>
      </c>
      <c r="LZ49" s="14">
        <v>29.951460000000001</v>
      </c>
      <c r="MA49" s="14">
        <v>-0.75146000000000002</v>
      </c>
      <c r="MB49" s="14"/>
      <c r="MC49" s="14"/>
      <c r="MD49" s="14"/>
      <c r="ME49" s="14">
        <v>0</v>
      </c>
      <c r="MF49" s="14">
        <v>0</v>
      </c>
      <c r="MG49" s="14"/>
      <c r="MH49" s="14"/>
      <c r="MI49" s="14">
        <v>0</v>
      </c>
      <c r="MJ49" s="14"/>
      <c r="MK49" s="14"/>
      <c r="ML49" s="14"/>
      <c r="MM49" s="14">
        <v>0</v>
      </c>
      <c r="MN49" s="14">
        <v>147</v>
      </c>
      <c r="MO49" s="14">
        <v>151.08876000000001</v>
      </c>
      <c r="MP49" s="14">
        <v>159.10807</v>
      </c>
      <c r="MQ49" s="14">
        <v>-12.10807</v>
      </c>
      <c r="MR49" s="14">
        <v>149.30000000000001</v>
      </c>
      <c r="MS49" s="14">
        <v>151.08876000000001</v>
      </c>
      <c r="MT49" s="14">
        <v>159.10807</v>
      </c>
      <c r="MU49" s="14">
        <v>-9.8080700000000007</v>
      </c>
      <c r="MV49" s="14">
        <v>150.69999999999999</v>
      </c>
      <c r="MW49" s="14">
        <v>151.54248000000001</v>
      </c>
      <c r="MX49" s="14">
        <v>159.58587</v>
      </c>
      <c r="MY49" s="14">
        <v>-8.8858700000000006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88.6</v>
      </c>
      <c r="OG49" s="14">
        <v>125.09099000000001</v>
      </c>
      <c r="OH49" s="14">
        <v>104.21</v>
      </c>
      <c r="OI49" s="14">
        <v>-15.61</v>
      </c>
      <c r="OJ49" s="14">
        <v>0</v>
      </c>
      <c r="OK49" s="14"/>
      <c r="OL49" s="14"/>
      <c r="OM49" s="14">
        <v>0</v>
      </c>
      <c r="ON49" s="14">
        <v>10.5</v>
      </c>
      <c r="OO49" s="14">
        <v>3.6739999999999999</v>
      </c>
      <c r="OP49" s="14">
        <v>3.6739999999999999</v>
      </c>
      <c r="OQ49" s="14">
        <v>6.8259999999999996</v>
      </c>
      <c r="OR49" s="14">
        <v>0</v>
      </c>
      <c r="OS49" s="14"/>
      <c r="OT49" s="14"/>
      <c r="OU49" s="14">
        <v>0</v>
      </c>
      <c r="OV49" s="14">
        <v>3.9</v>
      </c>
      <c r="OW49" s="14">
        <v>3.9</v>
      </c>
      <c r="OX49" s="14">
        <v>3.9</v>
      </c>
      <c r="OY49" s="14">
        <v>0</v>
      </c>
      <c r="OZ49" s="14"/>
      <c r="PA49" s="14"/>
      <c r="PB49" s="14"/>
      <c r="PC49" s="14">
        <v>0</v>
      </c>
      <c r="PD49" s="14">
        <v>9.9</v>
      </c>
      <c r="PE49" s="14">
        <v>9</v>
      </c>
      <c r="PF49" s="14">
        <v>9</v>
      </c>
      <c r="PG49" s="14">
        <v>0.9</v>
      </c>
      <c r="PH49" s="14">
        <v>4.9000000000000004</v>
      </c>
      <c r="PI49" s="14">
        <v>4.6569799999999999</v>
      </c>
      <c r="PJ49" s="14">
        <v>4.6569799999999999</v>
      </c>
      <c r="PK49" s="14">
        <v>0.24302000000000001</v>
      </c>
      <c r="PL49" s="14">
        <v>0</v>
      </c>
      <c r="PM49" s="14"/>
      <c r="PN49" s="14"/>
      <c r="PO49" s="14">
        <v>0</v>
      </c>
      <c r="PP49" s="14">
        <v>0.3</v>
      </c>
      <c r="PQ49" s="14">
        <v>1</v>
      </c>
      <c r="PR49" s="14">
        <v>1</v>
      </c>
      <c r="PS49" s="14">
        <v>-0.7</v>
      </c>
      <c r="PT49" s="14">
        <v>1</v>
      </c>
      <c r="PU49" s="14">
        <v>1.5</v>
      </c>
      <c r="PV49" s="14">
        <v>1.5</v>
      </c>
      <c r="PW49" s="14">
        <v>-0.5</v>
      </c>
      <c r="PX49" s="14">
        <v>4</v>
      </c>
      <c r="PY49" s="14">
        <v>4</v>
      </c>
      <c r="PZ49" s="14">
        <v>4</v>
      </c>
      <c r="QA49" s="14">
        <v>0</v>
      </c>
      <c r="QB49" s="14">
        <v>19.600000000000001</v>
      </c>
      <c r="QC49" s="14">
        <v>18.4466</v>
      </c>
      <c r="QD49" s="14">
        <v>18.4466</v>
      </c>
      <c r="QE49" s="14">
        <v>1.1534</v>
      </c>
      <c r="QF49" s="14">
        <v>3.1</v>
      </c>
      <c r="QG49" s="14">
        <v>3.1</v>
      </c>
      <c r="QH49" s="14">
        <v>3.1</v>
      </c>
      <c r="QI49" s="14">
        <v>0</v>
      </c>
      <c r="QJ49" s="14">
        <v>9</v>
      </c>
      <c r="QK49" s="14">
        <v>3.1</v>
      </c>
      <c r="QL49" s="14">
        <v>3.1</v>
      </c>
      <c r="QM49" s="14">
        <v>5.9</v>
      </c>
      <c r="QN49" s="14">
        <v>3.4</v>
      </c>
      <c r="QO49" s="14">
        <v>3.5</v>
      </c>
      <c r="QP49" s="14">
        <v>3.5</v>
      </c>
      <c r="QQ49" s="14">
        <v>-0.1</v>
      </c>
      <c r="QR49" s="14">
        <v>16.7</v>
      </c>
      <c r="QS49" s="14">
        <v>17.475729999999999</v>
      </c>
      <c r="QT49" s="14">
        <v>17.475729999999999</v>
      </c>
      <c r="QU49" s="14">
        <v>-0.77573000000000003</v>
      </c>
      <c r="QV49" s="14">
        <v>0</v>
      </c>
      <c r="QW49" s="14"/>
      <c r="QX49" s="14"/>
      <c r="QY49" s="14">
        <v>0</v>
      </c>
      <c r="QZ49" s="14">
        <v>0</v>
      </c>
      <c r="RA49" s="14"/>
      <c r="RB49" s="14"/>
      <c r="RC49" s="14">
        <v>0</v>
      </c>
      <c r="RD49" s="14">
        <v>29.2</v>
      </c>
      <c r="RE49" s="14">
        <v>32.308709999999998</v>
      </c>
      <c r="RF49" s="14">
        <v>28.26</v>
      </c>
      <c r="RG49" s="14">
        <v>0.94</v>
      </c>
      <c r="RH49" s="14">
        <v>81.7</v>
      </c>
      <c r="RI49" s="14">
        <v>93.860500000000002</v>
      </c>
      <c r="RJ49" s="14">
        <v>84.42</v>
      </c>
      <c r="RK49" s="14">
        <v>-2.72</v>
      </c>
      <c r="RL49" s="14">
        <v>2.9</v>
      </c>
      <c r="RM49" s="14">
        <v>3</v>
      </c>
      <c r="RN49" s="14">
        <v>3</v>
      </c>
      <c r="RO49" s="14">
        <v>-0.1</v>
      </c>
      <c r="RP49" s="14">
        <v>2.4</v>
      </c>
      <c r="RQ49" s="14">
        <v>2.4</v>
      </c>
      <c r="RR49" s="14">
        <v>2.4</v>
      </c>
      <c r="RS49" s="14">
        <v>0</v>
      </c>
      <c r="RT49" s="14">
        <v>2.4</v>
      </c>
      <c r="RU49" s="14">
        <v>2.4</v>
      </c>
      <c r="RV49" s="14">
        <v>2.4</v>
      </c>
      <c r="RW49" s="14">
        <v>0</v>
      </c>
      <c r="RX49" s="14">
        <v>2.5</v>
      </c>
      <c r="RY49" s="14">
        <v>2.8</v>
      </c>
      <c r="RZ49" s="14">
        <v>2.8</v>
      </c>
      <c r="SA49" s="14">
        <v>-0.3</v>
      </c>
      <c r="SB49" s="14">
        <v>0</v>
      </c>
      <c r="SC49" s="14"/>
      <c r="SD49" s="14"/>
      <c r="SE49" s="14">
        <v>0</v>
      </c>
      <c r="SF49" s="14">
        <v>1.8</v>
      </c>
      <c r="SG49" s="14">
        <v>1.899</v>
      </c>
      <c r="SH49" s="14">
        <v>1.899</v>
      </c>
      <c r="SI49" s="14">
        <v>-9.9000000000000005E-2</v>
      </c>
      <c r="SJ49" s="14">
        <v>20</v>
      </c>
      <c r="SK49" s="14">
        <v>19.772790000000001</v>
      </c>
      <c r="SL49" s="14">
        <v>19.772790000000001</v>
      </c>
      <c r="SM49" s="14">
        <v>0.22721</v>
      </c>
      <c r="SN49" s="14">
        <v>1.5</v>
      </c>
      <c r="SO49" s="14">
        <v>1</v>
      </c>
      <c r="SP49" s="14">
        <v>1</v>
      </c>
      <c r="SQ49" s="14">
        <v>0.5</v>
      </c>
      <c r="SR49" s="14"/>
      <c r="SS49" s="14">
        <v>0.4</v>
      </c>
      <c r="ST49" s="14">
        <v>0.4</v>
      </c>
      <c r="SU49" s="14">
        <v>-0.4</v>
      </c>
      <c r="SV49" s="14">
        <v>3.8</v>
      </c>
      <c r="SW49" s="14">
        <v>4.3</v>
      </c>
      <c r="SX49" s="14">
        <v>4.3</v>
      </c>
      <c r="SY49" s="14">
        <v>-0.5</v>
      </c>
      <c r="SZ49" s="14">
        <v>2.6</v>
      </c>
      <c r="TA49" s="14">
        <v>2.2999999999999998</v>
      </c>
      <c r="TB49" s="14">
        <v>2.2999999999999998</v>
      </c>
      <c r="TC49" s="14">
        <v>0.3</v>
      </c>
      <c r="TD49" s="14">
        <v>3.6</v>
      </c>
      <c r="TE49" s="14">
        <v>3.5</v>
      </c>
      <c r="TF49" s="14">
        <v>3.5</v>
      </c>
      <c r="TG49" s="14">
        <v>0.1</v>
      </c>
      <c r="TH49" s="14">
        <v>4.9000000000000004</v>
      </c>
      <c r="TI49" s="14">
        <v>5</v>
      </c>
      <c r="TJ49" s="14">
        <v>5</v>
      </c>
      <c r="TK49" s="14">
        <v>-0.1</v>
      </c>
      <c r="TL49" s="14"/>
      <c r="TM49" s="14"/>
      <c r="TN49" s="14"/>
      <c r="TO49" s="14">
        <v>0</v>
      </c>
      <c r="TP49" s="14">
        <v>22.1</v>
      </c>
      <c r="TQ49" s="14">
        <v>14.925660000000001</v>
      </c>
      <c r="TR49" s="14">
        <v>24.766999999999999</v>
      </c>
      <c r="TS49" s="14">
        <v>-2.6669999999999998</v>
      </c>
      <c r="TT49" s="14">
        <v>80</v>
      </c>
      <c r="TU49" s="14">
        <v>57.413119999999999</v>
      </c>
      <c r="TV49" s="14">
        <v>63.680999999999997</v>
      </c>
      <c r="TW49" s="14">
        <v>16.318999999999999</v>
      </c>
      <c r="TX49" s="14">
        <v>0</v>
      </c>
      <c r="TY49" s="14"/>
      <c r="TZ49" s="14"/>
      <c r="UA49" s="14">
        <v>0</v>
      </c>
      <c r="UB49" s="14">
        <v>102.5</v>
      </c>
      <c r="UC49" s="14">
        <v>112.48260000000001</v>
      </c>
      <c r="UD49" s="14">
        <v>77.606999999999999</v>
      </c>
      <c r="UE49" s="14">
        <v>24.893000000000001</v>
      </c>
      <c r="UF49" s="14">
        <v>114.7</v>
      </c>
      <c r="UG49" s="14">
        <v>125.67359</v>
      </c>
      <c r="UH49" s="14">
        <v>92.99</v>
      </c>
      <c r="UI49" s="14">
        <v>21.71</v>
      </c>
      <c r="UJ49" s="14">
        <v>14.7</v>
      </c>
      <c r="UK49" s="14">
        <v>11.61</v>
      </c>
      <c r="UL49" s="14">
        <v>11.61</v>
      </c>
      <c r="UM49" s="14">
        <v>3.09</v>
      </c>
      <c r="UN49" s="14">
        <v>14.3</v>
      </c>
      <c r="UO49" s="14">
        <v>9.8759999999999994</v>
      </c>
      <c r="UP49" s="14">
        <v>9.8759999999999994</v>
      </c>
      <c r="UQ49" s="14">
        <v>4.4240000000000004</v>
      </c>
      <c r="UR49" s="14">
        <v>5.4</v>
      </c>
      <c r="US49" s="14">
        <v>7</v>
      </c>
      <c r="UT49" s="14">
        <v>7</v>
      </c>
      <c r="UU49" s="14">
        <v>-1.6</v>
      </c>
      <c r="UV49" s="14">
        <v>2.1</v>
      </c>
      <c r="UW49" s="14">
        <v>3</v>
      </c>
      <c r="UX49" s="14">
        <v>3</v>
      </c>
      <c r="UY49" s="14">
        <v>-0.9</v>
      </c>
      <c r="UZ49" s="14">
        <v>7.4</v>
      </c>
      <c r="VA49" s="14">
        <v>7</v>
      </c>
      <c r="VB49" s="14">
        <v>7</v>
      </c>
      <c r="VC49" s="14">
        <v>0.4</v>
      </c>
      <c r="VD49" s="14">
        <v>3.9</v>
      </c>
      <c r="VE49" s="14">
        <v>4</v>
      </c>
      <c r="VF49" s="14">
        <v>4</v>
      </c>
      <c r="VG49" s="14">
        <v>-0.1</v>
      </c>
      <c r="VH49" s="14">
        <v>4.5</v>
      </c>
      <c r="VI49" s="14">
        <v>4</v>
      </c>
      <c r="VJ49" s="14">
        <v>4</v>
      </c>
      <c r="VK49" s="14">
        <v>0.5</v>
      </c>
      <c r="VL49" s="14">
        <v>4.7</v>
      </c>
      <c r="VM49" s="14">
        <v>4.2</v>
      </c>
      <c r="VN49" s="14">
        <v>4.2</v>
      </c>
      <c r="VO49" s="14">
        <v>0.5</v>
      </c>
      <c r="VP49" s="14">
        <v>7.7</v>
      </c>
      <c r="VQ49" s="14">
        <v>3.7080000000000002</v>
      </c>
      <c r="VR49" s="14">
        <v>3.7080000000000002</v>
      </c>
      <c r="VS49" s="14">
        <v>3.992</v>
      </c>
      <c r="VT49" s="14">
        <v>0</v>
      </c>
      <c r="VU49" s="14"/>
      <c r="VV49" s="14"/>
      <c r="VW49" s="14">
        <v>0</v>
      </c>
      <c r="VX49" s="14">
        <v>0</v>
      </c>
      <c r="VY49" s="14"/>
      <c r="VZ49" s="14"/>
      <c r="WA49" s="14">
        <v>0</v>
      </c>
      <c r="WB49" s="14">
        <v>0</v>
      </c>
      <c r="WC49" s="14"/>
      <c r="WD49" s="14"/>
      <c r="WE49" s="14">
        <v>0</v>
      </c>
      <c r="WF49" s="14">
        <v>0.6</v>
      </c>
      <c r="WG49" s="14">
        <v>0.6</v>
      </c>
      <c r="WH49" s="14">
        <v>0.6</v>
      </c>
      <c r="WI49" s="14">
        <v>0</v>
      </c>
      <c r="WJ49" s="14">
        <v>121.7</v>
      </c>
      <c r="WK49" s="14">
        <v>108.49356</v>
      </c>
      <c r="WL49" s="14">
        <v>122</v>
      </c>
      <c r="WM49" s="14">
        <v>-0.3</v>
      </c>
      <c r="WN49" s="14">
        <v>140.9</v>
      </c>
      <c r="WO49" s="14">
        <v>107.14879000000001</v>
      </c>
      <c r="WP49" s="14">
        <v>134</v>
      </c>
      <c r="WQ49" s="14">
        <v>6.9</v>
      </c>
      <c r="WR49" s="14">
        <v>0</v>
      </c>
      <c r="WS49" s="14"/>
      <c r="WT49" s="14"/>
      <c r="WU49" s="14">
        <v>0</v>
      </c>
      <c r="WV49" s="14">
        <v>0</v>
      </c>
      <c r="WW49" s="14"/>
      <c r="WX49" s="14"/>
      <c r="WY49" s="14">
        <v>0</v>
      </c>
      <c r="WZ49" s="14">
        <v>7.1</v>
      </c>
      <c r="XA49" s="14">
        <v>7.2</v>
      </c>
      <c r="XB49" s="14">
        <v>7.2</v>
      </c>
      <c r="XC49" s="14">
        <v>-0.1</v>
      </c>
      <c r="XD49" s="14"/>
      <c r="XE49" s="14"/>
      <c r="XF49" s="14"/>
      <c r="XG49" s="14">
        <v>0</v>
      </c>
      <c r="XH49" s="14">
        <v>0</v>
      </c>
      <c r="XI49" s="14">
        <v>10.8</v>
      </c>
      <c r="XJ49" s="14">
        <v>10.8</v>
      </c>
      <c r="XK49" s="14">
        <v>-10.8</v>
      </c>
      <c r="XL49" s="14">
        <v>29</v>
      </c>
      <c r="XM49" s="14">
        <v>29</v>
      </c>
      <c r="XN49" s="14">
        <v>29</v>
      </c>
      <c r="XO49" s="14">
        <v>0</v>
      </c>
      <c r="XP49" s="14">
        <v>25.9</v>
      </c>
      <c r="XQ49" s="14">
        <v>29</v>
      </c>
      <c r="XR49" s="14">
        <v>29</v>
      </c>
      <c r="XS49" s="14">
        <v>-3.1</v>
      </c>
      <c r="XT49" s="14">
        <v>15.3</v>
      </c>
      <c r="XU49" s="14">
        <v>14</v>
      </c>
      <c r="XV49" s="14">
        <v>14</v>
      </c>
      <c r="XW49" s="14">
        <v>1.3</v>
      </c>
      <c r="XX49" s="14">
        <v>19</v>
      </c>
      <c r="XY49" s="14">
        <v>20</v>
      </c>
      <c r="XZ49" s="14">
        <v>20</v>
      </c>
      <c r="YA49" s="14">
        <v>-1</v>
      </c>
      <c r="YB49" s="14">
        <v>8.3000000000000007</v>
      </c>
      <c r="YC49" s="14">
        <v>7.15</v>
      </c>
      <c r="YD49" s="14">
        <v>7.15</v>
      </c>
      <c r="YE49" s="14">
        <v>1.1499999999999999</v>
      </c>
      <c r="YF49" s="14">
        <v>10.9</v>
      </c>
      <c r="YG49" s="14">
        <v>11</v>
      </c>
      <c r="YH49" s="14">
        <v>11</v>
      </c>
      <c r="YI49" s="14">
        <v>-0.1</v>
      </c>
    </row>
    <row r="50" spans="1:659" ht="24" customHeight="1" x14ac:dyDescent="0.3">
      <c r="A50" s="1"/>
      <c r="B50" s="16" t="s">
        <v>60</v>
      </c>
      <c r="C50" s="16" t="s">
        <v>831</v>
      </c>
      <c r="D50" s="17">
        <v>144.80000000000001</v>
      </c>
      <c r="E50" s="17">
        <v>142.99701999999999</v>
      </c>
      <c r="F50" s="17">
        <v>140.31415000000001</v>
      </c>
      <c r="G50" s="17">
        <v>4.4858500000000001</v>
      </c>
      <c r="H50" s="17">
        <v>634.6</v>
      </c>
      <c r="I50" s="17">
        <v>635.88252999999997</v>
      </c>
      <c r="J50" s="17">
        <v>583.20150000000001</v>
      </c>
      <c r="K50" s="17">
        <v>51.398499999999999</v>
      </c>
      <c r="L50" s="17">
        <v>144.69999999999999</v>
      </c>
      <c r="M50" s="17">
        <v>146.87699000000001</v>
      </c>
      <c r="N50" s="17">
        <v>146.87699000000001</v>
      </c>
      <c r="O50" s="17">
        <v>-2.17699</v>
      </c>
      <c r="P50" s="17"/>
      <c r="Q50" s="17"/>
      <c r="R50" s="17"/>
      <c r="S50" s="17">
        <v>0</v>
      </c>
      <c r="T50" s="17"/>
      <c r="U50" s="17"/>
      <c r="V50" s="17"/>
      <c r="W50" s="17">
        <v>0</v>
      </c>
      <c r="X50" s="17">
        <v>59.6</v>
      </c>
      <c r="Y50" s="17">
        <v>61.228160000000003</v>
      </c>
      <c r="Z50" s="17">
        <v>61.228160000000003</v>
      </c>
      <c r="AA50" s="17">
        <v>-1.6281600000000001</v>
      </c>
      <c r="AB50" s="17">
        <v>76</v>
      </c>
      <c r="AC50" s="17">
        <v>80.013779999999997</v>
      </c>
      <c r="AD50" s="17">
        <v>70.28</v>
      </c>
      <c r="AE50" s="17">
        <v>5.72</v>
      </c>
      <c r="AF50" s="17"/>
      <c r="AG50" s="17"/>
      <c r="AH50" s="17"/>
      <c r="AI50" s="17">
        <v>0</v>
      </c>
      <c r="AJ50" s="17"/>
      <c r="AK50" s="17"/>
      <c r="AL50" s="17"/>
      <c r="AM50" s="17">
        <v>0</v>
      </c>
      <c r="AN50" s="17">
        <v>188.3</v>
      </c>
      <c r="AO50" s="17">
        <v>194.24888000000001</v>
      </c>
      <c r="AP50" s="17">
        <v>196.22801999999999</v>
      </c>
      <c r="AQ50" s="17">
        <v>-7.9280200000000001</v>
      </c>
      <c r="AR50" s="17">
        <v>208.2</v>
      </c>
      <c r="AS50" s="17">
        <v>194.24888000000001</v>
      </c>
      <c r="AT50" s="17">
        <v>196.22801999999999</v>
      </c>
      <c r="AU50" s="17">
        <v>11.97198</v>
      </c>
      <c r="AV50" s="17">
        <v>211.7</v>
      </c>
      <c r="AW50" s="17">
        <v>194.24888000000001</v>
      </c>
      <c r="AX50" s="17">
        <v>196.22801999999999</v>
      </c>
      <c r="AY50" s="17">
        <v>15.47198</v>
      </c>
      <c r="AZ50" s="17">
        <v>281</v>
      </c>
      <c r="BA50" s="17">
        <v>292.24831999999998</v>
      </c>
      <c r="BB50" s="17">
        <v>295.22593999999998</v>
      </c>
      <c r="BC50" s="17">
        <v>-14.22594</v>
      </c>
      <c r="BD50" s="17">
        <v>216.5</v>
      </c>
      <c r="BE50" s="17">
        <v>207.04164</v>
      </c>
      <c r="BF50" s="17">
        <v>207.04164</v>
      </c>
      <c r="BG50" s="17">
        <v>9.4583600000000008</v>
      </c>
      <c r="BH50" s="17">
        <v>111.4</v>
      </c>
      <c r="BI50" s="17">
        <v>103.8317</v>
      </c>
      <c r="BJ50" s="17">
        <v>103.8317</v>
      </c>
      <c r="BK50" s="17">
        <v>7.5682999999999998</v>
      </c>
      <c r="BL50" s="17">
        <v>555.6</v>
      </c>
      <c r="BM50" s="17">
        <v>565.53980999999999</v>
      </c>
      <c r="BN50" s="17">
        <v>401.38027</v>
      </c>
      <c r="BO50" s="17">
        <v>154.21973</v>
      </c>
      <c r="BP50" s="17">
        <v>3.1</v>
      </c>
      <c r="BQ50" s="17">
        <v>3.4527100000000002</v>
      </c>
      <c r="BR50" s="17">
        <v>3.4527100000000002</v>
      </c>
      <c r="BS50" s="17">
        <v>-0.35271000000000002</v>
      </c>
      <c r="BT50" s="17"/>
      <c r="BU50" s="17"/>
      <c r="BV50" s="17"/>
      <c r="BW50" s="17">
        <v>0</v>
      </c>
      <c r="BX50" s="17"/>
      <c r="BY50" s="17"/>
      <c r="BZ50" s="17"/>
      <c r="CA50" s="17">
        <v>0</v>
      </c>
      <c r="CB50" s="17"/>
      <c r="CC50" s="17"/>
      <c r="CD50" s="17"/>
      <c r="CE50" s="17">
        <v>0</v>
      </c>
      <c r="CF50" s="17"/>
      <c r="CG50" s="17"/>
      <c r="CH50" s="17"/>
      <c r="CI50" s="17">
        <v>0</v>
      </c>
      <c r="CJ50" s="17">
        <v>113.3</v>
      </c>
      <c r="CK50" s="17">
        <v>124.71798</v>
      </c>
      <c r="CL50" s="17">
        <v>124.71798</v>
      </c>
      <c r="CM50" s="17">
        <v>-11.41798</v>
      </c>
      <c r="CN50" s="17">
        <v>11.8</v>
      </c>
      <c r="CO50" s="17">
        <v>5.1333399999999996</v>
      </c>
      <c r="CP50" s="17">
        <v>5.1333399999999996</v>
      </c>
      <c r="CQ50" s="17">
        <v>6.6666600000000003</v>
      </c>
      <c r="CR50" s="17">
        <v>8.5</v>
      </c>
      <c r="CS50" s="17">
        <v>2.8177599999999998</v>
      </c>
      <c r="CT50" s="17">
        <v>2.8177599999999998</v>
      </c>
      <c r="CU50" s="17">
        <v>5.6822400000000002</v>
      </c>
      <c r="CV50" s="17"/>
      <c r="CW50" s="17"/>
      <c r="CX50" s="17"/>
      <c r="CY50" s="17">
        <v>0</v>
      </c>
      <c r="CZ50" s="17">
        <v>6.8</v>
      </c>
      <c r="DA50" s="17">
        <v>6.8787000000000003</v>
      </c>
      <c r="DB50" s="17">
        <v>6.8787000000000003</v>
      </c>
      <c r="DC50" s="17">
        <v>-7.8700000000000006E-2</v>
      </c>
      <c r="DD50" s="17">
        <v>14.9</v>
      </c>
      <c r="DE50" s="17">
        <v>14.919420000000001</v>
      </c>
      <c r="DF50" s="17">
        <v>14.919420000000001</v>
      </c>
      <c r="DG50" s="17">
        <v>-1.942E-2</v>
      </c>
      <c r="DH50" s="17">
        <v>140.6</v>
      </c>
      <c r="DI50" s="17">
        <v>142.30582999999999</v>
      </c>
      <c r="DJ50" s="17">
        <v>113.00578</v>
      </c>
      <c r="DK50" s="17">
        <v>27.59422</v>
      </c>
      <c r="DL50" s="17"/>
      <c r="DM50" s="17"/>
      <c r="DN50" s="17"/>
      <c r="DO50" s="17">
        <v>0</v>
      </c>
      <c r="DP50" s="17"/>
      <c r="DQ50" s="17"/>
      <c r="DR50" s="17"/>
      <c r="DS50" s="17">
        <v>0</v>
      </c>
      <c r="DT50" s="17">
        <v>0</v>
      </c>
      <c r="DU50" s="17"/>
      <c r="DV50" s="17"/>
      <c r="DW50" s="17">
        <v>0</v>
      </c>
      <c r="DX50" s="17"/>
      <c r="DY50" s="17"/>
      <c r="DZ50" s="17"/>
      <c r="EA50" s="17">
        <v>0</v>
      </c>
      <c r="EB50" s="17">
        <v>109.7</v>
      </c>
      <c r="EC50" s="17">
        <v>93.587860000000006</v>
      </c>
      <c r="ED50" s="17">
        <v>95.21557</v>
      </c>
      <c r="EE50" s="17">
        <v>14.48443</v>
      </c>
      <c r="EF50" s="17">
        <v>146.19999999999999</v>
      </c>
      <c r="EG50" s="17">
        <v>62.12</v>
      </c>
      <c r="EH50" s="17">
        <v>201.53359</v>
      </c>
      <c r="EI50" s="17">
        <v>-55.333590000000001</v>
      </c>
      <c r="EJ50" s="17"/>
      <c r="EK50" s="17"/>
      <c r="EL50" s="17"/>
      <c r="EM50" s="17">
        <v>0</v>
      </c>
      <c r="EN50" s="17"/>
      <c r="EO50" s="17"/>
      <c r="EP50" s="17"/>
      <c r="EQ50" s="17">
        <v>0</v>
      </c>
      <c r="ER50" s="17"/>
      <c r="ES50" s="17"/>
      <c r="ET50" s="17"/>
      <c r="EU50" s="17">
        <v>0</v>
      </c>
      <c r="EV50" s="17">
        <v>6.5</v>
      </c>
      <c r="EW50" s="17">
        <v>6.39</v>
      </c>
      <c r="EX50" s="17">
        <v>6.39</v>
      </c>
      <c r="EY50" s="17">
        <v>0.11</v>
      </c>
      <c r="EZ50" s="17">
        <v>0</v>
      </c>
      <c r="FA50" s="17">
        <v>192.52654999999999</v>
      </c>
      <c r="FB50" s="17"/>
      <c r="FC50" s="17">
        <v>0</v>
      </c>
      <c r="FD50" s="17">
        <v>24</v>
      </c>
      <c r="FE50" s="17">
        <v>28.99052</v>
      </c>
      <c r="FF50" s="17">
        <v>28.99052</v>
      </c>
      <c r="FG50" s="17">
        <v>-4.9905200000000001</v>
      </c>
      <c r="FH50" s="17">
        <v>105.9</v>
      </c>
      <c r="FI50" s="17">
        <v>97.938140000000004</v>
      </c>
      <c r="FJ50" s="17">
        <v>130.3023</v>
      </c>
      <c r="FK50" s="17">
        <v>-24.4023</v>
      </c>
      <c r="FL50" s="17"/>
      <c r="FM50" s="17"/>
      <c r="FN50" s="17"/>
      <c r="FO50" s="17">
        <v>0</v>
      </c>
      <c r="FP50" s="17">
        <v>18.2</v>
      </c>
      <c r="FQ50" s="17">
        <v>16.68403</v>
      </c>
      <c r="FR50" s="17">
        <v>16.68403</v>
      </c>
      <c r="FS50" s="17">
        <v>1.51597</v>
      </c>
      <c r="FT50" s="17">
        <v>9.4</v>
      </c>
      <c r="FU50" s="17">
        <v>9.5</v>
      </c>
      <c r="FV50" s="17">
        <v>9.5</v>
      </c>
      <c r="FW50" s="17">
        <v>-0.1</v>
      </c>
      <c r="FX50" s="17">
        <v>59.6</v>
      </c>
      <c r="FY50" s="17">
        <v>68.150589999999994</v>
      </c>
      <c r="FZ50" s="17">
        <v>68.150589999999994</v>
      </c>
      <c r="GA50" s="17">
        <v>-8.5505899999999997</v>
      </c>
      <c r="GB50" s="17">
        <v>182.1</v>
      </c>
      <c r="GC50" s="17">
        <v>184.91498000000001</v>
      </c>
      <c r="GD50" s="17">
        <v>184.91498000000001</v>
      </c>
      <c r="GE50" s="17">
        <v>-2.8149799999999998</v>
      </c>
      <c r="GF50" s="17">
        <v>182.1</v>
      </c>
      <c r="GG50" s="17">
        <v>184.91498000000001</v>
      </c>
      <c r="GH50" s="17">
        <v>184.91498000000001</v>
      </c>
      <c r="GI50" s="17">
        <v>-2.8149799999999998</v>
      </c>
      <c r="GJ50" s="17">
        <v>185.6</v>
      </c>
      <c r="GK50" s="17">
        <v>185.47028</v>
      </c>
      <c r="GL50" s="17">
        <v>185.47028</v>
      </c>
      <c r="GM50" s="17">
        <v>0.12972</v>
      </c>
      <c r="GN50" s="17">
        <v>77.3</v>
      </c>
      <c r="GO50" s="17">
        <v>60.79748</v>
      </c>
      <c r="GP50" s="17">
        <v>109.89706</v>
      </c>
      <c r="GQ50" s="17">
        <v>-32.597059999999999</v>
      </c>
      <c r="GR50" s="17">
        <v>7.6</v>
      </c>
      <c r="GS50" s="17">
        <v>7.9823300000000001</v>
      </c>
      <c r="GT50" s="17">
        <v>7.9823300000000001</v>
      </c>
      <c r="GU50" s="17">
        <v>-0.38233</v>
      </c>
      <c r="GV50" s="17">
        <v>8.5</v>
      </c>
      <c r="GW50" s="17">
        <v>8.3742199999999993</v>
      </c>
      <c r="GX50" s="17">
        <v>8.3742199999999993</v>
      </c>
      <c r="GY50" s="17">
        <v>0.12578</v>
      </c>
      <c r="GZ50" s="17">
        <v>19.2</v>
      </c>
      <c r="HA50" s="17">
        <v>23.518450000000001</v>
      </c>
      <c r="HB50" s="17">
        <v>24.742270000000001</v>
      </c>
      <c r="HC50" s="17">
        <v>-5.5422700000000003</v>
      </c>
      <c r="HD50" s="17"/>
      <c r="HE50" s="17"/>
      <c r="HF50" s="17"/>
      <c r="HG50" s="17">
        <v>0</v>
      </c>
      <c r="HH50" s="17">
        <v>2</v>
      </c>
      <c r="HI50" s="17">
        <v>1.97359</v>
      </c>
      <c r="HJ50" s="17">
        <v>1.97359</v>
      </c>
      <c r="HK50" s="17">
        <v>2.6409999999999999E-2</v>
      </c>
      <c r="HL50" s="17">
        <v>32.700000000000003</v>
      </c>
      <c r="HM50" s="17">
        <v>26.261749999999999</v>
      </c>
      <c r="HN50" s="17">
        <v>26.261749999999999</v>
      </c>
      <c r="HO50" s="17">
        <v>6.43825</v>
      </c>
      <c r="HP50" s="17">
        <v>78.099999999999994</v>
      </c>
      <c r="HQ50" s="17">
        <v>85</v>
      </c>
      <c r="HR50" s="17">
        <v>87.116889999999998</v>
      </c>
      <c r="HS50" s="17">
        <v>-9.0168900000000001</v>
      </c>
      <c r="HT50" s="17"/>
      <c r="HU50" s="17"/>
      <c r="HV50" s="17"/>
      <c r="HW50" s="17">
        <v>0</v>
      </c>
      <c r="HX50" s="17"/>
      <c r="HY50" s="17"/>
      <c r="HZ50" s="17"/>
      <c r="IA50" s="17">
        <v>0</v>
      </c>
      <c r="IB50" s="17">
        <v>86.3</v>
      </c>
      <c r="IC50" s="17">
        <v>85.482579999999999</v>
      </c>
      <c r="ID50" s="17">
        <v>85.482579999999999</v>
      </c>
      <c r="IE50" s="17">
        <v>0.81742000000000004</v>
      </c>
      <c r="IF50" s="17"/>
      <c r="IG50" s="17"/>
      <c r="IH50" s="17"/>
      <c r="II50" s="17">
        <v>0</v>
      </c>
      <c r="IJ50" s="17"/>
      <c r="IK50" s="17"/>
      <c r="IL50" s="17"/>
      <c r="IM50" s="17">
        <v>0</v>
      </c>
      <c r="IN50" s="17">
        <v>0</v>
      </c>
      <c r="IO50" s="17"/>
      <c r="IP50" s="17">
        <v>45.221359999999997</v>
      </c>
      <c r="IQ50" s="17">
        <v>-45.221359999999997</v>
      </c>
      <c r="IR50" s="17"/>
      <c r="IS50" s="17"/>
      <c r="IT50" s="17"/>
      <c r="IU50" s="17">
        <v>0</v>
      </c>
      <c r="IV50" s="17"/>
      <c r="IW50" s="17"/>
      <c r="IX50" s="17"/>
      <c r="IY50" s="17">
        <v>0</v>
      </c>
      <c r="IZ50" s="17"/>
      <c r="JA50" s="17"/>
      <c r="JB50" s="17"/>
      <c r="JC50" s="17">
        <v>0</v>
      </c>
      <c r="JD50" s="17">
        <v>60.4</v>
      </c>
      <c r="JE50" s="17">
        <v>43.000279999999997</v>
      </c>
      <c r="JF50" s="17">
        <v>102.74142999999999</v>
      </c>
      <c r="JG50" s="17">
        <v>-42.341430000000003</v>
      </c>
      <c r="JH50" s="17">
        <v>178.2</v>
      </c>
      <c r="JI50" s="17">
        <v>185.35008999999999</v>
      </c>
      <c r="JJ50" s="17">
        <v>185.35008999999999</v>
      </c>
      <c r="JK50" s="17">
        <v>-7.1500899999999996</v>
      </c>
      <c r="JL50" s="17">
        <v>175.5</v>
      </c>
      <c r="JM50" s="17">
        <v>185.35008999999999</v>
      </c>
      <c r="JN50" s="17">
        <v>185.35008999999999</v>
      </c>
      <c r="JO50" s="17">
        <v>-9.8500899999999998</v>
      </c>
      <c r="JP50" s="17">
        <v>210.4</v>
      </c>
      <c r="JQ50" s="17">
        <v>185.35008999999999</v>
      </c>
      <c r="JR50" s="17">
        <v>185.35008999999999</v>
      </c>
      <c r="JS50" s="17">
        <v>25.049910000000001</v>
      </c>
      <c r="JT50" s="17">
        <v>273.3</v>
      </c>
      <c r="JU50" s="17">
        <v>278.86005</v>
      </c>
      <c r="JV50" s="17">
        <v>278.86005</v>
      </c>
      <c r="JW50" s="17">
        <v>-5.5600500000000004</v>
      </c>
      <c r="JX50" s="17">
        <v>76.5</v>
      </c>
      <c r="JY50" s="17">
        <v>44.848439999999997</v>
      </c>
      <c r="JZ50" s="17">
        <v>73.590999999999994</v>
      </c>
      <c r="KA50" s="17">
        <v>2.9089999999999998</v>
      </c>
      <c r="KB50" s="17">
        <v>37.1</v>
      </c>
      <c r="KC50" s="17">
        <v>22.49156</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0.37169999999999997</v>
      </c>
      <c r="LF50" s="17">
        <v>0.37169999999999997</v>
      </c>
      <c r="LG50" s="17">
        <v>0.42830000000000001</v>
      </c>
      <c r="LH50" s="17">
        <v>148.9</v>
      </c>
      <c r="LI50" s="17">
        <v>138.1309</v>
      </c>
      <c r="LJ50" s="17">
        <v>160.10240999999999</v>
      </c>
      <c r="LK50" s="17">
        <v>-11.20241</v>
      </c>
      <c r="LL50" s="17">
        <v>82.8</v>
      </c>
      <c r="LM50" s="17">
        <v>84.224689999999995</v>
      </c>
      <c r="LN50" s="17">
        <v>105.53863</v>
      </c>
      <c r="LO50" s="17">
        <v>-22.738630000000001</v>
      </c>
      <c r="LP50" s="17">
        <v>46.5</v>
      </c>
      <c r="LQ50" s="17">
        <v>43.972760000000001</v>
      </c>
      <c r="LR50" s="17">
        <v>43.972760000000001</v>
      </c>
      <c r="LS50" s="17">
        <v>2.5272399999999999</v>
      </c>
      <c r="LT50" s="17">
        <v>68</v>
      </c>
      <c r="LU50" s="17">
        <v>69.12791</v>
      </c>
      <c r="LV50" s="17">
        <v>77.544690000000003</v>
      </c>
      <c r="LW50" s="17">
        <v>-9.5446899999999992</v>
      </c>
      <c r="LX50" s="17">
        <v>29</v>
      </c>
      <c r="LY50" s="17">
        <v>28.608139999999999</v>
      </c>
      <c r="LZ50" s="17">
        <v>29.951460000000001</v>
      </c>
      <c r="MA50" s="17">
        <v>-0.95145999999999997</v>
      </c>
      <c r="MB50" s="17"/>
      <c r="MC50" s="17"/>
      <c r="MD50" s="17"/>
      <c r="ME50" s="17">
        <v>0</v>
      </c>
      <c r="MF50" s="17">
        <v>0</v>
      </c>
      <c r="MG50" s="17"/>
      <c r="MH50" s="17"/>
      <c r="MI50" s="17">
        <v>0</v>
      </c>
      <c r="MJ50" s="17"/>
      <c r="MK50" s="17"/>
      <c r="ML50" s="17"/>
      <c r="MM50" s="17">
        <v>0</v>
      </c>
      <c r="MN50" s="17">
        <v>147.19999999999999</v>
      </c>
      <c r="MO50" s="17">
        <v>151.08876000000001</v>
      </c>
      <c r="MP50" s="17">
        <v>159.10807</v>
      </c>
      <c r="MQ50" s="17">
        <v>-11.90807</v>
      </c>
      <c r="MR50" s="17">
        <v>149.4</v>
      </c>
      <c r="MS50" s="17">
        <v>151.08876000000001</v>
      </c>
      <c r="MT50" s="17">
        <v>159.10807</v>
      </c>
      <c r="MU50" s="17">
        <v>-9.7080699999999993</v>
      </c>
      <c r="MV50" s="17">
        <v>151.30000000000001</v>
      </c>
      <c r="MW50" s="17">
        <v>151.54248000000001</v>
      </c>
      <c r="MX50" s="17">
        <v>159.58587</v>
      </c>
      <c r="MY50" s="17">
        <v>-8.2858699999999992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86.2</v>
      </c>
      <c r="OG50" s="17">
        <v>124.28689</v>
      </c>
      <c r="OH50" s="17">
        <v>103.34</v>
      </c>
      <c r="OI50" s="17">
        <v>-17.14</v>
      </c>
      <c r="OJ50" s="17">
        <v>0</v>
      </c>
      <c r="OK50" s="17"/>
      <c r="OL50" s="17"/>
      <c r="OM50" s="17">
        <v>0</v>
      </c>
      <c r="ON50" s="17">
        <v>5.4</v>
      </c>
      <c r="OO50" s="17">
        <v>4.4160000000000004</v>
      </c>
      <c r="OP50" s="17">
        <v>4.4160000000000004</v>
      </c>
      <c r="OQ50" s="17">
        <v>0.98399999999999999</v>
      </c>
      <c r="OR50" s="17">
        <v>0</v>
      </c>
      <c r="OS50" s="17"/>
      <c r="OT50" s="17"/>
      <c r="OU50" s="17">
        <v>0</v>
      </c>
      <c r="OV50" s="17">
        <v>3.9</v>
      </c>
      <c r="OW50" s="17">
        <v>3.9</v>
      </c>
      <c r="OX50" s="17">
        <v>3.9</v>
      </c>
      <c r="OY50" s="17">
        <v>0</v>
      </c>
      <c r="OZ50" s="17"/>
      <c r="PA50" s="17"/>
      <c r="PB50" s="17"/>
      <c r="PC50" s="17">
        <v>0</v>
      </c>
      <c r="PD50" s="17">
        <v>9.9</v>
      </c>
      <c r="PE50" s="17">
        <v>9</v>
      </c>
      <c r="PF50" s="17">
        <v>9</v>
      </c>
      <c r="PG50" s="17">
        <v>0.9</v>
      </c>
      <c r="PH50" s="17">
        <v>4.8</v>
      </c>
      <c r="PI50" s="17">
        <v>4.6569799999999999</v>
      </c>
      <c r="PJ50" s="17">
        <v>4.6569799999999999</v>
      </c>
      <c r="PK50" s="17">
        <v>0.14302000000000001</v>
      </c>
      <c r="PL50" s="17">
        <v>0</v>
      </c>
      <c r="PM50" s="17"/>
      <c r="PN50" s="17"/>
      <c r="PO50" s="17">
        <v>0</v>
      </c>
      <c r="PP50" s="17">
        <v>0.3</v>
      </c>
      <c r="PQ50" s="17">
        <v>1</v>
      </c>
      <c r="PR50" s="17">
        <v>1</v>
      </c>
      <c r="PS50" s="17">
        <v>-0.7</v>
      </c>
      <c r="PT50" s="17">
        <v>1</v>
      </c>
      <c r="PU50" s="17">
        <v>1.5</v>
      </c>
      <c r="PV50" s="17">
        <v>1.5</v>
      </c>
      <c r="PW50" s="17">
        <v>-0.5</v>
      </c>
      <c r="PX50" s="17">
        <v>4</v>
      </c>
      <c r="PY50" s="17">
        <v>4</v>
      </c>
      <c r="PZ50" s="17">
        <v>4</v>
      </c>
      <c r="QA50" s="17">
        <v>0</v>
      </c>
      <c r="QB50" s="17">
        <v>19.5</v>
      </c>
      <c r="QC50" s="17">
        <v>18.4466</v>
      </c>
      <c r="QD50" s="17">
        <v>18.4466</v>
      </c>
      <c r="QE50" s="17">
        <v>1.0533999999999999</v>
      </c>
      <c r="QF50" s="17">
        <v>3.1</v>
      </c>
      <c r="QG50" s="17">
        <v>3.1</v>
      </c>
      <c r="QH50" s="17">
        <v>3.1</v>
      </c>
      <c r="QI50" s="17">
        <v>0</v>
      </c>
      <c r="QJ50" s="17">
        <v>9</v>
      </c>
      <c r="QK50" s="17">
        <v>3.1</v>
      </c>
      <c r="QL50" s="17">
        <v>3.1</v>
      </c>
      <c r="QM50" s="17">
        <v>5.9</v>
      </c>
      <c r="QN50" s="17">
        <v>3.4</v>
      </c>
      <c r="QO50" s="17">
        <v>3.5</v>
      </c>
      <c r="QP50" s="17">
        <v>3.5</v>
      </c>
      <c r="QQ50" s="17">
        <v>-0.1</v>
      </c>
      <c r="QR50" s="17">
        <v>16.7</v>
      </c>
      <c r="QS50" s="17">
        <v>17.475729999999999</v>
      </c>
      <c r="QT50" s="17">
        <v>17.475729999999999</v>
      </c>
      <c r="QU50" s="17">
        <v>-0.77573000000000003</v>
      </c>
      <c r="QV50" s="17">
        <v>0</v>
      </c>
      <c r="QW50" s="17"/>
      <c r="QX50" s="17"/>
      <c r="QY50" s="17">
        <v>0</v>
      </c>
      <c r="QZ50" s="17">
        <v>0</v>
      </c>
      <c r="RA50" s="17"/>
      <c r="RB50" s="17"/>
      <c r="RC50" s="17">
        <v>0</v>
      </c>
      <c r="RD50" s="17">
        <v>29.7</v>
      </c>
      <c r="RE50" s="17">
        <v>32.222200000000001</v>
      </c>
      <c r="RF50" s="17">
        <v>28.29</v>
      </c>
      <c r="RG50" s="17">
        <v>1.41</v>
      </c>
      <c r="RH50" s="17">
        <v>79.099999999999994</v>
      </c>
      <c r="RI50" s="17">
        <v>93.897350000000003</v>
      </c>
      <c r="RJ50" s="17">
        <v>84.05</v>
      </c>
      <c r="RK50" s="17">
        <v>-4.95</v>
      </c>
      <c r="RL50" s="17">
        <v>2.9</v>
      </c>
      <c r="RM50" s="17">
        <v>3</v>
      </c>
      <c r="RN50" s="17">
        <v>3</v>
      </c>
      <c r="RO50" s="17">
        <v>-0.1</v>
      </c>
      <c r="RP50" s="17">
        <v>2.4</v>
      </c>
      <c r="RQ50" s="17">
        <v>2.4</v>
      </c>
      <c r="RR50" s="17">
        <v>2.4</v>
      </c>
      <c r="RS50" s="17">
        <v>0</v>
      </c>
      <c r="RT50" s="17">
        <v>2.4</v>
      </c>
      <c r="RU50" s="17">
        <v>2.4</v>
      </c>
      <c r="RV50" s="17">
        <v>2.4</v>
      </c>
      <c r="RW50" s="17">
        <v>0</v>
      </c>
      <c r="RX50" s="17">
        <v>2.5</v>
      </c>
      <c r="RY50" s="17">
        <v>2.8</v>
      </c>
      <c r="RZ50" s="17">
        <v>2.8</v>
      </c>
      <c r="SA50" s="17">
        <v>-0.3</v>
      </c>
      <c r="SB50" s="17">
        <v>0</v>
      </c>
      <c r="SC50" s="17"/>
      <c r="SD50" s="17"/>
      <c r="SE50" s="17">
        <v>0</v>
      </c>
      <c r="SF50" s="17">
        <v>1.8</v>
      </c>
      <c r="SG50" s="17">
        <v>1.899</v>
      </c>
      <c r="SH50" s="17">
        <v>1.899</v>
      </c>
      <c r="SI50" s="17">
        <v>-9.9000000000000005E-2</v>
      </c>
      <c r="SJ50" s="17">
        <v>20</v>
      </c>
      <c r="SK50" s="17">
        <v>19.772790000000001</v>
      </c>
      <c r="SL50" s="17">
        <v>19.772790000000001</v>
      </c>
      <c r="SM50" s="17">
        <v>0.22721</v>
      </c>
      <c r="SN50" s="17">
        <v>1.6</v>
      </c>
      <c r="SO50" s="17">
        <v>1</v>
      </c>
      <c r="SP50" s="17">
        <v>1</v>
      </c>
      <c r="SQ50" s="17">
        <v>0.6</v>
      </c>
      <c r="SR50" s="17"/>
      <c r="SS50" s="17">
        <v>0.4</v>
      </c>
      <c r="ST50" s="17">
        <v>0.4</v>
      </c>
      <c r="SU50" s="17">
        <v>-0.4</v>
      </c>
      <c r="SV50" s="17">
        <v>3.8</v>
      </c>
      <c r="SW50" s="17">
        <v>4.3</v>
      </c>
      <c r="SX50" s="17">
        <v>4.3</v>
      </c>
      <c r="SY50" s="17">
        <v>-0.5</v>
      </c>
      <c r="SZ50" s="17">
        <v>2.6</v>
      </c>
      <c r="TA50" s="17">
        <v>2.2999999999999998</v>
      </c>
      <c r="TB50" s="17">
        <v>2.2999999999999998</v>
      </c>
      <c r="TC50" s="17">
        <v>0.3</v>
      </c>
      <c r="TD50" s="17">
        <v>3.5</v>
      </c>
      <c r="TE50" s="17">
        <v>3.5</v>
      </c>
      <c r="TF50" s="17">
        <v>3.5</v>
      </c>
      <c r="TG50" s="17">
        <v>0</v>
      </c>
      <c r="TH50" s="17">
        <v>4.8</v>
      </c>
      <c r="TI50" s="17">
        <v>5</v>
      </c>
      <c r="TJ50" s="17">
        <v>5</v>
      </c>
      <c r="TK50" s="17">
        <v>-0.2</v>
      </c>
      <c r="TL50" s="17"/>
      <c r="TM50" s="17"/>
      <c r="TN50" s="17"/>
      <c r="TO50" s="17">
        <v>0</v>
      </c>
      <c r="TP50" s="17">
        <v>19.899999999999999</v>
      </c>
      <c r="TQ50" s="17">
        <v>14.63373</v>
      </c>
      <c r="TR50" s="17">
        <v>23.91</v>
      </c>
      <c r="TS50" s="17">
        <v>-4.01</v>
      </c>
      <c r="TT50" s="17">
        <v>79.3</v>
      </c>
      <c r="TU50" s="17">
        <v>58.668320000000001</v>
      </c>
      <c r="TV50" s="17">
        <v>62.567</v>
      </c>
      <c r="TW50" s="17">
        <v>16.733000000000001</v>
      </c>
      <c r="TX50" s="17">
        <v>0</v>
      </c>
      <c r="TY50" s="17"/>
      <c r="TZ50" s="17"/>
      <c r="UA50" s="17">
        <v>0</v>
      </c>
      <c r="UB50" s="17">
        <v>101.4</v>
      </c>
      <c r="UC50" s="17">
        <v>110.54523</v>
      </c>
      <c r="UD50" s="17">
        <v>77.977999999999994</v>
      </c>
      <c r="UE50" s="17">
        <v>23.422000000000001</v>
      </c>
      <c r="UF50" s="17">
        <v>115.9</v>
      </c>
      <c r="UG50" s="17">
        <v>124.36002999999999</v>
      </c>
      <c r="UH50" s="17">
        <v>91.988</v>
      </c>
      <c r="UI50" s="17">
        <v>23.911999999999999</v>
      </c>
      <c r="UJ50" s="17">
        <v>14.6</v>
      </c>
      <c r="UK50" s="17">
        <v>11.156000000000001</v>
      </c>
      <c r="UL50" s="17">
        <v>11.156000000000001</v>
      </c>
      <c r="UM50" s="17">
        <v>3.444</v>
      </c>
      <c r="UN50" s="17">
        <v>11.8</v>
      </c>
      <c r="UO50" s="17">
        <v>9.4749999999999996</v>
      </c>
      <c r="UP50" s="17">
        <v>9.4749999999999996</v>
      </c>
      <c r="UQ50" s="17">
        <v>2.3250000000000002</v>
      </c>
      <c r="UR50" s="17">
        <v>5.3</v>
      </c>
      <c r="US50" s="17">
        <v>7</v>
      </c>
      <c r="UT50" s="17">
        <v>7</v>
      </c>
      <c r="UU50" s="17">
        <v>-1.7</v>
      </c>
      <c r="UV50" s="17">
        <v>2.1</v>
      </c>
      <c r="UW50" s="17">
        <v>3</v>
      </c>
      <c r="UX50" s="17">
        <v>3</v>
      </c>
      <c r="UY50" s="17">
        <v>-0.9</v>
      </c>
      <c r="UZ50" s="17">
        <v>7.4</v>
      </c>
      <c r="VA50" s="17">
        <v>7</v>
      </c>
      <c r="VB50" s="17">
        <v>7</v>
      </c>
      <c r="VC50" s="17">
        <v>0.4</v>
      </c>
      <c r="VD50" s="17">
        <v>3.9</v>
      </c>
      <c r="VE50" s="17">
        <v>4</v>
      </c>
      <c r="VF50" s="17">
        <v>4</v>
      </c>
      <c r="VG50" s="17">
        <v>-0.1</v>
      </c>
      <c r="VH50" s="17">
        <v>4.5</v>
      </c>
      <c r="VI50" s="17">
        <v>4</v>
      </c>
      <c r="VJ50" s="17">
        <v>4</v>
      </c>
      <c r="VK50" s="17">
        <v>0.5</v>
      </c>
      <c r="VL50" s="17">
        <v>4.7</v>
      </c>
      <c r="VM50" s="17">
        <v>4.2</v>
      </c>
      <c r="VN50" s="17">
        <v>4.2</v>
      </c>
      <c r="VO50" s="17">
        <v>0.5</v>
      </c>
      <c r="VP50" s="17">
        <v>4.8</v>
      </c>
      <c r="VQ50" s="17">
        <v>3.7</v>
      </c>
      <c r="VR50" s="17">
        <v>3.7</v>
      </c>
      <c r="VS50" s="17">
        <v>1.1000000000000001</v>
      </c>
      <c r="VT50" s="17">
        <v>0</v>
      </c>
      <c r="VU50" s="17"/>
      <c r="VV50" s="17"/>
      <c r="VW50" s="17">
        <v>0</v>
      </c>
      <c r="VX50" s="17">
        <v>0</v>
      </c>
      <c r="VY50" s="17"/>
      <c r="VZ50" s="17"/>
      <c r="WA50" s="17">
        <v>0</v>
      </c>
      <c r="WB50" s="17">
        <v>0</v>
      </c>
      <c r="WC50" s="17"/>
      <c r="WD50" s="17"/>
      <c r="WE50" s="17">
        <v>0</v>
      </c>
      <c r="WF50" s="17">
        <v>0.6</v>
      </c>
      <c r="WG50" s="17">
        <v>0.6</v>
      </c>
      <c r="WH50" s="17">
        <v>0.6</v>
      </c>
      <c r="WI50" s="17">
        <v>0</v>
      </c>
      <c r="WJ50" s="17">
        <v>123.3</v>
      </c>
      <c r="WK50" s="17">
        <v>105.18916</v>
      </c>
      <c r="WL50" s="17">
        <v>118</v>
      </c>
      <c r="WM50" s="17">
        <v>5.3</v>
      </c>
      <c r="WN50" s="17">
        <v>110.5</v>
      </c>
      <c r="WO50" s="17">
        <v>99.240229999999997</v>
      </c>
      <c r="WP50" s="17">
        <v>128</v>
      </c>
      <c r="WQ50" s="17">
        <v>-17.5</v>
      </c>
      <c r="WR50" s="17">
        <v>0</v>
      </c>
      <c r="WS50" s="17"/>
      <c r="WT50" s="17"/>
      <c r="WU50" s="17">
        <v>0</v>
      </c>
      <c r="WV50" s="17">
        <v>0</v>
      </c>
      <c r="WW50" s="17"/>
      <c r="WX50" s="17"/>
      <c r="WY50" s="17">
        <v>0</v>
      </c>
      <c r="WZ50" s="17">
        <v>7.2</v>
      </c>
      <c r="XA50" s="17">
        <v>7.2</v>
      </c>
      <c r="XB50" s="17">
        <v>7.2</v>
      </c>
      <c r="XC50" s="17">
        <v>0</v>
      </c>
      <c r="XD50" s="17"/>
      <c r="XE50" s="17"/>
      <c r="XF50" s="17"/>
      <c r="XG50" s="17">
        <v>0</v>
      </c>
      <c r="XH50" s="17">
        <v>0</v>
      </c>
      <c r="XI50" s="17">
        <v>10.8</v>
      </c>
      <c r="XJ50" s="17">
        <v>10.8</v>
      </c>
      <c r="XK50" s="17">
        <v>-10.8</v>
      </c>
      <c r="XL50" s="17">
        <v>29.1</v>
      </c>
      <c r="XM50" s="17">
        <v>29</v>
      </c>
      <c r="XN50" s="17">
        <v>29</v>
      </c>
      <c r="XO50" s="17">
        <v>0.1</v>
      </c>
      <c r="XP50" s="17">
        <v>25.9</v>
      </c>
      <c r="XQ50" s="17">
        <v>29</v>
      </c>
      <c r="XR50" s="17">
        <v>29</v>
      </c>
      <c r="XS50" s="17">
        <v>-3.1</v>
      </c>
      <c r="XT50" s="17">
        <v>15.4</v>
      </c>
      <c r="XU50" s="17">
        <v>14</v>
      </c>
      <c r="XV50" s="17">
        <v>14</v>
      </c>
      <c r="XW50" s="17">
        <v>1.4</v>
      </c>
      <c r="XX50" s="17">
        <v>19</v>
      </c>
      <c r="XY50" s="17">
        <v>20</v>
      </c>
      <c r="XZ50" s="17">
        <v>20</v>
      </c>
      <c r="YA50" s="17">
        <v>-1</v>
      </c>
      <c r="YB50" s="17">
        <v>7.9</v>
      </c>
      <c r="YC50" s="17">
        <v>7.15</v>
      </c>
      <c r="YD50" s="17">
        <v>7.15</v>
      </c>
      <c r="YE50" s="17">
        <v>0.75</v>
      </c>
      <c r="YF50" s="17">
        <v>11</v>
      </c>
      <c r="YG50" s="17">
        <v>11</v>
      </c>
      <c r="YH50" s="17">
        <v>11</v>
      </c>
      <c r="YI50" s="17">
        <v>0</v>
      </c>
    </row>
    <row r="51" spans="1:659" ht="24" customHeight="1" x14ac:dyDescent="0.3">
      <c r="A51" s="1"/>
      <c r="B51" s="16" t="s">
        <v>60</v>
      </c>
      <c r="C51" s="16" t="s">
        <v>832</v>
      </c>
      <c r="D51" s="17">
        <v>148.6</v>
      </c>
      <c r="E51" s="17">
        <v>140.99087</v>
      </c>
      <c r="F51" s="17">
        <v>139.59399999999999</v>
      </c>
      <c r="G51" s="17">
        <v>9.0060000000000002</v>
      </c>
      <c r="H51" s="17">
        <v>632.6</v>
      </c>
      <c r="I51" s="17">
        <v>635.88252999999997</v>
      </c>
      <c r="J51" s="17">
        <v>583.20150000000001</v>
      </c>
      <c r="K51" s="17">
        <v>49.398499999999999</v>
      </c>
      <c r="L51" s="17">
        <v>144.30000000000001</v>
      </c>
      <c r="M51" s="17">
        <v>146.87699000000001</v>
      </c>
      <c r="N51" s="17">
        <v>146.87699000000001</v>
      </c>
      <c r="O51" s="17">
        <v>-2.5769899999999999</v>
      </c>
      <c r="P51" s="17"/>
      <c r="Q51" s="17"/>
      <c r="R51" s="17"/>
      <c r="S51" s="17">
        <v>0</v>
      </c>
      <c r="T51" s="17"/>
      <c r="U51" s="17"/>
      <c r="V51" s="17"/>
      <c r="W51" s="17">
        <v>0</v>
      </c>
      <c r="X51" s="17">
        <v>60.6</v>
      </c>
      <c r="Y51" s="17">
        <v>61.228160000000003</v>
      </c>
      <c r="Z51" s="17">
        <v>61.228160000000003</v>
      </c>
      <c r="AA51" s="17">
        <v>-0.62816000000000005</v>
      </c>
      <c r="AB51" s="17">
        <v>74.3</v>
      </c>
      <c r="AC51" s="17">
        <v>80.013779999999997</v>
      </c>
      <c r="AD51" s="17">
        <v>70.28</v>
      </c>
      <c r="AE51" s="17">
        <v>4.0199999999999996</v>
      </c>
      <c r="AF51" s="17"/>
      <c r="AG51" s="17"/>
      <c r="AH51" s="17"/>
      <c r="AI51" s="17">
        <v>0</v>
      </c>
      <c r="AJ51" s="17"/>
      <c r="AK51" s="17"/>
      <c r="AL51" s="17"/>
      <c r="AM51" s="17">
        <v>0</v>
      </c>
      <c r="AN51" s="17">
        <v>188.1</v>
      </c>
      <c r="AO51" s="17">
        <v>188.53156999999999</v>
      </c>
      <c r="AP51" s="17">
        <v>196.22801999999999</v>
      </c>
      <c r="AQ51" s="17">
        <v>-8.1280199999999994</v>
      </c>
      <c r="AR51" s="17">
        <v>208.2</v>
      </c>
      <c r="AS51" s="17">
        <v>188.53156999999999</v>
      </c>
      <c r="AT51" s="17">
        <v>196.22801999999999</v>
      </c>
      <c r="AU51" s="17">
        <v>11.97198</v>
      </c>
      <c r="AV51" s="17">
        <v>211.7</v>
      </c>
      <c r="AW51" s="17">
        <v>188.53156999999999</v>
      </c>
      <c r="AX51" s="17">
        <v>196.22801999999999</v>
      </c>
      <c r="AY51" s="17">
        <v>15.47198</v>
      </c>
      <c r="AZ51" s="17">
        <v>282.5</v>
      </c>
      <c r="BA51" s="17">
        <v>283.64659999999998</v>
      </c>
      <c r="BB51" s="17">
        <v>295.22593999999998</v>
      </c>
      <c r="BC51" s="17">
        <v>-12.72594</v>
      </c>
      <c r="BD51" s="17">
        <v>214.6</v>
      </c>
      <c r="BE51" s="17">
        <v>207.04164</v>
      </c>
      <c r="BF51" s="17">
        <v>207.04164</v>
      </c>
      <c r="BG51" s="17">
        <v>7.5583600000000004</v>
      </c>
      <c r="BH51" s="17">
        <v>111.2</v>
      </c>
      <c r="BI51" s="17">
        <v>103.8317</v>
      </c>
      <c r="BJ51" s="17">
        <v>103.8317</v>
      </c>
      <c r="BK51" s="17">
        <v>7.3682999999999996</v>
      </c>
      <c r="BL51" s="17">
        <v>552.6</v>
      </c>
      <c r="BM51" s="17">
        <v>565.53980999999999</v>
      </c>
      <c r="BN51" s="17">
        <v>405.05903999999998</v>
      </c>
      <c r="BO51" s="17">
        <v>147.54096000000001</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120.7</v>
      </c>
      <c r="CK51" s="17">
        <v>124.71798</v>
      </c>
      <c r="CL51" s="17">
        <v>124.71798</v>
      </c>
      <c r="CM51" s="17">
        <v>-4.0179799999999997</v>
      </c>
      <c r="CN51" s="17">
        <v>11.7</v>
      </c>
      <c r="CO51" s="17">
        <v>5.1333399999999996</v>
      </c>
      <c r="CP51" s="17">
        <v>5.1333399999999996</v>
      </c>
      <c r="CQ51" s="17">
        <v>6.5666599999999997</v>
      </c>
      <c r="CR51" s="17">
        <v>8.4</v>
      </c>
      <c r="CS51" s="17">
        <v>2.8177599999999998</v>
      </c>
      <c r="CT51" s="17">
        <v>2.8177599999999998</v>
      </c>
      <c r="CU51" s="17">
        <v>5.5822399999999996</v>
      </c>
      <c r="CV51" s="17"/>
      <c r="CW51" s="17"/>
      <c r="CX51" s="17"/>
      <c r="CY51" s="17">
        <v>0</v>
      </c>
      <c r="CZ51" s="17">
        <v>6.8</v>
      </c>
      <c r="DA51" s="17">
        <v>6.8787000000000003</v>
      </c>
      <c r="DB51" s="17">
        <v>6.8787000000000003</v>
      </c>
      <c r="DC51" s="17">
        <v>-7.8700000000000006E-2</v>
      </c>
      <c r="DD51" s="17">
        <v>14.9</v>
      </c>
      <c r="DE51" s="17">
        <v>14.919420000000001</v>
      </c>
      <c r="DF51" s="17">
        <v>14.919420000000001</v>
      </c>
      <c r="DG51" s="17">
        <v>-1.942E-2</v>
      </c>
      <c r="DH51" s="17">
        <v>140.80000000000001</v>
      </c>
      <c r="DI51" s="17">
        <v>142.30582999999999</v>
      </c>
      <c r="DJ51" s="17">
        <v>112.90168</v>
      </c>
      <c r="DK51" s="17">
        <v>27.898319999999998</v>
      </c>
      <c r="DL51" s="17"/>
      <c r="DM51" s="17"/>
      <c r="DN51" s="17"/>
      <c r="DO51" s="17">
        <v>0</v>
      </c>
      <c r="DP51" s="17"/>
      <c r="DQ51" s="17"/>
      <c r="DR51" s="17"/>
      <c r="DS51" s="17">
        <v>0</v>
      </c>
      <c r="DT51" s="17">
        <v>0</v>
      </c>
      <c r="DU51" s="17"/>
      <c r="DV51" s="17"/>
      <c r="DW51" s="17">
        <v>0</v>
      </c>
      <c r="DX51" s="17"/>
      <c r="DY51" s="17"/>
      <c r="DZ51" s="17"/>
      <c r="EA51" s="17">
        <v>0</v>
      </c>
      <c r="EB51" s="17">
        <v>109.7</v>
      </c>
      <c r="EC51" s="17">
        <v>92.054329999999993</v>
      </c>
      <c r="ED51" s="17">
        <v>93.993430000000004</v>
      </c>
      <c r="EE51" s="17">
        <v>15.706569999999999</v>
      </c>
      <c r="EF51" s="17">
        <v>133.6</v>
      </c>
      <c r="EG51" s="17">
        <v>46.551270000000002</v>
      </c>
      <c r="EH51" s="17">
        <v>195.97594000000001</v>
      </c>
      <c r="EI51" s="17">
        <v>-62.37594</v>
      </c>
      <c r="EJ51" s="17"/>
      <c r="EK51" s="17"/>
      <c r="EL51" s="17"/>
      <c r="EM51" s="17">
        <v>0</v>
      </c>
      <c r="EN51" s="17"/>
      <c r="EO51" s="17"/>
      <c r="EP51" s="17"/>
      <c r="EQ51" s="17">
        <v>0</v>
      </c>
      <c r="ER51" s="17"/>
      <c r="ES51" s="17"/>
      <c r="ET51" s="17"/>
      <c r="EU51" s="17">
        <v>0</v>
      </c>
      <c r="EV51" s="17">
        <v>6.5</v>
      </c>
      <c r="EW51" s="17">
        <v>6.39</v>
      </c>
      <c r="EX51" s="17">
        <v>6.39</v>
      </c>
      <c r="EY51" s="17">
        <v>0.11</v>
      </c>
      <c r="EZ51" s="17">
        <v>0</v>
      </c>
      <c r="FA51" s="17">
        <v>189.25197</v>
      </c>
      <c r="FB51" s="17"/>
      <c r="FC51" s="17">
        <v>0</v>
      </c>
      <c r="FD51" s="17">
        <v>21.6</v>
      </c>
      <c r="FE51" s="17">
        <v>28.99052</v>
      </c>
      <c r="FF51" s="17">
        <v>28.99052</v>
      </c>
      <c r="FG51" s="17">
        <v>-7.3905200000000004</v>
      </c>
      <c r="FH51" s="17">
        <v>120.2</v>
      </c>
      <c r="FI51" s="17">
        <v>112.01031</v>
      </c>
      <c r="FJ51" s="17">
        <v>131.98770999999999</v>
      </c>
      <c r="FK51" s="17">
        <v>-11.787710000000001</v>
      </c>
      <c r="FL51" s="17"/>
      <c r="FM51" s="17"/>
      <c r="FN51" s="17"/>
      <c r="FO51" s="17">
        <v>0</v>
      </c>
      <c r="FP51" s="17">
        <v>18.2</v>
      </c>
      <c r="FQ51" s="17">
        <v>16.68403</v>
      </c>
      <c r="FR51" s="17">
        <v>16.68403</v>
      </c>
      <c r="FS51" s="17">
        <v>1.51597</v>
      </c>
      <c r="FT51" s="17">
        <v>9.3000000000000007</v>
      </c>
      <c r="FU51" s="17">
        <v>9.5</v>
      </c>
      <c r="FV51" s="17">
        <v>9.5</v>
      </c>
      <c r="FW51" s="17">
        <v>-0.2</v>
      </c>
      <c r="FX51" s="17">
        <v>61.6</v>
      </c>
      <c r="FY51" s="17">
        <v>68.150589999999994</v>
      </c>
      <c r="FZ51" s="17">
        <v>68.150589999999994</v>
      </c>
      <c r="GA51" s="17">
        <v>-6.5505899999999997</v>
      </c>
      <c r="GB51" s="17">
        <v>184.2</v>
      </c>
      <c r="GC51" s="17">
        <v>184.91498000000001</v>
      </c>
      <c r="GD51" s="17">
        <v>184.91498000000001</v>
      </c>
      <c r="GE51" s="17">
        <v>-0.71497999999999995</v>
      </c>
      <c r="GF51" s="17">
        <v>185</v>
      </c>
      <c r="GG51" s="17">
        <v>184.91498000000001</v>
      </c>
      <c r="GH51" s="17">
        <v>184.91498000000001</v>
      </c>
      <c r="GI51" s="17">
        <v>8.5019999999999998E-2</v>
      </c>
      <c r="GJ51" s="17">
        <v>184.9</v>
      </c>
      <c r="GK51" s="17">
        <v>185.47028</v>
      </c>
      <c r="GL51" s="17">
        <v>185.47028</v>
      </c>
      <c r="GM51" s="17">
        <v>-0.57028000000000001</v>
      </c>
      <c r="GN51" s="17">
        <v>77.5</v>
      </c>
      <c r="GO51" s="17">
        <v>58.67098</v>
      </c>
      <c r="GP51" s="17">
        <v>109.35380000000001</v>
      </c>
      <c r="GQ51" s="17">
        <v>-31.8538</v>
      </c>
      <c r="GR51" s="17">
        <v>7.5</v>
      </c>
      <c r="GS51" s="17">
        <v>7.9823300000000001</v>
      </c>
      <c r="GT51" s="17">
        <v>7.9823300000000001</v>
      </c>
      <c r="GU51" s="17">
        <v>-0.48232999999999998</v>
      </c>
      <c r="GV51" s="17">
        <v>8.6</v>
      </c>
      <c r="GW51" s="17">
        <v>8.3742199999999993</v>
      </c>
      <c r="GX51" s="17">
        <v>8.3742199999999993</v>
      </c>
      <c r="GY51" s="17">
        <v>0.22578000000000001</v>
      </c>
      <c r="GZ51" s="17">
        <v>20.100000000000001</v>
      </c>
      <c r="HA51" s="17">
        <v>20.4696</v>
      </c>
      <c r="HB51" s="17">
        <v>21.883790000000001</v>
      </c>
      <c r="HC51" s="17">
        <v>-1.78379</v>
      </c>
      <c r="HD51" s="17"/>
      <c r="HE51" s="17"/>
      <c r="HF51" s="17"/>
      <c r="HG51" s="17">
        <v>0</v>
      </c>
      <c r="HH51" s="17">
        <v>2</v>
      </c>
      <c r="HI51" s="17">
        <v>1.97359</v>
      </c>
      <c r="HJ51" s="17">
        <v>1.97359</v>
      </c>
      <c r="HK51" s="17">
        <v>2.6409999999999999E-2</v>
      </c>
      <c r="HL51" s="17">
        <v>33.5</v>
      </c>
      <c r="HM51" s="17">
        <v>26.261749999999999</v>
      </c>
      <c r="HN51" s="17">
        <v>26.261749999999999</v>
      </c>
      <c r="HO51" s="17">
        <v>7.2382499999999999</v>
      </c>
      <c r="HP51" s="17">
        <v>58.9</v>
      </c>
      <c r="HQ51" s="17">
        <v>85</v>
      </c>
      <c r="HR51" s="17">
        <v>87.116889999999998</v>
      </c>
      <c r="HS51" s="17">
        <v>-28.216889999999999</v>
      </c>
      <c r="HT51" s="17"/>
      <c r="HU51" s="17"/>
      <c r="HV51" s="17"/>
      <c r="HW51" s="17">
        <v>0</v>
      </c>
      <c r="HX51" s="17"/>
      <c r="HY51" s="17"/>
      <c r="HZ51" s="17"/>
      <c r="IA51" s="17">
        <v>0</v>
      </c>
      <c r="IB51" s="17">
        <v>86.6</v>
      </c>
      <c r="IC51" s="17">
        <v>85.482579999999999</v>
      </c>
      <c r="ID51" s="17">
        <v>85.482579999999999</v>
      </c>
      <c r="IE51" s="17">
        <v>1.1174200000000001</v>
      </c>
      <c r="IF51" s="17"/>
      <c r="IG51" s="17"/>
      <c r="IH51" s="17"/>
      <c r="II51" s="17">
        <v>0</v>
      </c>
      <c r="IJ51" s="17"/>
      <c r="IK51" s="17"/>
      <c r="IL51" s="17"/>
      <c r="IM51" s="17">
        <v>0</v>
      </c>
      <c r="IN51" s="17">
        <v>0</v>
      </c>
      <c r="IO51" s="17"/>
      <c r="IP51" s="17">
        <v>45.221359999999997</v>
      </c>
      <c r="IQ51" s="17">
        <v>-45.221359999999997</v>
      </c>
      <c r="IR51" s="17"/>
      <c r="IS51" s="17"/>
      <c r="IT51" s="17"/>
      <c r="IU51" s="17">
        <v>0</v>
      </c>
      <c r="IV51" s="17"/>
      <c r="IW51" s="17"/>
      <c r="IX51" s="17"/>
      <c r="IY51" s="17">
        <v>0</v>
      </c>
      <c r="IZ51" s="17"/>
      <c r="JA51" s="17"/>
      <c r="JB51" s="17"/>
      <c r="JC51" s="17">
        <v>0</v>
      </c>
      <c r="JD51" s="17">
        <v>61</v>
      </c>
      <c r="JE51" s="17">
        <v>40.4129</v>
      </c>
      <c r="JF51" s="17">
        <v>102.08042</v>
      </c>
      <c r="JG51" s="17">
        <v>-41.080419999999997</v>
      </c>
      <c r="JH51" s="17">
        <v>178</v>
      </c>
      <c r="JI51" s="17">
        <v>185.26783</v>
      </c>
      <c r="JJ51" s="17">
        <v>185.26783</v>
      </c>
      <c r="JK51" s="17">
        <v>-7.26783</v>
      </c>
      <c r="JL51" s="17">
        <v>175.8</v>
      </c>
      <c r="JM51" s="17">
        <v>185.26783</v>
      </c>
      <c r="JN51" s="17">
        <v>185.26783</v>
      </c>
      <c r="JO51" s="17">
        <v>-9.4678299999999993</v>
      </c>
      <c r="JP51" s="17">
        <v>210.8</v>
      </c>
      <c r="JQ51" s="17">
        <v>185.26783</v>
      </c>
      <c r="JR51" s="17">
        <v>185.26783</v>
      </c>
      <c r="JS51" s="17">
        <v>25.532170000000001</v>
      </c>
      <c r="JT51" s="17">
        <v>273.89999999999998</v>
      </c>
      <c r="JU51" s="17">
        <v>278.73629</v>
      </c>
      <c r="JV51" s="17">
        <v>278.73629</v>
      </c>
      <c r="JW51" s="17">
        <v>-4.83629</v>
      </c>
      <c r="JX51" s="17">
        <v>76.3</v>
      </c>
      <c r="JY51" s="17">
        <v>44.848439999999997</v>
      </c>
      <c r="JZ51" s="17">
        <v>73.590999999999994</v>
      </c>
      <c r="KA51" s="17">
        <v>2.7090000000000001</v>
      </c>
      <c r="KB51" s="17">
        <v>37.1</v>
      </c>
      <c r="KC51" s="17">
        <v>22.49156</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0.37169999999999997</v>
      </c>
      <c r="LF51" s="17">
        <v>0.37169999999999997</v>
      </c>
      <c r="LG51" s="17">
        <v>0.42830000000000001</v>
      </c>
      <c r="LH51" s="17">
        <v>138.4</v>
      </c>
      <c r="LI51" s="17">
        <v>180.41237000000001</v>
      </c>
      <c r="LJ51" s="17">
        <v>166.84026</v>
      </c>
      <c r="LK51" s="17">
        <v>-28.440259999999999</v>
      </c>
      <c r="LL51" s="17">
        <v>80</v>
      </c>
      <c r="LM51" s="17">
        <v>82.178799999999995</v>
      </c>
      <c r="LN51" s="17">
        <v>108.13001</v>
      </c>
      <c r="LO51" s="17">
        <v>-28.130009999999999</v>
      </c>
      <c r="LP51" s="17">
        <v>46.5</v>
      </c>
      <c r="LQ51" s="17">
        <v>43.972760000000001</v>
      </c>
      <c r="LR51" s="17">
        <v>43.972760000000001</v>
      </c>
      <c r="LS51" s="17">
        <v>2.5272399999999999</v>
      </c>
      <c r="LT51" s="17">
        <v>69.3</v>
      </c>
      <c r="LU51" s="17">
        <v>70.217780000000005</v>
      </c>
      <c r="LV51" s="17">
        <v>78.567989999999995</v>
      </c>
      <c r="LW51" s="17">
        <v>-9.2679899999999993</v>
      </c>
      <c r="LX51" s="17">
        <v>29.1</v>
      </c>
      <c r="LY51" s="17">
        <v>29.059170000000002</v>
      </c>
      <c r="LZ51" s="17">
        <v>29.951460000000001</v>
      </c>
      <c r="MA51" s="17">
        <v>-0.85145999999999999</v>
      </c>
      <c r="MB51" s="17"/>
      <c r="MC51" s="17"/>
      <c r="MD51" s="17"/>
      <c r="ME51" s="17">
        <v>0</v>
      </c>
      <c r="MF51" s="17">
        <v>0</v>
      </c>
      <c r="MG51" s="17"/>
      <c r="MH51" s="17"/>
      <c r="MI51" s="17">
        <v>0</v>
      </c>
      <c r="MJ51" s="17"/>
      <c r="MK51" s="17"/>
      <c r="ML51" s="17"/>
      <c r="MM51" s="17">
        <v>0</v>
      </c>
      <c r="MN51" s="17">
        <v>147.1</v>
      </c>
      <c r="MO51" s="17">
        <v>151.08876000000001</v>
      </c>
      <c r="MP51" s="17">
        <v>159.10807</v>
      </c>
      <c r="MQ51" s="17">
        <v>-12.00807</v>
      </c>
      <c r="MR51" s="17">
        <v>149.19999999999999</v>
      </c>
      <c r="MS51" s="17">
        <v>151.08876000000001</v>
      </c>
      <c r="MT51" s="17">
        <v>159.10807</v>
      </c>
      <c r="MU51" s="17">
        <v>-9.9080700000000004</v>
      </c>
      <c r="MV51" s="17">
        <v>150.9</v>
      </c>
      <c r="MW51" s="17">
        <v>151.54248000000001</v>
      </c>
      <c r="MX51" s="17">
        <v>159.58587</v>
      </c>
      <c r="MY51" s="17">
        <v>-8.6858699999999995</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92.9</v>
      </c>
      <c r="OG51" s="17">
        <v>123.15846999999999</v>
      </c>
      <c r="OH51" s="17">
        <v>101.23</v>
      </c>
      <c r="OI51" s="17">
        <v>-8.33</v>
      </c>
      <c r="OJ51" s="17">
        <v>0</v>
      </c>
      <c r="OK51" s="17"/>
      <c r="OL51" s="17"/>
      <c r="OM51" s="17">
        <v>0</v>
      </c>
      <c r="ON51" s="17">
        <v>4.9000000000000004</v>
      </c>
      <c r="OO51" s="17">
        <v>5.2430000000000003</v>
      </c>
      <c r="OP51" s="17">
        <v>5.2430000000000003</v>
      </c>
      <c r="OQ51" s="17">
        <v>-0.34300000000000003</v>
      </c>
      <c r="OR51" s="17">
        <v>0</v>
      </c>
      <c r="OS51" s="17"/>
      <c r="OT51" s="17"/>
      <c r="OU51" s="17">
        <v>0</v>
      </c>
      <c r="OV51" s="17">
        <v>3.9</v>
      </c>
      <c r="OW51" s="17">
        <v>3.9</v>
      </c>
      <c r="OX51" s="17">
        <v>3.9</v>
      </c>
      <c r="OY51" s="17">
        <v>0</v>
      </c>
      <c r="OZ51" s="17"/>
      <c r="PA51" s="17"/>
      <c r="PB51" s="17"/>
      <c r="PC51" s="17">
        <v>0</v>
      </c>
      <c r="PD51" s="17">
        <v>10</v>
      </c>
      <c r="PE51" s="17">
        <v>9</v>
      </c>
      <c r="PF51" s="17">
        <v>9</v>
      </c>
      <c r="PG51" s="17">
        <v>1</v>
      </c>
      <c r="PH51" s="17">
        <v>4.8</v>
      </c>
      <c r="PI51" s="17">
        <v>4.6569799999999999</v>
      </c>
      <c r="PJ51" s="17">
        <v>4.6569799999999999</v>
      </c>
      <c r="PK51" s="17">
        <v>0.14302000000000001</v>
      </c>
      <c r="PL51" s="17">
        <v>0</v>
      </c>
      <c r="PM51" s="17"/>
      <c r="PN51" s="17"/>
      <c r="PO51" s="17">
        <v>0</v>
      </c>
      <c r="PP51" s="17">
        <v>0.3</v>
      </c>
      <c r="PQ51" s="17">
        <v>1</v>
      </c>
      <c r="PR51" s="17">
        <v>1</v>
      </c>
      <c r="PS51" s="17">
        <v>-0.7</v>
      </c>
      <c r="PT51" s="17">
        <v>1.3</v>
      </c>
      <c r="PU51" s="17">
        <v>1.5</v>
      </c>
      <c r="PV51" s="17">
        <v>1.5</v>
      </c>
      <c r="PW51" s="17">
        <v>-0.2</v>
      </c>
      <c r="PX51" s="17">
        <v>4.4000000000000004</v>
      </c>
      <c r="PY51" s="17">
        <v>4</v>
      </c>
      <c r="PZ51" s="17">
        <v>4</v>
      </c>
      <c r="QA51" s="17">
        <v>0.4</v>
      </c>
      <c r="QB51" s="17">
        <v>19.5</v>
      </c>
      <c r="QC51" s="17">
        <v>18.4466</v>
      </c>
      <c r="QD51" s="17">
        <v>18.4466</v>
      </c>
      <c r="QE51" s="17">
        <v>1.0533999999999999</v>
      </c>
      <c r="QF51" s="17">
        <v>3.1</v>
      </c>
      <c r="QG51" s="17">
        <v>3.1</v>
      </c>
      <c r="QH51" s="17">
        <v>3.1</v>
      </c>
      <c r="QI51" s="17">
        <v>0</v>
      </c>
      <c r="QJ51" s="17">
        <v>9</v>
      </c>
      <c r="QK51" s="17">
        <v>3.1</v>
      </c>
      <c r="QL51" s="17">
        <v>3.1</v>
      </c>
      <c r="QM51" s="17">
        <v>5.9</v>
      </c>
      <c r="QN51" s="17">
        <v>3.4</v>
      </c>
      <c r="QO51" s="17">
        <v>3.5</v>
      </c>
      <c r="QP51" s="17">
        <v>3.5</v>
      </c>
      <c r="QQ51" s="17">
        <v>-0.1</v>
      </c>
      <c r="QR51" s="17">
        <v>16.7</v>
      </c>
      <c r="QS51" s="17">
        <v>17.475729999999999</v>
      </c>
      <c r="QT51" s="17">
        <v>17.475729999999999</v>
      </c>
      <c r="QU51" s="17">
        <v>-0.77573000000000003</v>
      </c>
      <c r="QV51" s="17">
        <v>0</v>
      </c>
      <c r="QW51" s="17"/>
      <c r="QX51" s="17"/>
      <c r="QY51" s="17">
        <v>0</v>
      </c>
      <c r="QZ51" s="17">
        <v>0</v>
      </c>
      <c r="RA51" s="17"/>
      <c r="RB51" s="17"/>
      <c r="RC51" s="17">
        <v>0</v>
      </c>
      <c r="RD51" s="17">
        <v>28.4</v>
      </c>
      <c r="RE51" s="17">
        <v>32.144820000000003</v>
      </c>
      <c r="RF51" s="17">
        <v>28.15</v>
      </c>
      <c r="RG51" s="17">
        <v>0.25</v>
      </c>
      <c r="RH51" s="17">
        <v>79.599999999999994</v>
      </c>
      <c r="RI51" s="17">
        <v>93.815989999999999</v>
      </c>
      <c r="RJ51" s="17">
        <v>83.47</v>
      </c>
      <c r="RK51" s="17">
        <v>-3.87</v>
      </c>
      <c r="RL51" s="17">
        <v>2.9</v>
      </c>
      <c r="RM51" s="17">
        <v>3</v>
      </c>
      <c r="RN51" s="17">
        <v>3</v>
      </c>
      <c r="RO51" s="17">
        <v>-0.1</v>
      </c>
      <c r="RP51" s="17">
        <v>2.4</v>
      </c>
      <c r="RQ51" s="17">
        <v>2.4</v>
      </c>
      <c r="RR51" s="17">
        <v>2.4</v>
      </c>
      <c r="RS51" s="17">
        <v>0</v>
      </c>
      <c r="RT51" s="17">
        <v>2.4</v>
      </c>
      <c r="RU51" s="17">
        <v>2.4</v>
      </c>
      <c r="RV51" s="17">
        <v>2.4</v>
      </c>
      <c r="RW51" s="17">
        <v>0</v>
      </c>
      <c r="RX51" s="17">
        <v>2.5</v>
      </c>
      <c r="RY51" s="17">
        <v>2.8</v>
      </c>
      <c r="RZ51" s="17">
        <v>2.8</v>
      </c>
      <c r="SA51" s="17">
        <v>-0.3</v>
      </c>
      <c r="SB51" s="17">
        <v>0</v>
      </c>
      <c r="SC51" s="17"/>
      <c r="SD51" s="17"/>
      <c r="SE51" s="17">
        <v>0</v>
      </c>
      <c r="SF51" s="17">
        <v>1.9</v>
      </c>
      <c r="SG51" s="17">
        <v>1.899</v>
      </c>
      <c r="SH51" s="17">
        <v>1.899</v>
      </c>
      <c r="SI51" s="17">
        <v>1E-3</v>
      </c>
      <c r="SJ51" s="17">
        <v>20</v>
      </c>
      <c r="SK51" s="17">
        <v>19.772790000000001</v>
      </c>
      <c r="SL51" s="17">
        <v>19.772790000000001</v>
      </c>
      <c r="SM51" s="17">
        <v>0.22721</v>
      </c>
      <c r="SN51" s="17">
        <v>1.6</v>
      </c>
      <c r="SO51" s="17">
        <v>1</v>
      </c>
      <c r="SP51" s="17">
        <v>1</v>
      </c>
      <c r="SQ51" s="17">
        <v>0.6</v>
      </c>
      <c r="SR51" s="17"/>
      <c r="SS51" s="17">
        <v>0.4</v>
      </c>
      <c r="ST51" s="17">
        <v>0.4</v>
      </c>
      <c r="SU51" s="17">
        <v>-0.4</v>
      </c>
      <c r="SV51" s="17">
        <v>3.8</v>
      </c>
      <c r="SW51" s="17">
        <v>4.3</v>
      </c>
      <c r="SX51" s="17">
        <v>4.3</v>
      </c>
      <c r="SY51" s="17">
        <v>-0.5</v>
      </c>
      <c r="SZ51" s="17">
        <v>2.6</v>
      </c>
      <c r="TA51" s="17">
        <v>2.2999999999999998</v>
      </c>
      <c r="TB51" s="17">
        <v>2.2999999999999998</v>
      </c>
      <c r="TC51" s="17">
        <v>0.3</v>
      </c>
      <c r="TD51" s="17">
        <v>3.5</v>
      </c>
      <c r="TE51" s="17">
        <v>3.5</v>
      </c>
      <c r="TF51" s="17">
        <v>3.5</v>
      </c>
      <c r="TG51" s="17">
        <v>0</v>
      </c>
      <c r="TH51" s="17">
        <v>4.8</v>
      </c>
      <c r="TI51" s="17">
        <v>5</v>
      </c>
      <c r="TJ51" s="17">
        <v>5</v>
      </c>
      <c r="TK51" s="17">
        <v>-0.2</v>
      </c>
      <c r="TL51" s="17"/>
      <c r="TM51" s="17"/>
      <c r="TN51" s="17"/>
      <c r="TO51" s="17">
        <v>0</v>
      </c>
      <c r="TP51" s="17">
        <v>18.399999999999999</v>
      </c>
      <c r="TQ51" s="17">
        <v>14.42112</v>
      </c>
      <c r="TR51" s="17">
        <v>23.108000000000001</v>
      </c>
      <c r="TS51" s="17">
        <v>-4.7080000000000002</v>
      </c>
      <c r="TT51" s="17">
        <v>75.900000000000006</v>
      </c>
      <c r="TU51" s="17">
        <v>61.38308</v>
      </c>
      <c r="TV51" s="17">
        <v>60.585999999999999</v>
      </c>
      <c r="TW51" s="17">
        <v>15.314</v>
      </c>
      <c r="TX51" s="17">
        <v>0</v>
      </c>
      <c r="TY51" s="17"/>
      <c r="TZ51" s="17"/>
      <c r="UA51" s="17">
        <v>0</v>
      </c>
      <c r="UB51" s="17">
        <v>102.4</v>
      </c>
      <c r="UC51" s="17">
        <v>108.27558000000001</v>
      </c>
      <c r="UD51" s="17">
        <v>77.792000000000002</v>
      </c>
      <c r="UE51" s="17">
        <v>24.608000000000001</v>
      </c>
      <c r="UF51" s="17">
        <v>110.1</v>
      </c>
      <c r="UG51" s="17">
        <v>122.51788999999999</v>
      </c>
      <c r="UH51" s="17">
        <v>91.156999999999996</v>
      </c>
      <c r="UI51" s="17">
        <v>18.943000000000001</v>
      </c>
      <c r="UJ51" s="17">
        <v>14.4</v>
      </c>
      <c r="UK51" s="17">
        <v>10.760999999999999</v>
      </c>
      <c r="UL51" s="17">
        <v>10.760999999999999</v>
      </c>
      <c r="UM51" s="17">
        <v>3.6389999999999998</v>
      </c>
      <c r="UN51" s="17">
        <v>13</v>
      </c>
      <c r="UO51" s="17">
        <v>9.0679999999999996</v>
      </c>
      <c r="UP51" s="17">
        <v>9.0679999999999996</v>
      </c>
      <c r="UQ51" s="17">
        <v>3.9319999999999999</v>
      </c>
      <c r="UR51" s="17">
        <v>5.0999999999999996</v>
      </c>
      <c r="US51" s="17">
        <v>7</v>
      </c>
      <c r="UT51" s="17">
        <v>7</v>
      </c>
      <c r="UU51" s="17">
        <v>-1.9</v>
      </c>
      <c r="UV51" s="17">
        <v>2.1</v>
      </c>
      <c r="UW51" s="17">
        <v>3</v>
      </c>
      <c r="UX51" s="17">
        <v>3</v>
      </c>
      <c r="UY51" s="17">
        <v>-0.9</v>
      </c>
      <c r="UZ51" s="17">
        <v>7.8</v>
      </c>
      <c r="VA51" s="17">
        <v>7</v>
      </c>
      <c r="VB51" s="17">
        <v>7</v>
      </c>
      <c r="VC51" s="17">
        <v>0.8</v>
      </c>
      <c r="VD51" s="17">
        <v>3.9</v>
      </c>
      <c r="VE51" s="17">
        <v>4</v>
      </c>
      <c r="VF51" s="17">
        <v>4</v>
      </c>
      <c r="VG51" s="17">
        <v>-0.1</v>
      </c>
      <c r="VH51" s="17">
        <v>4.5</v>
      </c>
      <c r="VI51" s="17">
        <v>4</v>
      </c>
      <c r="VJ51" s="17">
        <v>4</v>
      </c>
      <c r="VK51" s="17">
        <v>0.5</v>
      </c>
      <c r="VL51" s="17">
        <v>4.7</v>
      </c>
      <c r="VM51" s="17">
        <v>4.2</v>
      </c>
      <c r="VN51" s="17">
        <v>4.2</v>
      </c>
      <c r="VO51" s="17">
        <v>0.5</v>
      </c>
      <c r="VP51" s="17">
        <v>3.6</v>
      </c>
      <c r="VQ51" s="17">
        <v>3.7549999999999999</v>
      </c>
      <c r="VR51" s="17">
        <v>3.7549999999999999</v>
      </c>
      <c r="VS51" s="17">
        <v>-0.155</v>
      </c>
      <c r="VT51" s="17">
        <v>0</v>
      </c>
      <c r="VU51" s="17"/>
      <c r="VV51" s="17"/>
      <c r="VW51" s="17">
        <v>0</v>
      </c>
      <c r="VX51" s="17">
        <v>0</v>
      </c>
      <c r="VY51" s="17"/>
      <c r="VZ51" s="17"/>
      <c r="WA51" s="17">
        <v>0</v>
      </c>
      <c r="WB51" s="17">
        <v>0</v>
      </c>
      <c r="WC51" s="17"/>
      <c r="WD51" s="17"/>
      <c r="WE51" s="17">
        <v>0</v>
      </c>
      <c r="WF51" s="17">
        <v>0.6</v>
      </c>
      <c r="WG51" s="17">
        <v>0.6</v>
      </c>
      <c r="WH51" s="17">
        <v>0.6</v>
      </c>
      <c r="WI51" s="17">
        <v>0</v>
      </c>
      <c r="WJ51" s="17">
        <v>108.1</v>
      </c>
      <c r="WK51" s="17">
        <v>102.22983000000001</v>
      </c>
      <c r="WL51" s="17">
        <v>114</v>
      </c>
      <c r="WM51" s="17">
        <v>-5.9</v>
      </c>
      <c r="WN51" s="17">
        <v>121.3</v>
      </c>
      <c r="WO51" s="17">
        <v>90.282330000000002</v>
      </c>
      <c r="WP51" s="17">
        <v>121</v>
      </c>
      <c r="WQ51" s="17">
        <v>0.3</v>
      </c>
      <c r="WR51" s="17">
        <v>0</v>
      </c>
      <c r="WS51" s="17"/>
      <c r="WT51" s="17"/>
      <c r="WU51" s="17">
        <v>0</v>
      </c>
      <c r="WV51" s="17">
        <v>0</v>
      </c>
      <c r="WW51" s="17"/>
      <c r="WX51" s="17"/>
      <c r="WY51" s="17">
        <v>0</v>
      </c>
      <c r="WZ51" s="17">
        <v>7.2</v>
      </c>
      <c r="XA51" s="17">
        <v>7.2</v>
      </c>
      <c r="XB51" s="17">
        <v>7.2</v>
      </c>
      <c r="XC51" s="17">
        <v>0</v>
      </c>
      <c r="XD51" s="17"/>
      <c r="XE51" s="17"/>
      <c r="XF51" s="17"/>
      <c r="XG51" s="17">
        <v>0</v>
      </c>
      <c r="XH51" s="17">
        <v>0</v>
      </c>
      <c r="XI51" s="17">
        <v>10.8</v>
      </c>
      <c r="XJ51" s="17">
        <v>10.8</v>
      </c>
      <c r="XK51" s="17">
        <v>-10.8</v>
      </c>
      <c r="XL51" s="17">
        <v>29.3</v>
      </c>
      <c r="XM51" s="17">
        <v>29</v>
      </c>
      <c r="XN51" s="17">
        <v>29</v>
      </c>
      <c r="XO51" s="17">
        <v>0.3</v>
      </c>
      <c r="XP51" s="17">
        <v>25.9</v>
      </c>
      <c r="XQ51" s="17">
        <v>29</v>
      </c>
      <c r="XR51" s="17">
        <v>29</v>
      </c>
      <c r="XS51" s="17">
        <v>-3.1</v>
      </c>
      <c r="XT51" s="17">
        <v>15.4</v>
      </c>
      <c r="XU51" s="17">
        <v>14</v>
      </c>
      <c r="XV51" s="17">
        <v>14</v>
      </c>
      <c r="XW51" s="17">
        <v>1.4</v>
      </c>
      <c r="XX51" s="17">
        <v>19</v>
      </c>
      <c r="XY51" s="17">
        <v>20</v>
      </c>
      <c r="XZ51" s="17">
        <v>20</v>
      </c>
      <c r="YA51" s="17">
        <v>-1</v>
      </c>
      <c r="YB51" s="17">
        <v>7.9</v>
      </c>
      <c r="YC51" s="17">
        <v>7.15</v>
      </c>
      <c r="YD51" s="17">
        <v>7.15</v>
      </c>
      <c r="YE51" s="17">
        <v>0.75</v>
      </c>
      <c r="YF51" s="17">
        <v>10.4945</v>
      </c>
      <c r="YG51" s="17">
        <v>11</v>
      </c>
      <c r="YH51" s="17">
        <v>11</v>
      </c>
      <c r="YI51" s="17">
        <v>-0.50549999999999995</v>
      </c>
    </row>
    <row r="52" spans="1:659" ht="24" customHeight="1" x14ac:dyDescent="0.3">
      <c r="A52" s="1"/>
      <c r="B52" s="16" t="s">
        <v>60</v>
      </c>
      <c r="C52" s="16" t="s">
        <v>833</v>
      </c>
      <c r="D52" s="17">
        <v>148.4</v>
      </c>
      <c r="E52" s="17">
        <v>133.30631</v>
      </c>
      <c r="F52" s="17">
        <v>132.78953999999999</v>
      </c>
      <c r="G52" s="17">
        <v>15.61046</v>
      </c>
      <c r="H52" s="17">
        <v>634.4</v>
      </c>
      <c r="I52" s="17">
        <v>635.88252999999997</v>
      </c>
      <c r="J52" s="17">
        <v>583.20150000000001</v>
      </c>
      <c r="K52" s="17">
        <v>51.198500000000003</v>
      </c>
      <c r="L52" s="17">
        <v>144.1</v>
      </c>
      <c r="M52" s="17">
        <v>146.87699000000001</v>
      </c>
      <c r="N52" s="17">
        <v>146.87699000000001</v>
      </c>
      <c r="O52" s="17">
        <v>-2.7769900000000001</v>
      </c>
      <c r="P52" s="17"/>
      <c r="Q52" s="17"/>
      <c r="R52" s="17"/>
      <c r="S52" s="17">
        <v>0</v>
      </c>
      <c r="T52" s="17"/>
      <c r="U52" s="17"/>
      <c r="V52" s="17"/>
      <c r="W52" s="17">
        <v>0</v>
      </c>
      <c r="X52" s="17">
        <v>60.8</v>
      </c>
      <c r="Y52" s="17">
        <v>61.228160000000003</v>
      </c>
      <c r="Z52" s="17">
        <v>61.228149999999999</v>
      </c>
      <c r="AA52" s="17">
        <v>-0.42814999999999998</v>
      </c>
      <c r="AB52" s="17">
        <v>75.099999999999994</v>
      </c>
      <c r="AC52" s="17">
        <v>80.013779999999997</v>
      </c>
      <c r="AD52" s="17">
        <v>70.28</v>
      </c>
      <c r="AE52" s="17">
        <v>4.82</v>
      </c>
      <c r="AF52" s="17"/>
      <c r="AG52" s="17"/>
      <c r="AH52" s="17"/>
      <c r="AI52" s="17">
        <v>0</v>
      </c>
      <c r="AJ52" s="17"/>
      <c r="AK52" s="17"/>
      <c r="AL52" s="17"/>
      <c r="AM52" s="17">
        <v>0</v>
      </c>
      <c r="AN52" s="17">
        <v>187.6</v>
      </c>
      <c r="AO52" s="17">
        <v>189.62165999999999</v>
      </c>
      <c r="AP52" s="17">
        <v>196.22801999999999</v>
      </c>
      <c r="AQ52" s="17">
        <v>-8.6280199999999994</v>
      </c>
      <c r="AR52" s="17">
        <v>207.9</v>
      </c>
      <c r="AS52" s="17">
        <v>189.62165999999999</v>
      </c>
      <c r="AT52" s="17">
        <v>196.22801999999999</v>
      </c>
      <c r="AU52" s="17">
        <v>11.67198</v>
      </c>
      <c r="AV52" s="17">
        <v>210.8</v>
      </c>
      <c r="AW52" s="17">
        <v>189.62165999999999</v>
      </c>
      <c r="AX52" s="17">
        <v>196.22801999999999</v>
      </c>
      <c r="AY52" s="17">
        <v>14.57198</v>
      </c>
      <c r="AZ52" s="17">
        <v>284.89999999999998</v>
      </c>
      <c r="BA52" s="17">
        <v>285.28663999999998</v>
      </c>
      <c r="BB52" s="17">
        <v>295.22593999999998</v>
      </c>
      <c r="BC52" s="17">
        <v>-10.325939999999999</v>
      </c>
      <c r="BD52" s="17">
        <v>213.8</v>
      </c>
      <c r="BE52" s="17">
        <v>207.04164</v>
      </c>
      <c r="BF52" s="17">
        <v>207.04164</v>
      </c>
      <c r="BG52" s="17">
        <v>6.7583599999999997</v>
      </c>
      <c r="BH52" s="17">
        <v>111.3</v>
      </c>
      <c r="BI52" s="17">
        <v>103.8317</v>
      </c>
      <c r="BJ52" s="17">
        <v>103.8317</v>
      </c>
      <c r="BK52" s="17">
        <v>7.4683000000000002</v>
      </c>
      <c r="BL52" s="17">
        <v>553.9</v>
      </c>
      <c r="BM52" s="17">
        <v>565.53980999999999</v>
      </c>
      <c r="BN52" s="17">
        <v>410.32477999999998</v>
      </c>
      <c r="BO52" s="17">
        <v>143.57522</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120.5</v>
      </c>
      <c r="CK52" s="17">
        <v>124.71798</v>
      </c>
      <c r="CL52" s="17">
        <v>124.71798</v>
      </c>
      <c r="CM52" s="17">
        <v>-4.2179799999999998</v>
      </c>
      <c r="CN52" s="17">
        <v>6.5</v>
      </c>
      <c r="CO52" s="17">
        <v>5.1333399999999996</v>
      </c>
      <c r="CP52" s="17">
        <v>5.1333399999999996</v>
      </c>
      <c r="CQ52" s="17">
        <v>1.36666</v>
      </c>
      <c r="CR52" s="17">
        <v>8.5</v>
      </c>
      <c r="CS52" s="17">
        <v>2.8177599999999998</v>
      </c>
      <c r="CT52" s="17">
        <v>2.8177599999999998</v>
      </c>
      <c r="CU52" s="17">
        <v>5.6822400000000002</v>
      </c>
      <c r="CV52" s="17"/>
      <c r="CW52" s="17"/>
      <c r="CX52" s="17"/>
      <c r="CY52" s="17">
        <v>0</v>
      </c>
      <c r="CZ52" s="17">
        <v>6.8</v>
      </c>
      <c r="DA52" s="17">
        <v>6.8787000000000003</v>
      </c>
      <c r="DB52" s="17">
        <v>6.8787000000000003</v>
      </c>
      <c r="DC52" s="17">
        <v>-7.8700000000000006E-2</v>
      </c>
      <c r="DD52" s="17">
        <v>14.9</v>
      </c>
      <c r="DE52" s="17">
        <v>14.919420000000001</v>
      </c>
      <c r="DF52" s="17">
        <v>14.919420000000001</v>
      </c>
      <c r="DG52" s="17">
        <v>-1.942E-2</v>
      </c>
      <c r="DH52" s="17">
        <v>141</v>
      </c>
      <c r="DI52" s="17">
        <v>142.30582999999999</v>
      </c>
      <c r="DJ52" s="17">
        <v>100.00758999999999</v>
      </c>
      <c r="DK52" s="17">
        <v>40.99241</v>
      </c>
      <c r="DL52" s="17"/>
      <c r="DM52" s="17"/>
      <c r="DN52" s="17"/>
      <c r="DO52" s="17">
        <v>0</v>
      </c>
      <c r="DP52" s="17"/>
      <c r="DQ52" s="17"/>
      <c r="DR52" s="17"/>
      <c r="DS52" s="17">
        <v>0</v>
      </c>
      <c r="DT52" s="17">
        <v>0</v>
      </c>
      <c r="DU52" s="17"/>
      <c r="DV52" s="17"/>
      <c r="DW52" s="17">
        <v>0</v>
      </c>
      <c r="DX52" s="17"/>
      <c r="DY52" s="17"/>
      <c r="DZ52" s="17"/>
      <c r="EA52" s="17">
        <v>0</v>
      </c>
      <c r="EB52" s="17">
        <v>109.6</v>
      </c>
      <c r="EC52" s="17">
        <v>87.864949999999993</v>
      </c>
      <c r="ED52" s="17">
        <v>90.020129999999995</v>
      </c>
      <c r="EE52" s="17">
        <v>19.57987</v>
      </c>
      <c r="EF52" s="17">
        <v>142.4</v>
      </c>
      <c r="EG52" s="17">
        <v>63.67201</v>
      </c>
      <c r="EH52" s="17">
        <v>200.13307</v>
      </c>
      <c r="EI52" s="17">
        <v>-57.733069999999998</v>
      </c>
      <c r="EJ52" s="17"/>
      <c r="EK52" s="17"/>
      <c r="EL52" s="17"/>
      <c r="EM52" s="17">
        <v>0</v>
      </c>
      <c r="EN52" s="17"/>
      <c r="EO52" s="17"/>
      <c r="EP52" s="17"/>
      <c r="EQ52" s="17">
        <v>0</v>
      </c>
      <c r="ER52" s="17"/>
      <c r="ES52" s="17"/>
      <c r="ET52" s="17"/>
      <c r="EU52" s="17">
        <v>0</v>
      </c>
      <c r="EV52" s="17">
        <v>6.5</v>
      </c>
      <c r="EW52" s="17">
        <v>6.39</v>
      </c>
      <c r="EX52" s="17">
        <v>6.39</v>
      </c>
      <c r="EY52" s="17">
        <v>0.11</v>
      </c>
      <c r="EZ52" s="17">
        <v>0</v>
      </c>
      <c r="FA52" s="17">
        <v>182.63847000000001</v>
      </c>
      <c r="FB52" s="17"/>
      <c r="FC52" s="17">
        <v>0</v>
      </c>
      <c r="FD52" s="17">
        <v>22</v>
      </c>
      <c r="FE52" s="17">
        <v>28.99052</v>
      </c>
      <c r="FF52" s="17">
        <v>28.99052</v>
      </c>
      <c r="FG52" s="17">
        <v>-6.9905200000000001</v>
      </c>
      <c r="FH52" s="17">
        <v>106.2</v>
      </c>
      <c r="FI52" s="17">
        <v>97.938140000000004</v>
      </c>
      <c r="FJ52" s="17">
        <v>125.81259</v>
      </c>
      <c r="FK52" s="17">
        <v>-19.612590000000001</v>
      </c>
      <c r="FL52" s="17"/>
      <c r="FM52" s="17"/>
      <c r="FN52" s="17"/>
      <c r="FO52" s="17">
        <v>0</v>
      </c>
      <c r="FP52" s="17">
        <v>18.2</v>
      </c>
      <c r="FQ52" s="17">
        <v>16.68403</v>
      </c>
      <c r="FR52" s="17">
        <v>16.68403</v>
      </c>
      <c r="FS52" s="17">
        <v>1.51597</v>
      </c>
      <c r="FT52" s="17">
        <v>9.3000000000000007</v>
      </c>
      <c r="FU52" s="17">
        <v>9.5</v>
      </c>
      <c r="FV52" s="17">
        <v>9.5</v>
      </c>
      <c r="FW52" s="17">
        <v>-0.2</v>
      </c>
      <c r="FX52" s="17">
        <v>60.9</v>
      </c>
      <c r="FY52" s="17">
        <v>68.150589999999994</v>
      </c>
      <c r="FZ52" s="17">
        <v>68.150589999999994</v>
      </c>
      <c r="GA52" s="17">
        <v>-7.2505899999999999</v>
      </c>
      <c r="GB52" s="17">
        <v>184</v>
      </c>
      <c r="GC52" s="17">
        <v>184.91498000000001</v>
      </c>
      <c r="GD52" s="17">
        <v>184.91498000000001</v>
      </c>
      <c r="GE52" s="17">
        <v>-0.91498000000000002</v>
      </c>
      <c r="GF52" s="17">
        <v>184.3</v>
      </c>
      <c r="GG52" s="17">
        <v>184.91498000000001</v>
      </c>
      <c r="GH52" s="17">
        <v>184.91498000000001</v>
      </c>
      <c r="GI52" s="17">
        <v>-0.61497999999999997</v>
      </c>
      <c r="GJ52" s="17">
        <v>185</v>
      </c>
      <c r="GK52" s="17">
        <v>185.47028</v>
      </c>
      <c r="GL52" s="17">
        <v>185.47028</v>
      </c>
      <c r="GM52" s="17">
        <v>-0.47027999999999998</v>
      </c>
      <c r="GN52" s="17">
        <v>76.3</v>
      </c>
      <c r="GO52" s="17">
        <v>55.71349</v>
      </c>
      <c r="GP52" s="17">
        <v>103.84967</v>
      </c>
      <c r="GQ52" s="17">
        <v>-27.549669999999999</v>
      </c>
      <c r="GR52" s="17">
        <v>7.5</v>
      </c>
      <c r="GS52" s="17">
        <v>7.9823300000000001</v>
      </c>
      <c r="GT52" s="17">
        <v>7.9823300000000001</v>
      </c>
      <c r="GU52" s="17">
        <v>-0.48232999999999998</v>
      </c>
      <c r="GV52" s="17">
        <v>8.5</v>
      </c>
      <c r="GW52" s="17">
        <v>8.3742199999999993</v>
      </c>
      <c r="GX52" s="17">
        <v>8.3742199999999993</v>
      </c>
      <c r="GY52" s="17">
        <v>0.12578</v>
      </c>
      <c r="GZ52" s="17">
        <v>20.399999999999999</v>
      </c>
      <c r="HA52" s="17">
        <v>21.265000000000001</v>
      </c>
      <c r="HB52" s="17">
        <v>19.261009999999999</v>
      </c>
      <c r="HC52" s="17">
        <v>1.1389899999999999</v>
      </c>
      <c r="HD52" s="17"/>
      <c r="HE52" s="17"/>
      <c r="HF52" s="17"/>
      <c r="HG52" s="17">
        <v>0</v>
      </c>
      <c r="HH52" s="17">
        <v>2</v>
      </c>
      <c r="HI52" s="17">
        <v>1.97359</v>
      </c>
      <c r="HJ52" s="17">
        <v>1.97359</v>
      </c>
      <c r="HK52" s="17">
        <v>2.6409999999999999E-2</v>
      </c>
      <c r="HL52" s="17">
        <v>16.8</v>
      </c>
      <c r="HM52" s="17">
        <v>26.261749999999999</v>
      </c>
      <c r="HN52" s="17">
        <v>26.261749999999999</v>
      </c>
      <c r="HO52" s="17">
        <v>-9.4617500000000003</v>
      </c>
      <c r="HP52" s="17">
        <v>47.6</v>
      </c>
      <c r="HQ52" s="17">
        <v>85</v>
      </c>
      <c r="HR52" s="17">
        <v>87.116870000000006</v>
      </c>
      <c r="HS52" s="17">
        <v>-39.516869999999997</v>
      </c>
      <c r="HT52" s="17"/>
      <c r="HU52" s="17"/>
      <c r="HV52" s="17"/>
      <c r="HW52" s="17">
        <v>0</v>
      </c>
      <c r="HX52" s="17"/>
      <c r="HY52" s="17"/>
      <c r="HZ52" s="17"/>
      <c r="IA52" s="17">
        <v>0</v>
      </c>
      <c r="IB52" s="17">
        <v>86.8</v>
      </c>
      <c r="IC52" s="17">
        <v>85.482579999999999</v>
      </c>
      <c r="ID52" s="17">
        <v>85.482579999999999</v>
      </c>
      <c r="IE52" s="17">
        <v>1.31742</v>
      </c>
      <c r="IF52" s="17"/>
      <c r="IG52" s="17"/>
      <c r="IH52" s="17"/>
      <c r="II52" s="17">
        <v>0</v>
      </c>
      <c r="IJ52" s="17"/>
      <c r="IK52" s="17"/>
      <c r="IL52" s="17"/>
      <c r="IM52" s="17">
        <v>0</v>
      </c>
      <c r="IN52" s="17">
        <v>0</v>
      </c>
      <c r="IO52" s="17"/>
      <c r="IP52" s="17">
        <v>45.221359999999997</v>
      </c>
      <c r="IQ52" s="17">
        <v>-45.221359999999997</v>
      </c>
      <c r="IR52" s="17"/>
      <c r="IS52" s="17"/>
      <c r="IT52" s="17"/>
      <c r="IU52" s="17">
        <v>0</v>
      </c>
      <c r="IV52" s="17"/>
      <c r="IW52" s="17"/>
      <c r="IX52" s="17"/>
      <c r="IY52" s="17">
        <v>0</v>
      </c>
      <c r="IZ52" s="17"/>
      <c r="JA52" s="17"/>
      <c r="JB52" s="17"/>
      <c r="JC52" s="17">
        <v>0</v>
      </c>
      <c r="JD52" s="17">
        <v>61.3</v>
      </c>
      <c r="JE52" s="17">
        <v>36.814419999999998</v>
      </c>
      <c r="JF52" s="17">
        <v>95.383359999999996</v>
      </c>
      <c r="JG52" s="17">
        <v>-34.083359999999999</v>
      </c>
      <c r="JH52" s="17">
        <v>178.5</v>
      </c>
      <c r="JI52" s="17">
        <v>185.20340999999999</v>
      </c>
      <c r="JJ52" s="17">
        <v>185.20340999999999</v>
      </c>
      <c r="JK52" s="17">
        <v>-6.7034099999999999</v>
      </c>
      <c r="JL52" s="17">
        <v>175.2</v>
      </c>
      <c r="JM52" s="17">
        <v>185.20340999999999</v>
      </c>
      <c r="JN52" s="17">
        <v>185.20340999999999</v>
      </c>
      <c r="JO52" s="17">
        <v>-10.003410000000001</v>
      </c>
      <c r="JP52" s="17">
        <v>210.1</v>
      </c>
      <c r="JQ52" s="17">
        <v>185.20340999999999</v>
      </c>
      <c r="JR52" s="17">
        <v>185.20340999999999</v>
      </c>
      <c r="JS52" s="17">
        <v>24.89659</v>
      </c>
      <c r="JT52" s="17">
        <v>273.5</v>
      </c>
      <c r="JU52" s="17">
        <v>278.63936000000001</v>
      </c>
      <c r="JV52" s="17">
        <v>278.63936000000001</v>
      </c>
      <c r="JW52" s="17">
        <v>-5.1393599999999999</v>
      </c>
      <c r="JX52" s="17">
        <v>76.3</v>
      </c>
      <c r="JY52" s="17">
        <v>44.848439999999997</v>
      </c>
      <c r="JZ52" s="17">
        <v>73.590999999999994</v>
      </c>
      <c r="KA52" s="17">
        <v>2.7090000000000001</v>
      </c>
      <c r="KB52" s="17">
        <v>36.9</v>
      </c>
      <c r="KC52" s="17">
        <v>22.49156</v>
      </c>
      <c r="KD52" s="17">
        <v>36.905999999999999</v>
      </c>
      <c r="KE52" s="17">
        <v>-6.0000000000000001E-3</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0.37169999999999997</v>
      </c>
      <c r="LF52" s="17">
        <v>0.37169999999999997</v>
      </c>
      <c r="LG52" s="17">
        <v>0.42830000000000001</v>
      </c>
      <c r="LH52" s="17">
        <v>110.8</v>
      </c>
      <c r="LI52" s="17">
        <v>156.87875</v>
      </c>
      <c r="LJ52" s="17">
        <v>157.81201999999999</v>
      </c>
      <c r="LK52" s="17">
        <v>-47.01202</v>
      </c>
      <c r="LL52" s="17">
        <v>75.3</v>
      </c>
      <c r="LM52" s="17">
        <v>76.718869999999995</v>
      </c>
      <c r="LN52" s="17">
        <v>104.80304</v>
      </c>
      <c r="LO52" s="17">
        <v>-29.503039999999999</v>
      </c>
      <c r="LP52" s="17">
        <v>46.9</v>
      </c>
      <c r="LQ52" s="17">
        <v>43.972760000000001</v>
      </c>
      <c r="LR52" s="17">
        <v>43.972760000000001</v>
      </c>
      <c r="LS52" s="17">
        <v>2.9272399999999998</v>
      </c>
      <c r="LT52" s="17">
        <v>69.400000000000006</v>
      </c>
      <c r="LU52" s="17">
        <v>64.266120000000001</v>
      </c>
      <c r="LV52" s="17">
        <v>77.254199999999997</v>
      </c>
      <c r="LW52" s="17">
        <v>-7.8541999999999996</v>
      </c>
      <c r="LX52" s="17">
        <v>30.1</v>
      </c>
      <c r="LY52" s="17">
        <v>29.951460000000001</v>
      </c>
      <c r="LZ52" s="17">
        <v>29.951460000000001</v>
      </c>
      <c r="MA52" s="17">
        <v>0.14854000000000001</v>
      </c>
      <c r="MB52" s="17"/>
      <c r="MC52" s="17"/>
      <c r="MD52" s="17"/>
      <c r="ME52" s="17">
        <v>0</v>
      </c>
      <c r="MF52" s="17">
        <v>0</v>
      </c>
      <c r="MG52" s="17"/>
      <c r="MH52" s="17"/>
      <c r="MI52" s="17">
        <v>0</v>
      </c>
      <c r="MJ52" s="17"/>
      <c r="MK52" s="17"/>
      <c r="ML52" s="17"/>
      <c r="MM52" s="17">
        <v>0</v>
      </c>
      <c r="MN52" s="17">
        <v>146.4</v>
      </c>
      <c r="MO52" s="17">
        <v>151.08876000000001</v>
      </c>
      <c r="MP52" s="17">
        <v>159.10807</v>
      </c>
      <c r="MQ52" s="17">
        <v>-12.708069999999999</v>
      </c>
      <c r="MR52" s="17">
        <v>148.6</v>
      </c>
      <c r="MS52" s="17">
        <v>151.08876000000001</v>
      </c>
      <c r="MT52" s="17">
        <v>159.10807</v>
      </c>
      <c r="MU52" s="17">
        <v>-10.50807</v>
      </c>
      <c r="MV52" s="17">
        <v>150.4</v>
      </c>
      <c r="MW52" s="17">
        <v>151.54248000000001</v>
      </c>
      <c r="MX52" s="17">
        <v>159.58587</v>
      </c>
      <c r="MY52" s="17">
        <v>-9.1858699999999995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89.7</v>
      </c>
      <c r="OG52" s="17">
        <v>120.53776999999999</v>
      </c>
      <c r="OH52" s="17">
        <v>99.12</v>
      </c>
      <c r="OI52" s="17">
        <v>-9.42</v>
      </c>
      <c r="OJ52" s="17">
        <v>0</v>
      </c>
      <c r="OK52" s="17"/>
      <c r="OL52" s="17"/>
      <c r="OM52" s="17">
        <v>0</v>
      </c>
      <c r="ON52" s="17">
        <v>10.1</v>
      </c>
      <c r="OO52" s="17">
        <v>6.3289999999999997</v>
      </c>
      <c r="OP52" s="17">
        <v>6.3289999999999997</v>
      </c>
      <c r="OQ52" s="17">
        <v>3.7709999999999999</v>
      </c>
      <c r="OR52" s="17">
        <v>0</v>
      </c>
      <c r="OS52" s="17"/>
      <c r="OT52" s="17"/>
      <c r="OU52" s="17">
        <v>0</v>
      </c>
      <c r="OV52" s="17">
        <v>3.9</v>
      </c>
      <c r="OW52" s="17">
        <v>3.9</v>
      </c>
      <c r="OX52" s="17">
        <v>3.9</v>
      </c>
      <c r="OY52" s="17">
        <v>0</v>
      </c>
      <c r="OZ52" s="17"/>
      <c r="PA52" s="17"/>
      <c r="PB52" s="17"/>
      <c r="PC52" s="17">
        <v>0</v>
      </c>
      <c r="PD52" s="17">
        <v>9.9</v>
      </c>
      <c r="PE52" s="17"/>
      <c r="PF52" s="17"/>
      <c r="PG52" s="17">
        <v>9.9</v>
      </c>
      <c r="PH52" s="17">
        <v>4.7</v>
      </c>
      <c r="PI52" s="17">
        <v>3.9836499999999999</v>
      </c>
      <c r="PJ52" s="17">
        <v>3.9836499999999999</v>
      </c>
      <c r="PK52" s="17">
        <v>0.71635000000000004</v>
      </c>
      <c r="PL52" s="17">
        <v>0</v>
      </c>
      <c r="PM52" s="17"/>
      <c r="PN52" s="17"/>
      <c r="PO52" s="17">
        <v>0</v>
      </c>
      <c r="PP52" s="17">
        <v>0.3</v>
      </c>
      <c r="PQ52" s="17">
        <v>1</v>
      </c>
      <c r="PR52" s="17">
        <v>1</v>
      </c>
      <c r="PS52" s="17">
        <v>-0.7</v>
      </c>
      <c r="PT52" s="17">
        <v>1.3</v>
      </c>
      <c r="PU52" s="17">
        <v>1.5</v>
      </c>
      <c r="PV52" s="17">
        <v>1.5</v>
      </c>
      <c r="PW52" s="17">
        <v>-0.2</v>
      </c>
      <c r="PX52" s="17">
        <v>4.4000000000000004</v>
      </c>
      <c r="PY52" s="17">
        <v>4</v>
      </c>
      <c r="PZ52" s="17">
        <v>4</v>
      </c>
      <c r="QA52" s="17">
        <v>0.4</v>
      </c>
      <c r="QB52" s="17">
        <v>19.5</v>
      </c>
      <c r="QC52" s="17">
        <v>18.4466</v>
      </c>
      <c r="QD52" s="17">
        <v>18.4466</v>
      </c>
      <c r="QE52" s="17">
        <v>1.0533999999999999</v>
      </c>
      <c r="QF52" s="17">
        <v>3.1</v>
      </c>
      <c r="QG52" s="17">
        <v>3.1</v>
      </c>
      <c r="QH52" s="17">
        <v>3.1</v>
      </c>
      <c r="QI52" s="17">
        <v>0</v>
      </c>
      <c r="QJ52" s="17">
        <v>9.1</v>
      </c>
      <c r="QK52" s="17">
        <v>3.1</v>
      </c>
      <c r="QL52" s="17">
        <v>3.1</v>
      </c>
      <c r="QM52" s="17">
        <v>6</v>
      </c>
      <c r="QN52" s="17">
        <v>3.4</v>
      </c>
      <c r="QO52" s="17">
        <v>3.5</v>
      </c>
      <c r="QP52" s="17">
        <v>3.5</v>
      </c>
      <c r="QQ52" s="17">
        <v>-0.1</v>
      </c>
      <c r="QR52" s="17">
        <v>16.7</v>
      </c>
      <c r="QS52" s="17">
        <v>17.475729999999999</v>
      </c>
      <c r="QT52" s="17">
        <v>17.475729999999999</v>
      </c>
      <c r="QU52" s="17">
        <v>-0.77573000000000003</v>
      </c>
      <c r="QV52" s="17">
        <v>0</v>
      </c>
      <c r="QW52" s="17"/>
      <c r="QX52" s="17"/>
      <c r="QY52" s="17">
        <v>0</v>
      </c>
      <c r="QZ52" s="17">
        <v>0</v>
      </c>
      <c r="RA52" s="17"/>
      <c r="RB52" s="17"/>
      <c r="RC52" s="17">
        <v>0</v>
      </c>
      <c r="RD52" s="17">
        <v>30.1</v>
      </c>
      <c r="RE52" s="17">
        <v>31.652560000000001</v>
      </c>
      <c r="RF52" s="17">
        <v>27.85</v>
      </c>
      <c r="RG52" s="17">
        <v>2.25</v>
      </c>
      <c r="RH52" s="17">
        <v>78.3</v>
      </c>
      <c r="RI52" s="17">
        <v>92.453500000000005</v>
      </c>
      <c r="RJ52" s="17">
        <v>82.65</v>
      </c>
      <c r="RK52" s="17">
        <v>-4.3499999999999996</v>
      </c>
      <c r="RL52" s="17">
        <v>2.9</v>
      </c>
      <c r="RM52" s="17">
        <v>3</v>
      </c>
      <c r="RN52" s="17">
        <v>3</v>
      </c>
      <c r="RO52" s="17">
        <v>-0.1</v>
      </c>
      <c r="RP52" s="17">
        <v>2.4</v>
      </c>
      <c r="RQ52" s="17">
        <v>2.4</v>
      </c>
      <c r="RR52" s="17">
        <v>2.4</v>
      </c>
      <c r="RS52" s="17">
        <v>0</v>
      </c>
      <c r="RT52" s="17">
        <v>2.4</v>
      </c>
      <c r="RU52" s="17">
        <v>2.4</v>
      </c>
      <c r="RV52" s="17">
        <v>2.4</v>
      </c>
      <c r="RW52" s="17">
        <v>0</v>
      </c>
      <c r="RX52" s="17">
        <v>2.5</v>
      </c>
      <c r="RY52" s="17">
        <v>2.8</v>
      </c>
      <c r="RZ52" s="17">
        <v>2.8</v>
      </c>
      <c r="SA52" s="17">
        <v>-0.3</v>
      </c>
      <c r="SB52" s="17">
        <v>0</v>
      </c>
      <c r="SC52" s="17"/>
      <c r="SD52" s="17"/>
      <c r="SE52" s="17">
        <v>0</v>
      </c>
      <c r="SF52" s="17">
        <v>1.8</v>
      </c>
      <c r="SG52" s="17">
        <v>1.899</v>
      </c>
      <c r="SH52" s="17">
        <v>1.899</v>
      </c>
      <c r="SI52" s="17">
        <v>-9.9000000000000005E-2</v>
      </c>
      <c r="SJ52" s="17">
        <v>20</v>
      </c>
      <c r="SK52" s="17">
        <v>19.772790000000001</v>
      </c>
      <c r="SL52" s="17">
        <v>19.772790000000001</v>
      </c>
      <c r="SM52" s="17">
        <v>0.22721</v>
      </c>
      <c r="SN52" s="17">
        <v>1.6</v>
      </c>
      <c r="SO52" s="17">
        <v>1.04</v>
      </c>
      <c r="SP52" s="17">
        <v>1.04</v>
      </c>
      <c r="SQ52" s="17">
        <v>0.56000000000000005</v>
      </c>
      <c r="SR52" s="17"/>
      <c r="SS52" s="17">
        <v>0.4</v>
      </c>
      <c r="ST52" s="17">
        <v>0.4</v>
      </c>
      <c r="SU52" s="17">
        <v>-0.4</v>
      </c>
      <c r="SV52" s="17">
        <v>3.9</v>
      </c>
      <c r="SW52" s="17">
        <v>4.3</v>
      </c>
      <c r="SX52" s="17">
        <v>4.3</v>
      </c>
      <c r="SY52" s="17">
        <v>-0.4</v>
      </c>
      <c r="SZ52" s="17">
        <v>2.7</v>
      </c>
      <c r="TA52" s="17">
        <v>2.2999999999999998</v>
      </c>
      <c r="TB52" s="17">
        <v>2.2999999999999998</v>
      </c>
      <c r="TC52" s="17">
        <v>0.4</v>
      </c>
      <c r="TD52" s="17">
        <v>3.6</v>
      </c>
      <c r="TE52" s="17">
        <v>3.5</v>
      </c>
      <c r="TF52" s="17">
        <v>3.5</v>
      </c>
      <c r="TG52" s="17">
        <v>0.1</v>
      </c>
      <c r="TH52" s="17">
        <v>5</v>
      </c>
      <c r="TI52" s="17">
        <v>5</v>
      </c>
      <c r="TJ52" s="17">
        <v>5</v>
      </c>
      <c r="TK52" s="17">
        <v>0</v>
      </c>
      <c r="TL52" s="17"/>
      <c r="TM52" s="17"/>
      <c r="TN52" s="17"/>
      <c r="TO52" s="17">
        <v>0</v>
      </c>
      <c r="TP52" s="17">
        <v>9.9</v>
      </c>
      <c r="TQ52" s="17">
        <v>14.469239999999999</v>
      </c>
      <c r="TR52" s="17">
        <v>22.47</v>
      </c>
      <c r="TS52" s="17">
        <v>-12.57</v>
      </c>
      <c r="TT52" s="17">
        <v>64.400000000000006</v>
      </c>
      <c r="TU52" s="17">
        <v>60.579250000000002</v>
      </c>
      <c r="TV52" s="17">
        <v>56.000999999999998</v>
      </c>
      <c r="TW52" s="17">
        <v>8.3989999999999991</v>
      </c>
      <c r="TX52" s="17">
        <v>0</v>
      </c>
      <c r="TY52" s="17"/>
      <c r="TZ52" s="17"/>
      <c r="UA52" s="17">
        <v>0</v>
      </c>
      <c r="UB52" s="17">
        <v>99.8</v>
      </c>
      <c r="UC52" s="17">
        <v>103.88787000000001</v>
      </c>
      <c r="UD52" s="17">
        <v>75.932000000000002</v>
      </c>
      <c r="UE52" s="17">
        <v>23.867999999999999</v>
      </c>
      <c r="UF52" s="17">
        <v>111.3</v>
      </c>
      <c r="UG52" s="17">
        <v>120.50754000000001</v>
      </c>
      <c r="UH52" s="17">
        <v>90.834999999999994</v>
      </c>
      <c r="UI52" s="17">
        <v>20.465</v>
      </c>
      <c r="UJ52" s="17">
        <v>11.9</v>
      </c>
      <c r="UK52" s="17">
        <v>10.545999999999999</v>
      </c>
      <c r="UL52" s="17">
        <v>10.545999999999999</v>
      </c>
      <c r="UM52" s="17">
        <v>1.3540000000000001</v>
      </c>
      <c r="UN52" s="17">
        <v>11</v>
      </c>
      <c r="UO52" s="17">
        <v>8.6430000000000007</v>
      </c>
      <c r="UP52" s="17">
        <v>8.6430000000000007</v>
      </c>
      <c r="UQ52" s="17">
        <v>2.3570000000000002</v>
      </c>
      <c r="UR52" s="17">
        <v>5.0999999999999996</v>
      </c>
      <c r="US52" s="17">
        <v>7</v>
      </c>
      <c r="UT52" s="17">
        <v>7</v>
      </c>
      <c r="UU52" s="17">
        <v>-1.9</v>
      </c>
      <c r="UV52" s="17">
        <v>2.1</v>
      </c>
      <c r="UW52" s="17">
        <v>3</v>
      </c>
      <c r="UX52" s="17">
        <v>3</v>
      </c>
      <c r="UY52" s="17">
        <v>-0.9</v>
      </c>
      <c r="UZ52" s="17">
        <v>7.8</v>
      </c>
      <c r="VA52" s="17">
        <v>7</v>
      </c>
      <c r="VB52" s="17">
        <v>7</v>
      </c>
      <c r="VC52" s="17">
        <v>0.8</v>
      </c>
      <c r="VD52" s="17">
        <v>3.7</v>
      </c>
      <c r="VE52" s="17">
        <v>4</v>
      </c>
      <c r="VF52" s="17">
        <v>4</v>
      </c>
      <c r="VG52" s="17">
        <v>-0.3</v>
      </c>
      <c r="VH52" s="17">
        <v>4.5</v>
      </c>
      <c r="VI52" s="17">
        <v>4</v>
      </c>
      <c r="VJ52" s="17">
        <v>4</v>
      </c>
      <c r="VK52" s="17">
        <v>0.5</v>
      </c>
      <c r="VL52" s="17">
        <v>4.7</v>
      </c>
      <c r="VM52" s="17">
        <v>4.2</v>
      </c>
      <c r="VN52" s="17">
        <v>4.2</v>
      </c>
      <c r="VO52" s="17">
        <v>0.5</v>
      </c>
      <c r="VP52" s="17">
        <v>8.1</v>
      </c>
      <c r="VQ52" s="17">
        <v>4.0019999999999998</v>
      </c>
      <c r="VR52" s="17">
        <v>4.0019999999999998</v>
      </c>
      <c r="VS52" s="17">
        <v>4.0979999999999999</v>
      </c>
      <c r="VT52" s="17">
        <v>0</v>
      </c>
      <c r="VU52" s="17"/>
      <c r="VV52" s="17"/>
      <c r="VW52" s="17">
        <v>0</v>
      </c>
      <c r="VX52" s="17">
        <v>0</v>
      </c>
      <c r="VY52" s="17"/>
      <c r="VZ52" s="17"/>
      <c r="WA52" s="17">
        <v>0</v>
      </c>
      <c r="WB52" s="17">
        <v>0</v>
      </c>
      <c r="WC52" s="17"/>
      <c r="WD52" s="17"/>
      <c r="WE52" s="17">
        <v>0</v>
      </c>
      <c r="WF52" s="17">
        <v>0.6</v>
      </c>
      <c r="WG52" s="17">
        <v>0.6</v>
      </c>
      <c r="WH52" s="17">
        <v>0.6</v>
      </c>
      <c r="WI52" s="17">
        <v>0</v>
      </c>
      <c r="WJ52" s="17">
        <v>96.6</v>
      </c>
      <c r="WK52" s="17">
        <v>98.330889999999997</v>
      </c>
      <c r="WL52" s="17">
        <v>110</v>
      </c>
      <c r="WM52" s="17">
        <v>-13.4</v>
      </c>
      <c r="WN52" s="17">
        <v>111.9</v>
      </c>
      <c r="WO52" s="17">
        <v>82.05968</v>
      </c>
      <c r="WP52" s="17">
        <v>113</v>
      </c>
      <c r="WQ52" s="17">
        <v>-1.1000000000000001</v>
      </c>
      <c r="WR52" s="17">
        <v>0</v>
      </c>
      <c r="WS52" s="17"/>
      <c r="WT52" s="17"/>
      <c r="WU52" s="17">
        <v>0</v>
      </c>
      <c r="WV52" s="17">
        <v>0</v>
      </c>
      <c r="WW52" s="17"/>
      <c r="WX52" s="17"/>
      <c r="WY52" s="17">
        <v>0</v>
      </c>
      <c r="WZ52" s="17">
        <v>7.1</v>
      </c>
      <c r="XA52" s="17">
        <v>7.2</v>
      </c>
      <c r="XB52" s="17">
        <v>7.2</v>
      </c>
      <c r="XC52" s="17">
        <v>-0.1</v>
      </c>
      <c r="XD52" s="17"/>
      <c r="XE52" s="17"/>
      <c r="XF52" s="17"/>
      <c r="XG52" s="17">
        <v>0</v>
      </c>
      <c r="XH52" s="17">
        <v>0</v>
      </c>
      <c r="XI52" s="17">
        <v>10.8</v>
      </c>
      <c r="XJ52" s="17">
        <v>10.8</v>
      </c>
      <c r="XK52" s="17">
        <v>-10.8</v>
      </c>
      <c r="XL52" s="17">
        <v>29.6</v>
      </c>
      <c r="XM52" s="17">
        <v>29</v>
      </c>
      <c r="XN52" s="17">
        <v>29</v>
      </c>
      <c r="XO52" s="17">
        <v>0.6</v>
      </c>
      <c r="XP52" s="17">
        <v>26</v>
      </c>
      <c r="XQ52" s="17">
        <v>29</v>
      </c>
      <c r="XR52" s="17">
        <v>29</v>
      </c>
      <c r="XS52" s="17">
        <v>-3</v>
      </c>
      <c r="XT52" s="17">
        <v>15.2</v>
      </c>
      <c r="XU52" s="17">
        <v>14</v>
      </c>
      <c r="XV52" s="17">
        <v>14</v>
      </c>
      <c r="XW52" s="17">
        <v>1.2</v>
      </c>
      <c r="XX52" s="17">
        <v>19</v>
      </c>
      <c r="XY52" s="17">
        <v>20</v>
      </c>
      <c r="XZ52" s="17">
        <v>20</v>
      </c>
      <c r="YA52" s="17">
        <v>-1</v>
      </c>
      <c r="YB52" s="17">
        <v>8</v>
      </c>
      <c r="YC52" s="17">
        <v>7.15</v>
      </c>
      <c r="YD52" s="17">
        <v>7.15</v>
      </c>
      <c r="YE52" s="17">
        <v>0.85</v>
      </c>
      <c r="YF52" s="17">
        <v>10.591900000000001</v>
      </c>
      <c r="YG52" s="17">
        <v>11</v>
      </c>
      <c r="YH52" s="17">
        <v>11</v>
      </c>
      <c r="YI52" s="17">
        <v>-0.40810000000000002</v>
      </c>
    </row>
    <row r="53" spans="1:659" ht="24" customHeight="1" x14ac:dyDescent="0.3">
      <c r="A53" s="1"/>
      <c r="B53" s="16" t="s">
        <v>60</v>
      </c>
      <c r="C53" s="16" t="s">
        <v>834</v>
      </c>
      <c r="D53" s="17">
        <v>147.19999999999999</v>
      </c>
      <c r="E53" s="17">
        <v>130.83484999999999</v>
      </c>
      <c r="F53" s="17">
        <v>129.38041999999999</v>
      </c>
      <c r="G53" s="17">
        <v>17.819579999999998</v>
      </c>
      <c r="H53" s="17">
        <v>635.70000000000005</v>
      </c>
      <c r="I53" s="17">
        <v>635.88252999999997</v>
      </c>
      <c r="J53" s="17">
        <v>583.20150000000001</v>
      </c>
      <c r="K53" s="17">
        <v>52.4985</v>
      </c>
      <c r="L53" s="17">
        <v>144</v>
      </c>
      <c r="M53" s="17">
        <v>146.87699000000001</v>
      </c>
      <c r="N53" s="17">
        <v>146.87699000000001</v>
      </c>
      <c r="O53" s="17">
        <v>-2.8769900000000002</v>
      </c>
      <c r="P53" s="17"/>
      <c r="Q53" s="17"/>
      <c r="R53" s="17"/>
      <c r="S53" s="17">
        <v>0</v>
      </c>
      <c r="T53" s="17"/>
      <c r="U53" s="17"/>
      <c r="V53" s="17"/>
      <c r="W53" s="17">
        <v>0</v>
      </c>
      <c r="X53" s="17">
        <v>60.3</v>
      </c>
      <c r="Y53" s="17">
        <v>61.228160000000003</v>
      </c>
      <c r="Z53" s="17">
        <v>40.195189999999997</v>
      </c>
      <c r="AA53" s="17">
        <v>20.104810000000001</v>
      </c>
      <c r="AB53" s="17">
        <v>79</v>
      </c>
      <c r="AC53" s="17">
        <v>80.013779999999997</v>
      </c>
      <c r="AD53" s="17">
        <v>70.28</v>
      </c>
      <c r="AE53" s="17">
        <v>8.7200000000000006</v>
      </c>
      <c r="AF53" s="17"/>
      <c r="AG53" s="17"/>
      <c r="AH53" s="17"/>
      <c r="AI53" s="17">
        <v>0</v>
      </c>
      <c r="AJ53" s="17"/>
      <c r="AK53" s="17"/>
      <c r="AL53" s="17"/>
      <c r="AM53" s="17">
        <v>0</v>
      </c>
      <c r="AN53" s="17">
        <v>188.7</v>
      </c>
      <c r="AO53" s="17">
        <v>187.67703</v>
      </c>
      <c r="AP53" s="17">
        <v>196.22801999999999</v>
      </c>
      <c r="AQ53" s="17">
        <v>-7.5280199999999997</v>
      </c>
      <c r="AR53" s="17">
        <v>208.1</v>
      </c>
      <c r="AS53" s="17">
        <v>187.67703</v>
      </c>
      <c r="AT53" s="17">
        <v>196.22801999999999</v>
      </c>
      <c r="AU53" s="17">
        <v>11.871980000000001</v>
      </c>
      <c r="AV53" s="17">
        <v>211.2</v>
      </c>
      <c r="AW53" s="17">
        <v>187.67703</v>
      </c>
      <c r="AX53" s="17">
        <v>196.22801999999999</v>
      </c>
      <c r="AY53" s="17">
        <v>14.97198</v>
      </c>
      <c r="AZ53" s="17">
        <v>287.8</v>
      </c>
      <c r="BA53" s="17">
        <v>282.36094000000003</v>
      </c>
      <c r="BB53" s="17">
        <v>295.22593999999998</v>
      </c>
      <c r="BC53" s="17">
        <v>-7.4259399999999998</v>
      </c>
      <c r="BD53" s="17">
        <v>215.8</v>
      </c>
      <c r="BE53" s="17">
        <v>207.04164</v>
      </c>
      <c r="BF53" s="17">
        <v>207.04164</v>
      </c>
      <c r="BG53" s="17">
        <v>8.7583599999999997</v>
      </c>
      <c r="BH53" s="17">
        <v>111.3</v>
      </c>
      <c r="BI53" s="17">
        <v>103.8317</v>
      </c>
      <c r="BJ53" s="17">
        <v>103.8317</v>
      </c>
      <c r="BK53" s="17">
        <v>7.4683000000000002</v>
      </c>
      <c r="BL53" s="17">
        <v>526.20000000000005</v>
      </c>
      <c r="BM53" s="17">
        <v>507.51942000000003</v>
      </c>
      <c r="BN53" s="17">
        <v>405.42057999999997</v>
      </c>
      <c r="BO53" s="17">
        <v>120.77942</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120.6</v>
      </c>
      <c r="CK53" s="17">
        <v>124.71798</v>
      </c>
      <c r="CL53" s="17">
        <v>124.71798</v>
      </c>
      <c r="CM53" s="17">
        <v>-4.1179800000000002</v>
      </c>
      <c r="CN53" s="17">
        <v>6.5</v>
      </c>
      <c r="CO53" s="17">
        <v>5.1333399999999996</v>
      </c>
      <c r="CP53" s="17">
        <v>5.1333399999999996</v>
      </c>
      <c r="CQ53" s="17">
        <v>1.36666</v>
      </c>
      <c r="CR53" s="17">
        <v>7.3</v>
      </c>
      <c r="CS53" s="17">
        <v>2.8177599999999998</v>
      </c>
      <c r="CT53" s="17">
        <v>2.8177599999999998</v>
      </c>
      <c r="CU53" s="17">
        <v>4.48224</v>
      </c>
      <c r="CV53" s="17"/>
      <c r="CW53" s="17"/>
      <c r="CX53" s="17"/>
      <c r="CY53" s="17">
        <v>0</v>
      </c>
      <c r="CZ53" s="17">
        <v>6.8</v>
      </c>
      <c r="DA53" s="17">
        <v>6.8787000000000003</v>
      </c>
      <c r="DB53" s="17">
        <v>6.8787000000000003</v>
      </c>
      <c r="DC53" s="17">
        <v>-7.8700000000000006E-2</v>
      </c>
      <c r="DD53" s="17">
        <v>14.9</v>
      </c>
      <c r="DE53" s="17">
        <v>14.919420000000001</v>
      </c>
      <c r="DF53" s="17">
        <v>14.919420000000001</v>
      </c>
      <c r="DG53" s="17">
        <v>-1.942E-2</v>
      </c>
      <c r="DH53" s="17">
        <v>102.9</v>
      </c>
      <c r="DI53" s="17">
        <v>142.30582999999999</v>
      </c>
      <c r="DJ53" s="17">
        <v>93.216440000000006</v>
      </c>
      <c r="DK53" s="17">
        <v>9.6835599999999999</v>
      </c>
      <c r="DL53" s="17"/>
      <c r="DM53" s="17"/>
      <c r="DN53" s="17"/>
      <c r="DO53" s="17">
        <v>0</v>
      </c>
      <c r="DP53" s="17"/>
      <c r="DQ53" s="17"/>
      <c r="DR53" s="17"/>
      <c r="DS53" s="17">
        <v>0</v>
      </c>
      <c r="DT53" s="17">
        <v>0</v>
      </c>
      <c r="DU53" s="17"/>
      <c r="DV53" s="17"/>
      <c r="DW53" s="17">
        <v>0</v>
      </c>
      <c r="DX53" s="17"/>
      <c r="DY53" s="17"/>
      <c r="DZ53" s="17"/>
      <c r="EA53" s="17">
        <v>0</v>
      </c>
      <c r="EB53" s="17">
        <v>109.4</v>
      </c>
      <c r="EC53" s="17">
        <v>85.460059999999999</v>
      </c>
      <c r="ED53" s="17">
        <v>87.395769999999999</v>
      </c>
      <c r="EE53" s="17">
        <v>22.00423</v>
      </c>
      <c r="EF53" s="17">
        <v>222.8</v>
      </c>
      <c r="EG53" s="17">
        <v>110.19479</v>
      </c>
      <c r="EH53" s="17">
        <v>189.22942</v>
      </c>
      <c r="EI53" s="17">
        <v>33.57058</v>
      </c>
      <c r="EJ53" s="17"/>
      <c r="EK53" s="17"/>
      <c r="EL53" s="17"/>
      <c r="EM53" s="17">
        <v>0</v>
      </c>
      <c r="EN53" s="17"/>
      <c r="EO53" s="17"/>
      <c r="EP53" s="17"/>
      <c r="EQ53" s="17">
        <v>0</v>
      </c>
      <c r="ER53" s="17"/>
      <c r="ES53" s="17"/>
      <c r="ET53" s="17"/>
      <c r="EU53" s="17">
        <v>0</v>
      </c>
      <c r="EV53" s="17">
        <v>6.5</v>
      </c>
      <c r="EW53" s="17">
        <v>6.39</v>
      </c>
      <c r="EX53" s="17">
        <v>6.39</v>
      </c>
      <c r="EY53" s="17">
        <v>0.11</v>
      </c>
      <c r="EZ53" s="17">
        <v>0</v>
      </c>
      <c r="FA53" s="17">
        <v>177.21473</v>
      </c>
      <c r="FB53" s="17"/>
      <c r="FC53" s="17">
        <v>0</v>
      </c>
      <c r="FD53" s="17">
        <v>22.8</v>
      </c>
      <c r="FE53" s="17">
        <v>28.99052</v>
      </c>
      <c r="FF53" s="17">
        <v>28.99052</v>
      </c>
      <c r="FG53" s="17">
        <v>-6.1905200000000002</v>
      </c>
      <c r="FH53" s="17">
        <v>62.1</v>
      </c>
      <c r="FI53" s="17">
        <v>119.58763</v>
      </c>
      <c r="FJ53" s="17">
        <v>122.68058000000001</v>
      </c>
      <c r="FK53" s="17">
        <v>-60.580579999999998</v>
      </c>
      <c r="FL53" s="17"/>
      <c r="FM53" s="17"/>
      <c r="FN53" s="17"/>
      <c r="FO53" s="17">
        <v>0</v>
      </c>
      <c r="FP53" s="17">
        <v>18.100000000000001</v>
      </c>
      <c r="FQ53" s="17">
        <v>16.68403</v>
      </c>
      <c r="FR53" s="17">
        <v>16.68403</v>
      </c>
      <c r="FS53" s="17">
        <v>1.41597</v>
      </c>
      <c r="FT53" s="17">
        <v>9.3000000000000007</v>
      </c>
      <c r="FU53" s="17">
        <v>9.5</v>
      </c>
      <c r="FV53" s="17">
        <v>9.5</v>
      </c>
      <c r="FW53" s="17">
        <v>-0.2</v>
      </c>
      <c r="FX53" s="17">
        <v>57.8</v>
      </c>
      <c r="FY53" s="17">
        <v>68.150589999999994</v>
      </c>
      <c r="FZ53" s="17">
        <v>68.150589999999994</v>
      </c>
      <c r="GA53" s="17">
        <v>-10.35059</v>
      </c>
      <c r="GB53" s="17">
        <v>184.1</v>
      </c>
      <c r="GC53" s="17">
        <v>184.91498000000001</v>
      </c>
      <c r="GD53" s="17">
        <v>184.91498000000001</v>
      </c>
      <c r="GE53" s="17">
        <v>-0.81498000000000004</v>
      </c>
      <c r="GF53" s="17">
        <v>184</v>
      </c>
      <c r="GG53" s="17">
        <v>184.91498000000001</v>
      </c>
      <c r="GH53" s="17">
        <v>184.91498000000001</v>
      </c>
      <c r="GI53" s="17">
        <v>-0.91498000000000002</v>
      </c>
      <c r="GJ53" s="17">
        <v>185</v>
      </c>
      <c r="GK53" s="17">
        <v>185.47028</v>
      </c>
      <c r="GL53" s="17">
        <v>185.47028</v>
      </c>
      <c r="GM53" s="17">
        <v>-0.47027999999999998</v>
      </c>
      <c r="GN53" s="17">
        <v>57.1</v>
      </c>
      <c r="GO53" s="17">
        <v>53.658839999999998</v>
      </c>
      <c r="GP53" s="17">
        <v>100.76244</v>
      </c>
      <c r="GQ53" s="17">
        <v>-43.662439999999997</v>
      </c>
      <c r="GR53" s="17">
        <v>7.4</v>
      </c>
      <c r="GS53" s="17">
        <v>7.9823300000000001</v>
      </c>
      <c r="GT53" s="17">
        <v>7.9823300000000001</v>
      </c>
      <c r="GU53" s="17">
        <v>-0.58233000000000001</v>
      </c>
      <c r="GV53" s="17">
        <v>8.6</v>
      </c>
      <c r="GW53" s="17">
        <v>8.3742199999999993</v>
      </c>
      <c r="GX53" s="17">
        <v>8.3742199999999993</v>
      </c>
      <c r="GY53" s="17">
        <v>0.22578000000000001</v>
      </c>
      <c r="GZ53" s="17">
        <v>19.8</v>
      </c>
      <c r="HA53" s="17">
        <v>23.518450000000001</v>
      </c>
      <c r="HB53" s="17">
        <v>19.69858</v>
      </c>
      <c r="HC53" s="17">
        <v>0.10142</v>
      </c>
      <c r="HD53" s="17"/>
      <c r="HE53" s="17"/>
      <c r="HF53" s="17"/>
      <c r="HG53" s="17">
        <v>0</v>
      </c>
      <c r="HH53" s="17">
        <v>2</v>
      </c>
      <c r="HI53" s="17">
        <v>1.97359</v>
      </c>
      <c r="HJ53" s="17">
        <v>1.97359</v>
      </c>
      <c r="HK53" s="17">
        <v>2.6409999999999999E-2</v>
      </c>
      <c r="HL53" s="17">
        <v>15.3</v>
      </c>
      <c r="HM53" s="17">
        <v>26.261749999999999</v>
      </c>
      <c r="HN53" s="17">
        <v>26.261749999999999</v>
      </c>
      <c r="HO53" s="17">
        <v>-10.96175</v>
      </c>
      <c r="HP53" s="17">
        <v>85.9</v>
      </c>
      <c r="HQ53" s="17">
        <v>85</v>
      </c>
      <c r="HR53" s="17">
        <v>72.990160000000003</v>
      </c>
      <c r="HS53" s="17">
        <v>12.909840000000001</v>
      </c>
      <c r="HT53" s="17"/>
      <c r="HU53" s="17"/>
      <c r="HV53" s="17"/>
      <c r="HW53" s="17">
        <v>0</v>
      </c>
      <c r="HX53" s="17"/>
      <c r="HY53" s="17"/>
      <c r="HZ53" s="17"/>
      <c r="IA53" s="17">
        <v>0</v>
      </c>
      <c r="IB53" s="17">
        <v>87</v>
      </c>
      <c r="IC53" s="17">
        <v>85.482579999999999</v>
      </c>
      <c r="ID53" s="17">
        <v>85.482579999999999</v>
      </c>
      <c r="IE53" s="17">
        <v>1.51742</v>
      </c>
      <c r="IF53" s="17"/>
      <c r="IG53" s="17"/>
      <c r="IH53" s="17"/>
      <c r="II53" s="17">
        <v>0</v>
      </c>
      <c r="IJ53" s="17"/>
      <c r="IK53" s="17"/>
      <c r="IL53" s="17"/>
      <c r="IM53" s="17">
        <v>0</v>
      </c>
      <c r="IN53" s="17">
        <v>0</v>
      </c>
      <c r="IO53" s="17"/>
      <c r="IP53" s="17">
        <v>45.221359999999997</v>
      </c>
      <c r="IQ53" s="17">
        <v>-45.221359999999997</v>
      </c>
      <c r="IR53" s="17"/>
      <c r="IS53" s="17"/>
      <c r="IT53" s="17"/>
      <c r="IU53" s="17">
        <v>0</v>
      </c>
      <c r="IV53" s="17"/>
      <c r="IW53" s="17"/>
      <c r="IX53" s="17"/>
      <c r="IY53" s="17">
        <v>0</v>
      </c>
      <c r="IZ53" s="17"/>
      <c r="JA53" s="17"/>
      <c r="JB53" s="17"/>
      <c r="JC53" s="17">
        <v>0</v>
      </c>
      <c r="JD53" s="17">
        <v>41.2</v>
      </c>
      <c r="JE53" s="17">
        <v>34.314459999999997</v>
      </c>
      <c r="JF53" s="17">
        <v>91.627020000000002</v>
      </c>
      <c r="JG53" s="17">
        <v>-50.427019999999999</v>
      </c>
      <c r="JH53" s="17">
        <v>177.7</v>
      </c>
      <c r="JI53" s="17">
        <v>185.16574</v>
      </c>
      <c r="JJ53" s="17">
        <v>185.16574</v>
      </c>
      <c r="JK53" s="17">
        <v>-7.4657400000000003</v>
      </c>
      <c r="JL53" s="17">
        <v>175.2</v>
      </c>
      <c r="JM53" s="17">
        <v>185.16574</v>
      </c>
      <c r="JN53" s="17">
        <v>185.16574</v>
      </c>
      <c r="JO53" s="17">
        <v>-9.9657400000000003</v>
      </c>
      <c r="JP53" s="17">
        <v>208.9</v>
      </c>
      <c r="JQ53" s="17">
        <v>185.16574</v>
      </c>
      <c r="JR53" s="17">
        <v>185.16574</v>
      </c>
      <c r="JS53" s="17">
        <v>23.734259999999999</v>
      </c>
      <c r="JT53" s="17">
        <v>273.7</v>
      </c>
      <c r="JU53" s="17">
        <v>278.58269000000001</v>
      </c>
      <c r="JV53" s="17">
        <v>278.58269000000001</v>
      </c>
      <c r="JW53" s="17">
        <v>-4.8826900000000002</v>
      </c>
      <c r="JX53" s="17">
        <v>75.900000000000006</v>
      </c>
      <c r="JY53" s="17">
        <v>44.848439999999997</v>
      </c>
      <c r="JZ53" s="17">
        <v>73.590999999999994</v>
      </c>
      <c r="KA53" s="17">
        <v>2.3090000000000002</v>
      </c>
      <c r="KB53" s="17">
        <v>36.9</v>
      </c>
      <c r="KC53" s="17">
        <v>22.49156</v>
      </c>
      <c r="KD53" s="17">
        <v>36.905999999999999</v>
      </c>
      <c r="KE53" s="17">
        <v>-6.0000000000000001E-3</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0.37169999999999997</v>
      </c>
      <c r="LF53" s="17">
        <v>0.37169999999999997</v>
      </c>
      <c r="LG53" s="17">
        <v>0.42830000000000001</v>
      </c>
      <c r="LH53" s="17">
        <v>148.4</v>
      </c>
      <c r="LI53" s="17">
        <v>107.39400000000001</v>
      </c>
      <c r="LJ53" s="17">
        <v>155.16265999999999</v>
      </c>
      <c r="LK53" s="17">
        <v>-6.7626600000000003</v>
      </c>
      <c r="LL53" s="17">
        <v>93.8</v>
      </c>
      <c r="LM53" s="17">
        <v>87.638729999999995</v>
      </c>
      <c r="LN53" s="17">
        <v>103.73051</v>
      </c>
      <c r="LO53" s="17">
        <v>-9.9305099999999999</v>
      </c>
      <c r="LP53" s="17">
        <v>46.9</v>
      </c>
      <c r="LQ53" s="17">
        <v>43.972760000000001</v>
      </c>
      <c r="LR53" s="17">
        <v>43.972760000000001</v>
      </c>
      <c r="LS53" s="17">
        <v>2.9272399999999998</v>
      </c>
      <c r="LT53" s="17">
        <v>69.599999999999994</v>
      </c>
      <c r="LU53" s="17">
        <v>72.37388</v>
      </c>
      <c r="LV53" s="17">
        <v>76.830659999999995</v>
      </c>
      <c r="LW53" s="17">
        <v>-7.2306600000000003</v>
      </c>
      <c r="LX53" s="17">
        <v>29.7</v>
      </c>
      <c r="LY53" s="17">
        <v>29.951460000000001</v>
      </c>
      <c r="LZ53" s="17">
        <v>29.951460000000001</v>
      </c>
      <c r="MA53" s="17">
        <v>-0.25146000000000002</v>
      </c>
      <c r="MB53" s="17"/>
      <c r="MC53" s="17"/>
      <c r="MD53" s="17"/>
      <c r="ME53" s="17">
        <v>0</v>
      </c>
      <c r="MF53" s="17">
        <v>0</v>
      </c>
      <c r="MG53" s="17"/>
      <c r="MH53" s="17"/>
      <c r="MI53" s="17">
        <v>0</v>
      </c>
      <c r="MJ53" s="17"/>
      <c r="MK53" s="17"/>
      <c r="ML53" s="17"/>
      <c r="MM53" s="17">
        <v>0</v>
      </c>
      <c r="MN53" s="17">
        <v>146.9</v>
      </c>
      <c r="MO53" s="17">
        <v>151.08876000000001</v>
      </c>
      <c r="MP53" s="17">
        <v>159.10807</v>
      </c>
      <c r="MQ53" s="17">
        <v>-12.208069999999999</v>
      </c>
      <c r="MR53" s="17">
        <v>149.1</v>
      </c>
      <c r="MS53" s="17">
        <v>151.08876000000001</v>
      </c>
      <c r="MT53" s="17">
        <v>159.10807</v>
      </c>
      <c r="MU53" s="17">
        <v>-10.00807</v>
      </c>
      <c r="MV53" s="17">
        <v>150.30000000000001</v>
      </c>
      <c r="MW53" s="17">
        <v>151.54248000000001</v>
      </c>
      <c r="MX53" s="17">
        <v>159.58587</v>
      </c>
      <c r="MY53" s="17">
        <v>-9.2858699999999992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78.099999999999994</v>
      </c>
      <c r="OG53" s="17">
        <v>117.41964</v>
      </c>
      <c r="OH53" s="17">
        <v>96.72</v>
      </c>
      <c r="OI53" s="17">
        <v>-18.62</v>
      </c>
      <c r="OJ53" s="17">
        <v>0</v>
      </c>
      <c r="OK53" s="17"/>
      <c r="OL53" s="17"/>
      <c r="OM53" s="17">
        <v>0</v>
      </c>
      <c r="ON53" s="17">
        <v>11.1</v>
      </c>
      <c r="OO53" s="17">
        <v>7.2489999999999997</v>
      </c>
      <c r="OP53" s="17">
        <v>7.2489999999999997</v>
      </c>
      <c r="OQ53" s="17">
        <v>3.851</v>
      </c>
      <c r="OR53" s="17">
        <v>0</v>
      </c>
      <c r="OS53" s="17"/>
      <c r="OT53" s="17"/>
      <c r="OU53" s="17">
        <v>0</v>
      </c>
      <c r="OV53" s="17">
        <v>3.9</v>
      </c>
      <c r="OW53" s="17">
        <v>3.9</v>
      </c>
      <c r="OX53" s="17">
        <v>3.9</v>
      </c>
      <c r="OY53" s="17">
        <v>0</v>
      </c>
      <c r="OZ53" s="17"/>
      <c r="PA53" s="17"/>
      <c r="PB53" s="17"/>
      <c r="PC53" s="17">
        <v>0</v>
      </c>
      <c r="PD53" s="17">
        <v>9.9</v>
      </c>
      <c r="PE53" s="17"/>
      <c r="PF53" s="17"/>
      <c r="PG53" s="17">
        <v>9.9</v>
      </c>
      <c r="PH53" s="17">
        <v>4.9000000000000004</v>
      </c>
      <c r="PI53" s="17">
        <v>3.9836499999999999</v>
      </c>
      <c r="PJ53" s="17">
        <v>2.6152000000000002</v>
      </c>
      <c r="PK53" s="17">
        <v>2.2848000000000002</v>
      </c>
      <c r="PL53" s="17">
        <v>0</v>
      </c>
      <c r="PM53" s="17"/>
      <c r="PN53" s="17"/>
      <c r="PO53" s="17">
        <v>0</v>
      </c>
      <c r="PP53" s="17">
        <v>0.3</v>
      </c>
      <c r="PQ53" s="17">
        <v>1</v>
      </c>
      <c r="PR53" s="17">
        <v>1</v>
      </c>
      <c r="PS53" s="17">
        <v>-0.7</v>
      </c>
      <c r="PT53" s="17">
        <v>1.3</v>
      </c>
      <c r="PU53" s="17">
        <v>1.5</v>
      </c>
      <c r="PV53" s="17">
        <v>1.5</v>
      </c>
      <c r="PW53" s="17">
        <v>-0.2</v>
      </c>
      <c r="PX53" s="17">
        <v>4.2</v>
      </c>
      <c r="PY53" s="17">
        <v>4</v>
      </c>
      <c r="PZ53" s="17">
        <v>4</v>
      </c>
      <c r="QA53" s="17">
        <v>0.2</v>
      </c>
      <c r="QB53" s="17">
        <v>19.600000000000001</v>
      </c>
      <c r="QC53" s="17">
        <v>18.4466</v>
      </c>
      <c r="QD53" s="17">
        <v>18.4466</v>
      </c>
      <c r="QE53" s="17">
        <v>1.1534</v>
      </c>
      <c r="QF53" s="17">
        <v>3.1</v>
      </c>
      <c r="QG53" s="17">
        <v>3.1</v>
      </c>
      <c r="QH53" s="17">
        <v>3.1</v>
      </c>
      <c r="QI53" s="17">
        <v>0</v>
      </c>
      <c r="QJ53" s="17">
        <v>9.1</v>
      </c>
      <c r="QK53" s="17">
        <v>3.1</v>
      </c>
      <c r="QL53" s="17">
        <v>3.1</v>
      </c>
      <c r="QM53" s="17">
        <v>6</v>
      </c>
      <c r="QN53" s="17">
        <v>3.4</v>
      </c>
      <c r="QO53" s="17">
        <v>3.5</v>
      </c>
      <c r="QP53" s="17">
        <v>3.5</v>
      </c>
      <c r="QQ53" s="17">
        <v>-0.1</v>
      </c>
      <c r="QR53" s="17">
        <v>16.7</v>
      </c>
      <c r="QS53" s="17">
        <v>17.475729999999999</v>
      </c>
      <c r="QT53" s="17">
        <v>17.475729999999999</v>
      </c>
      <c r="QU53" s="17">
        <v>-0.77573000000000003</v>
      </c>
      <c r="QV53" s="17">
        <v>0</v>
      </c>
      <c r="QW53" s="17"/>
      <c r="QX53" s="17"/>
      <c r="QY53" s="17">
        <v>0</v>
      </c>
      <c r="QZ53" s="17">
        <v>0</v>
      </c>
      <c r="RA53" s="17"/>
      <c r="RB53" s="17"/>
      <c r="RC53" s="17">
        <v>0</v>
      </c>
      <c r="RD53" s="17">
        <v>26.3</v>
      </c>
      <c r="RE53" s="17">
        <v>31.021999999999998</v>
      </c>
      <c r="RF53" s="17">
        <v>27.39</v>
      </c>
      <c r="RG53" s="17">
        <v>-1.0900000000000001</v>
      </c>
      <c r="RH53" s="17">
        <v>77.5</v>
      </c>
      <c r="RI53" s="17">
        <v>90.663960000000003</v>
      </c>
      <c r="RJ53" s="17">
        <v>81.22</v>
      </c>
      <c r="RK53" s="17">
        <v>-3.72</v>
      </c>
      <c r="RL53" s="17">
        <v>2.9</v>
      </c>
      <c r="RM53" s="17">
        <v>3</v>
      </c>
      <c r="RN53" s="17">
        <v>3</v>
      </c>
      <c r="RO53" s="17">
        <v>-0.1</v>
      </c>
      <c r="RP53" s="17">
        <v>2.4</v>
      </c>
      <c r="RQ53" s="17">
        <v>2.4</v>
      </c>
      <c r="RR53" s="17">
        <v>2.4</v>
      </c>
      <c r="RS53" s="17">
        <v>0</v>
      </c>
      <c r="RT53" s="17">
        <v>2.4</v>
      </c>
      <c r="RU53" s="17">
        <v>2.4</v>
      </c>
      <c r="RV53" s="17">
        <v>2.4</v>
      </c>
      <c r="RW53" s="17">
        <v>0</v>
      </c>
      <c r="RX53" s="17">
        <v>2.5</v>
      </c>
      <c r="RY53" s="17">
        <v>2.8</v>
      </c>
      <c r="RZ53" s="17">
        <v>2.8</v>
      </c>
      <c r="SA53" s="17">
        <v>-0.3</v>
      </c>
      <c r="SB53" s="17">
        <v>0</v>
      </c>
      <c r="SC53" s="17"/>
      <c r="SD53" s="17"/>
      <c r="SE53" s="17">
        <v>0</v>
      </c>
      <c r="SF53" s="17">
        <v>1.9</v>
      </c>
      <c r="SG53" s="17">
        <v>1.899</v>
      </c>
      <c r="SH53" s="17">
        <v>1.899</v>
      </c>
      <c r="SI53" s="17">
        <v>1E-3</v>
      </c>
      <c r="SJ53" s="17">
        <v>20</v>
      </c>
      <c r="SK53" s="17">
        <v>19.772790000000001</v>
      </c>
      <c r="SL53" s="17">
        <v>19.772790000000001</v>
      </c>
      <c r="SM53" s="17">
        <v>0.22721</v>
      </c>
      <c r="SN53" s="17">
        <v>1.6</v>
      </c>
      <c r="SO53" s="17">
        <v>1.04</v>
      </c>
      <c r="SP53" s="17">
        <v>1.04</v>
      </c>
      <c r="SQ53" s="17">
        <v>0.56000000000000005</v>
      </c>
      <c r="SR53" s="17"/>
      <c r="SS53" s="17">
        <v>0.4</v>
      </c>
      <c r="ST53" s="17">
        <v>0.4</v>
      </c>
      <c r="SU53" s="17">
        <v>-0.4</v>
      </c>
      <c r="SV53" s="17">
        <v>3.9</v>
      </c>
      <c r="SW53" s="17">
        <v>4.3</v>
      </c>
      <c r="SX53" s="17">
        <v>4.3</v>
      </c>
      <c r="SY53" s="17">
        <v>-0.4</v>
      </c>
      <c r="SZ53" s="17">
        <v>2.6</v>
      </c>
      <c r="TA53" s="17">
        <v>2.2999999999999998</v>
      </c>
      <c r="TB53" s="17">
        <v>2.2999999999999998</v>
      </c>
      <c r="TC53" s="17">
        <v>0.3</v>
      </c>
      <c r="TD53" s="17">
        <v>3.6</v>
      </c>
      <c r="TE53" s="17">
        <v>3.5</v>
      </c>
      <c r="TF53" s="17">
        <v>3.5</v>
      </c>
      <c r="TG53" s="17">
        <v>0.1</v>
      </c>
      <c r="TH53" s="17">
        <v>4.9000000000000004</v>
      </c>
      <c r="TI53" s="17">
        <v>5</v>
      </c>
      <c r="TJ53" s="17">
        <v>5</v>
      </c>
      <c r="TK53" s="17">
        <v>-0.1</v>
      </c>
      <c r="TL53" s="17"/>
      <c r="TM53" s="17"/>
      <c r="TN53" s="17"/>
      <c r="TO53" s="17">
        <v>0</v>
      </c>
      <c r="TP53" s="17">
        <v>18.399999999999999</v>
      </c>
      <c r="TQ53" s="17">
        <v>14.60427</v>
      </c>
      <c r="TR53" s="17">
        <v>22.106999999999999</v>
      </c>
      <c r="TS53" s="17">
        <v>-3.7069999999999999</v>
      </c>
      <c r="TT53" s="17">
        <v>52.7</v>
      </c>
      <c r="TU53" s="17">
        <v>58.60257</v>
      </c>
      <c r="TV53" s="17">
        <v>51.552</v>
      </c>
      <c r="TW53" s="17">
        <v>1.1479999999999999</v>
      </c>
      <c r="TX53" s="17">
        <v>0</v>
      </c>
      <c r="TY53" s="17"/>
      <c r="TZ53" s="17"/>
      <c r="UA53" s="17">
        <v>0</v>
      </c>
      <c r="UB53" s="17">
        <v>95.6</v>
      </c>
      <c r="UC53" s="17">
        <v>98.794139999999999</v>
      </c>
      <c r="UD53" s="17">
        <v>73.841999999999999</v>
      </c>
      <c r="UE53" s="17">
        <v>21.757999999999999</v>
      </c>
      <c r="UF53" s="17">
        <v>102.8</v>
      </c>
      <c r="UG53" s="17">
        <v>118.44112</v>
      </c>
      <c r="UH53" s="17">
        <v>90.138000000000005</v>
      </c>
      <c r="UI53" s="17">
        <v>12.662000000000001</v>
      </c>
      <c r="UJ53" s="17">
        <v>12.4</v>
      </c>
      <c r="UK53" s="17">
        <v>10.173</v>
      </c>
      <c r="UL53" s="17">
        <v>10.173</v>
      </c>
      <c r="UM53" s="17">
        <v>2.2269999999999999</v>
      </c>
      <c r="UN53" s="17">
        <v>13.5</v>
      </c>
      <c r="UO53" s="17">
        <v>8.0809999999999995</v>
      </c>
      <c r="UP53" s="17">
        <v>8.0809999999999995</v>
      </c>
      <c r="UQ53" s="17">
        <v>5.4189999999999996</v>
      </c>
      <c r="UR53" s="17">
        <v>5.0999999999999996</v>
      </c>
      <c r="US53" s="17">
        <v>7</v>
      </c>
      <c r="UT53" s="17">
        <v>7</v>
      </c>
      <c r="UU53" s="17">
        <v>-1.9</v>
      </c>
      <c r="UV53" s="17">
        <v>2</v>
      </c>
      <c r="UW53" s="17">
        <v>3</v>
      </c>
      <c r="UX53" s="17">
        <v>3</v>
      </c>
      <c r="UY53" s="17">
        <v>-1</v>
      </c>
      <c r="UZ53" s="17">
        <v>7.8</v>
      </c>
      <c r="VA53" s="17">
        <v>7</v>
      </c>
      <c r="VB53" s="17">
        <v>7</v>
      </c>
      <c r="VC53" s="17">
        <v>0.8</v>
      </c>
      <c r="VD53" s="17">
        <v>3.7</v>
      </c>
      <c r="VE53" s="17">
        <v>4</v>
      </c>
      <c r="VF53" s="17">
        <v>4</v>
      </c>
      <c r="VG53" s="17">
        <v>-0.3</v>
      </c>
      <c r="VH53" s="17">
        <v>4.5</v>
      </c>
      <c r="VI53" s="17">
        <v>4</v>
      </c>
      <c r="VJ53" s="17">
        <v>4</v>
      </c>
      <c r="VK53" s="17">
        <v>0.5</v>
      </c>
      <c r="VL53" s="17">
        <v>4.7</v>
      </c>
      <c r="VM53" s="17">
        <v>4.2</v>
      </c>
      <c r="VN53" s="17">
        <v>4.2</v>
      </c>
      <c r="VO53" s="17">
        <v>0.5</v>
      </c>
      <c r="VP53" s="17">
        <v>8.4</v>
      </c>
      <c r="VQ53" s="17">
        <v>4.2679999999999998</v>
      </c>
      <c r="VR53" s="17">
        <v>4.2679999999999998</v>
      </c>
      <c r="VS53" s="17">
        <v>4.1319999999999997</v>
      </c>
      <c r="VT53" s="17">
        <v>0</v>
      </c>
      <c r="VU53" s="17"/>
      <c r="VV53" s="17"/>
      <c r="VW53" s="17">
        <v>0</v>
      </c>
      <c r="VX53" s="17">
        <v>0</v>
      </c>
      <c r="VY53" s="17"/>
      <c r="VZ53" s="17"/>
      <c r="WA53" s="17">
        <v>0</v>
      </c>
      <c r="WB53" s="17">
        <v>0</v>
      </c>
      <c r="WC53" s="17"/>
      <c r="WD53" s="17"/>
      <c r="WE53" s="17">
        <v>0</v>
      </c>
      <c r="WF53" s="17">
        <v>0.6</v>
      </c>
      <c r="WG53" s="17">
        <v>0.6</v>
      </c>
      <c r="WH53" s="17">
        <v>0.6</v>
      </c>
      <c r="WI53" s="17">
        <v>0</v>
      </c>
      <c r="WJ53" s="17">
        <v>83.8</v>
      </c>
      <c r="WK53" s="17">
        <v>94.118740000000003</v>
      </c>
      <c r="WL53" s="17">
        <v>104</v>
      </c>
      <c r="WM53" s="17">
        <v>-20.2</v>
      </c>
      <c r="WN53" s="17">
        <v>91</v>
      </c>
      <c r="WO53" s="17">
        <v>74.08211</v>
      </c>
      <c r="WP53" s="17">
        <v>105</v>
      </c>
      <c r="WQ53" s="17">
        <v>-14</v>
      </c>
      <c r="WR53" s="17">
        <v>0</v>
      </c>
      <c r="WS53" s="17"/>
      <c r="WT53" s="17"/>
      <c r="WU53" s="17">
        <v>0</v>
      </c>
      <c r="WV53" s="17">
        <v>0</v>
      </c>
      <c r="WW53" s="17"/>
      <c r="WX53" s="17"/>
      <c r="WY53" s="17">
        <v>0</v>
      </c>
      <c r="WZ53" s="17">
        <v>7.1</v>
      </c>
      <c r="XA53" s="17">
        <v>7.2</v>
      </c>
      <c r="XB53" s="17">
        <v>7.2</v>
      </c>
      <c r="XC53" s="17">
        <v>-0.1</v>
      </c>
      <c r="XD53" s="17"/>
      <c r="XE53" s="17"/>
      <c r="XF53" s="17"/>
      <c r="XG53" s="17">
        <v>0</v>
      </c>
      <c r="XH53" s="17">
        <v>0</v>
      </c>
      <c r="XI53" s="17">
        <v>10.8</v>
      </c>
      <c r="XJ53" s="17">
        <v>10.8</v>
      </c>
      <c r="XK53" s="17">
        <v>-10.8</v>
      </c>
      <c r="XL53" s="17">
        <v>29.5</v>
      </c>
      <c r="XM53" s="17">
        <v>29</v>
      </c>
      <c r="XN53" s="17">
        <v>29</v>
      </c>
      <c r="XO53" s="17">
        <v>0.5</v>
      </c>
      <c r="XP53" s="17">
        <v>25.9</v>
      </c>
      <c r="XQ53" s="17">
        <v>29</v>
      </c>
      <c r="XR53" s="17">
        <v>29</v>
      </c>
      <c r="XS53" s="17">
        <v>-3.1</v>
      </c>
      <c r="XT53" s="17">
        <v>15.4</v>
      </c>
      <c r="XU53" s="17">
        <v>14</v>
      </c>
      <c r="XV53" s="17">
        <v>14</v>
      </c>
      <c r="XW53" s="17">
        <v>1.4</v>
      </c>
      <c r="XX53" s="17">
        <v>19</v>
      </c>
      <c r="XY53" s="17">
        <v>20</v>
      </c>
      <c r="XZ53" s="17">
        <v>20</v>
      </c>
      <c r="YA53" s="17">
        <v>-1</v>
      </c>
      <c r="YB53" s="17">
        <v>8.3000000000000007</v>
      </c>
      <c r="YC53" s="17">
        <v>7.15</v>
      </c>
      <c r="YD53" s="17">
        <v>7.15</v>
      </c>
      <c r="YE53" s="17">
        <v>1.1499999999999999</v>
      </c>
      <c r="YF53" s="17">
        <v>10.470700000000001</v>
      </c>
      <c r="YG53" s="17">
        <v>11</v>
      </c>
      <c r="YH53" s="17">
        <v>11</v>
      </c>
      <c r="YI53" s="17">
        <v>-0.52929999999999999</v>
      </c>
    </row>
    <row r="54" spans="1:659" ht="24" customHeight="1" x14ac:dyDescent="0.3">
      <c r="A54" s="1"/>
      <c r="B54" s="16" t="s">
        <v>60</v>
      </c>
      <c r="C54" s="16" t="s">
        <v>835</v>
      </c>
      <c r="D54" s="17">
        <v>144.80000000000001</v>
      </c>
      <c r="E54" s="17">
        <v>123.15877999999999</v>
      </c>
      <c r="F54" s="17">
        <v>127.04283</v>
      </c>
      <c r="G54" s="17">
        <v>17.757169999999999</v>
      </c>
      <c r="H54" s="17">
        <v>597.70000000000005</v>
      </c>
      <c r="I54" s="17">
        <v>635.88252999999997</v>
      </c>
      <c r="J54" s="17">
        <v>583.20150000000001</v>
      </c>
      <c r="K54" s="17">
        <v>14.4985</v>
      </c>
      <c r="L54" s="17">
        <v>144.1</v>
      </c>
      <c r="M54" s="17">
        <v>146.87699000000001</v>
      </c>
      <c r="N54" s="17">
        <v>146.87699000000001</v>
      </c>
      <c r="O54" s="17">
        <v>-2.7769900000000001</v>
      </c>
      <c r="P54" s="17"/>
      <c r="Q54" s="17"/>
      <c r="R54" s="17"/>
      <c r="S54" s="17">
        <v>0</v>
      </c>
      <c r="T54" s="17"/>
      <c r="U54" s="17"/>
      <c r="V54" s="17"/>
      <c r="W54" s="17">
        <v>0</v>
      </c>
      <c r="X54" s="17">
        <v>61.1</v>
      </c>
      <c r="Y54" s="17">
        <v>42.882539999999999</v>
      </c>
      <c r="Z54" s="17">
        <v>25.95309</v>
      </c>
      <c r="AA54" s="17">
        <v>35.146909999999998</v>
      </c>
      <c r="AB54" s="17">
        <v>91.8</v>
      </c>
      <c r="AC54" s="17">
        <v>80.013779999999997</v>
      </c>
      <c r="AD54" s="17">
        <v>70.28</v>
      </c>
      <c r="AE54" s="17">
        <v>21.52</v>
      </c>
      <c r="AF54" s="17"/>
      <c r="AG54" s="17"/>
      <c r="AH54" s="17"/>
      <c r="AI54" s="17">
        <v>0</v>
      </c>
      <c r="AJ54" s="17"/>
      <c r="AK54" s="17"/>
      <c r="AL54" s="17"/>
      <c r="AM54" s="17">
        <v>0</v>
      </c>
      <c r="AN54" s="17">
        <v>188.5</v>
      </c>
      <c r="AO54" s="17">
        <v>162.71174999999999</v>
      </c>
      <c r="AP54" s="17">
        <v>196.22801999999999</v>
      </c>
      <c r="AQ54" s="17">
        <v>-7.7280199999999999</v>
      </c>
      <c r="AR54" s="17">
        <v>207.5</v>
      </c>
      <c r="AS54" s="17">
        <v>162.71174999999999</v>
      </c>
      <c r="AT54" s="17">
        <v>196.22801999999999</v>
      </c>
      <c r="AU54" s="17">
        <v>11.271979999999999</v>
      </c>
      <c r="AV54" s="17">
        <v>209.8</v>
      </c>
      <c r="AW54" s="17">
        <v>162.71174999999999</v>
      </c>
      <c r="AX54" s="17">
        <v>196.22801999999999</v>
      </c>
      <c r="AY54" s="17">
        <v>13.57198</v>
      </c>
      <c r="AZ54" s="17">
        <v>290.10000000000002</v>
      </c>
      <c r="BA54" s="17">
        <v>244.80054999999999</v>
      </c>
      <c r="BB54" s="17">
        <v>295.22593999999998</v>
      </c>
      <c r="BC54" s="17">
        <v>-5.1259399999999999</v>
      </c>
      <c r="BD54" s="17">
        <v>215.9</v>
      </c>
      <c r="BE54" s="17">
        <v>207.04164</v>
      </c>
      <c r="BF54" s="17">
        <v>207.04164</v>
      </c>
      <c r="BG54" s="17">
        <v>8.8583599999999993</v>
      </c>
      <c r="BH54" s="17">
        <v>111</v>
      </c>
      <c r="BI54" s="17">
        <v>103.8317</v>
      </c>
      <c r="BJ54" s="17">
        <v>103.8317</v>
      </c>
      <c r="BK54" s="17">
        <v>7.1683000000000003</v>
      </c>
      <c r="BL54" s="17">
        <v>555.9</v>
      </c>
      <c r="BM54" s="17">
        <v>565.53980999999999</v>
      </c>
      <c r="BN54" s="17">
        <v>388.45175999999998</v>
      </c>
      <c r="BO54" s="17">
        <v>167.44824</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122.2</v>
      </c>
      <c r="CK54" s="17">
        <v>124.71798</v>
      </c>
      <c r="CL54" s="17">
        <v>124.71798</v>
      </c>
      <c r="CM54" s="17">
        <v>-2.5179800000000001</v>
      </c>
      <c r="CN54" s="17">
        <v>6.1</v>
      </c>
      <c r="CO54" s="17">
        <v>5.1333399999999996</v>
      </c>
      <c r="CP54" s="17">
        <v>5.1333399999999996</v>
      </c>
      <c r="CQ54" s="17">
        <v>0.96665999999999996</v>
      </c>
      <c r="CR54" s="17">
        <v>6</v>
      </c>
      <c r="CS54" s="17">
        <v>2.8177599999999998</v>
      </c>
      <c r="CT54" s="17">
        <v>2.8177599999999998</v>
      </c>
      <c r="CU54" s="17">
        <v>3.1822400000000002</v>
      </c>
      <c r="CV54" s="17"/>
      <c r="CW54" s="17"/>
      <c r="CX54" s="17"/>
      <c r="CY54" s="17">
        <v>0</v>
      </c>
      <c r="CZ54" s="17">
        <v>6.8</v>
      </c>
      <c r="DA54" s="17">
        <v>6.8787000000000003</v>
      </c>
      <c r="DB54" s="17">
        <v>6.8787000000000003</v>
      </c>
      <c r="DC54" s="17">
        <v>-7.8700000000000006E-2</v>
      </c>
      <c r="DD54" s="17">
        <v>14.5</v>
      </c>
      <c r="DE54" s="17">
        <v>14.919420000000001</v>
      </c>
      <c r="DF54" s="17">
        <v>14.919420000000001</v>
      </c>
      <c r="DG54" s="17">
        <v>-0.41942000000000002</v>
      </c>
      <c r="DH54" s="17">
        <v>83.5</v>
      </c>
      <c r="DI54" s="17">
        <v>142.30582999999999</v>
      </c>
      <c r="DJ54" s="17">
        <v>88.443010000000001</v>
      </c>
      <c r="DK54" s="17">
        <v>-4.9430100000000001</v>
      </c>
      <c r="DL54" s="17"/>
      <c r="DM54" s="17"/>
      <c r="DN54" s="17"/>
      <c r="DO54" s="17">
        <v>0</v>
      </c>
      <c r="DP54" s="17"/>
      <c r="DQ54" s="17"/>
      <c r="DR54" s="17"/>
      <c r="DS54" s="17">
        <v>0</v>
      </c>
      <c r="DT54" s="17">
        <v>0</v>
      </c>
      <c r="DU54" s="17"/>
      <c r="DV54" s="17"/>
      <c r="DW54" s="17">
        <v>0</v>
      </c>
      <c r="DX54" s="17"/>
      <c r="DY54" s="17"/>
      <c r="DZ54" s="17"/>
      <c r="EA54" s="17">
        <v>0</v>
      </c>
      <c r="EB54" s="17">
        <v>61.4</v>
      </c>
      <c r="EC54" s="17">
        <v>81.589410000000001</v>
      </c>
      <c r="ED54" s="17">
        <v>84.797030000000007</v>
      </c>
      <c r="EE54" s="17">
        <v>-23.397030000000001</v>
      </c>
      <c r="EF54" s="17">
        <v>108.3</v>
      </c>
      <c r="EG54" s="17">
        <v>52.091880000000003</v>
      </c>
      <c r="EH54" s="17">
        <v>139.15278000000001</v>
      </c>
      <c r="EI54" s="17">
        <v>-30.852779999999999</v>
      </c>
      <c r="EJ54" s="17"/>
      <c r="EK54" s="17"/>
      <c r="EL54" s="17"/>
      <c r="EM54" s="17">
        <v>0</v>
      </c>
      <c r="EN54" s="17"/>
      <c r="EO54" s="17"/>
      <c r="EP54" s="17"/>
      <c r="EQ54" s="17">
        <v>0</v>
      </c>
      <c r="ER54" s="17"/>
      <c r="ES54" s="17"/>
      <c r="ET54" s="17"/>
      <c r="EU54" s="17">
        <v>0</v>
      </c>
      <c r="EV54" s="17">
        <v>6.5</v>
      </c>
      <c r="EW54" s="17">
        <v>6.39</v>
      </c>
      <c r="EX54" s="17">
        <v>6.39</v>
      </c>
      <c r="EY54" s="17">
        <v>0.11</v>
      </c>
      <c r="EZ54" s="17">
        <v>0</v>
      </c>
      <c r="FA54" s="17">
        <v>166.23841999999999</v>
      </c>
      <c r="FB54" s="17"/>
      <c r="FC54" s="17">
        <v>0</v>
      </c>
      <c r="FD54" s="17">
        <v>24.9</v>
      </c>
      <c r="FE54" s="17">
        <v>28.99052</v>
      </c>
      <c r="FF54" s="17">
        <v>28.99052</v>
      </c>
      <c r="FG54" s="17">
        <v>-4.0905199999999997</v>
      </c>
      <c r="FH54" s="17">
        <v>45.6</v>
      </c>
      <c r="FI54" s="17">
        <v>112.01031</v>
      </c>
      <c r="FJ54" s="17">
        <v>116.75655999999999</v>
      </c>
      <c r="FK54" s="17">
        <v>-71.156559999999999</v>
      </c>
      <c r="FL54" s="17"/>
      <c r="FM54" s="17"/>
      <c r="FN54" s="17"/>
      <c r="FO54" s="17">
        <v>0</v>
      </c>
      <c r="FP54" s="17">
        <v>18</v>
      </c>
      <c r="FQ54" s="17">
        <v>16.68403</v>
      </c>
      <c r="FR54" s="17">
        <v>16.68403</v>
      </c>
      <c r="FS54" s="17">
        <v>1.3159700000000001</v>
      </c>
      <c r="FT54" s="17">
        <v>9.3000000000000007</v>
      </c>
      <c r="FU54" s="17">
        <v>9.5</v>
      </c>
      <c r="FV54" s="17">
        <v>9.5</v>
      </c>
      <c r="FW54" s="17">
        <v>-0.2</v>
      </c>
      <c r="FX54" s="17">
        <v>63.3</v>
      </c>
      <c r="FY54" s="17">
        <v>68.150589999999994</v>
      </c>
      <c r="FZ54" s="17">
        <v>68.150589999999994</v>
      </c>
      <c r="GA54" s="17">
        <v>-4.8505900000000004</v>
      </c>
      <c r="GB54" s="17">
        <v>185.8</v>
      </c>
      <c r="GC54" s="17">
        <v>184.91498000000001</v>
      </c>
      <c r="GD54" s="17">
        <v>184.91498000000001</v>
      </c>
      <c r="GE54" s="17">
        <v>0.88502000000000003</v>
      </c>
      <c r="GF54" s="17">
        <v>186.1</v>
      </c>
      <c r="GG54" s="17">
        <v>184.91498000000001</v>
      </c>
      <c r="GH54" s="17">
        <v>184.91498000000001</v>
      </c>
      <c r="GI54" s="17">
        <v>1.18502</v>
      </c>
      <c r="GJ54" s="17">
        <v>184.8</v>
      </c>
      <c r="GK54" s="17">
        <v>185.47028</v>
      </c>
      <c r="GL54" s="17">
        <v>185.47028</v>
      </c>
      <c r="GM54" s="17">
        <v>-0.67027999999999999</v>
      </c>
      <c r="GN54" s="17">
        <v>57.9</v>
      </c>
      <c r="GO54" s="17">
        <v>46.192309999999999</v>
      </c>
      <c r="GP54" s="17">
        <v>97.687250000000006</v>
      </c>
      <c r="GQ54" s="17">
        <v>-39.78725</v>
      </c>
      <c r="GR54" s="17">
        <v>7.4</v>
      </c>
      <c r="GS54" s="17">
        <v>7.9823300000000001</v>
      </c>
      <c r="GT54" s="17">
        <v>7.9823300000000001</v>
      </c>
      <c r="GU54" s="17">
        <v>-0.58233000000000001</v>
      </c>
      <c r="GV54" s="17">
        <v>8.6999999999999993</v>
      </c>
      <c r="GW54" s="17">
        <v>8.3742199999999993</v>
      </c>
      <c r="GX54" s="17">
        <v>8.3742199999999993</v>
      </c>
      <c r="GY54" s="17">
        <v>0.32578000000000001</v>
      </c>
      <c r="GZ54" s="17">
        <v>20.2</v>
      </c>
      <c r="HA54" s="17">
        <v>15.067500000000001</v>
      </c>
      <c r="HB54" s="17">
        <v>19.106210000000001</v>
      </c>
      <c r="HC54" s="17">
        <v>1.09379</v>
      </c>
      <c r="HD54" s="17"/>
      <c r="HE54" s="17"/>
      <c r="HF54" s="17"/>
      <c r="HG54" s="17">
        <v>0</v>
      </c>
      <c r="HH54" s="17">
        <v>2</v>
      </c>
      <c r="HI54" s="17">
        <v>1.97359</v>
      </c>
      <c r="HJ54" s="17">
        <v>1.97359</v>
      </c>
      <c r="HK54" s="17">
        <v>2.6409999999999999E-2</v>
      </c>
      <c r="HL54" s="17">
        <v>14.8</v>
      </c>
      <c r="HM54" s="17">
        <v>26.261749999999999</v>
      </c>
      <c r="HN54" s="17">
        <v>26.261749999999999</v>
      </c>
      <c r="HO54" s="17">
        <v>-11.46175</v>
      </c>
      <c r="HP54" s="17">
        <v>41.4</v>
      </c>
      <c r="HQ54" s="17">
        <v>82.474230000000006</v>
      </c>
      <c r="HR54" s="17">
        <v>55.924799999999998</v>
      </c>
      <c r="HS54" s="17">
        <v>-14.524800000000001</v>
      </c>
      <c r="HT54" s="17"/>
      <c r="HU54" s="17"/>
      <c r="HV54" s="17"/>
      <c r="HW54" s="17">
        <v>0</v>
      </c>
      <c r="HX54" s="17"/>
      <c r="HY54" s="17"/>
      <c r="HZ54" s="17"/>
      <c r="IA54" s="17">
        <v>0</v>
      </c>
      <c r="IB54" s="17">
        <v>86.8</v>
      </c>
      <c r="IC54" s="17">
        <v>68.416870000000003</v>
      </c>
      <c r="ID54" s="17">
        <v>85.482579999999999</v>
      </c>
      <c r="IE54" s="17">
        <v>1.31742</v>
      </c>
      <c r="IF54" s="17"/>
      <c r="IG54" s="17"/>
      <c r="IH54" s="17"/>
      <c r="II54" s="17">
        <v>0</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34</v>
      </c>
      <c r="JE54" s="17">
        <v>25.229669999999999</v>
      </c>
      <c r="JF54" s="17">
        <v>87.885339999999999</v>
      </c>
      <c r="JG54" s="17">
        <v>-53.885339999999999</v>
      </c>
      <c r="JH54" s="17">
        <v>178.4</v>
      </c>
      <c r="JI54" s="17">
        <v>185.16574</v>
      </c>
      <c r="JJ54" s="17">
        <v>185.16574</v>
      </c>
      <c r="JK54" s="17">
        <v>-6.7657400000000001</v>
      </c>
      <c r="JL54" s="17">
        <v>176</v>
      </c>
      <c r="JM54" s="17">
        <v>185.16574</v>
      </c>
      <c r="JN54" s="17">
        <v>185.16574</v>
      </c>
      <c r="JO54" s="17">
        <v>-9.1657399999999996</v>
      </c>
      <c r="JP54" s="17">
        <v>209.7</v>
      </c>
      <c r="JQ54" s="17">
        <v>185.16574</v>
      </c>
      <c r="JR54" s="17">
        <v>185.16574</v>
      </c>
      <c r="JS54" s="17">
        <v>24.53426</v>
      </c>
      <c r="JT54" s="17">
        <v>273.5</v>
      </c>
      <c r="JU54" s="17">
        <v>278.58269000000001</v>
      </c>
      <c r="JV54" s="17">
        <v>278.58269000000001</v>
      </c>
      <c r="JW54" s="17">
        <v>-5.0826900000000004</v>
      </c>
      <c r="JX54" s="17">
        <v>76.7</v>
      </c>
      <c r="JY54" s="17">
        <v>44.848439999999997</v>
      </c>
      <c r="JZ54" s="17">
        <v>73.590999999999994</v>
      </c>
      <c r="KA54" s="17">
        <v>3.109</v>
      </c>
      <c r="KB54" s="17">
        <v>37</v>
      </c>
      <c r="KC54" s="17">
        <v>22.49156</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0.37169999999999997</v>
      </c>
      <c r="LF54" s="17">
        <v>0.37169999999999997</v>
      </c>
      <c r="LG54" s="17">
        <v>0.42830000000000001</v>
      </c>
      <c r="LH54" s="17">
        <v>115.7</v>
      </c>
      <c r="LI54" s="17">
        <v>171.10399000000001</v>
      </c>
      <c r="LJ54" s="17">
        <v>140.21741</v>
      </c>
      <c r="LK54" s="17">
        <v>-24.517410000000002</v>
      </c>
      <c r="LL54" s="17">
        <v>75.7</v>
      </c>
      <c r="LM54" s="17">
        <v>82.178799999999995</v>
      </c>
      <c r="LN54" s="17">
        <v>98.045460000000006</v>
      </c>
      <c r="LO54" s="17">
        <v>-22.345459999999999</v>
      </c>
      <c r="LP54" s="17">
        <v>46.9</v>
      </c>
      <c r="LQ54" s="17">
        <v>43.972760000000001</v>
      </c>
      <c r="LR54" s="17">
        <v>43.972760000000001</v>
      </c>
      <c r="LS54" s="17">
        <v>2.9272399999999998</v>
      </c>
      <c r="LT54" s="17">
        <v>66</v>
      </c>
      <c r="LU54" s="17">
        <v>66.422219999999996</v>
      </c>
      <c r="LV54" s="17">
        <v>74.585700000000003</v>
      </c>
      <c r="LW54" s="17">
        <v>-8.5856999999999992</v>
      </c>
      <c r="LX54" s="17">
        <v>30.1</v>
      </c>
      <c r="LY54" s="17">
        <v>29.951460000000001</v>
      </c>
      <c r="LZ54" s="17">
        <v>29.951460000000001</v>
      </c>
      <c r="MA54" s="17">
        <v>0.14854000000000001</v>
      </c>
      <c r="MB54" s="17"/>
      <c r="MC54" s="17"/>
      <c r="MD54" s="17"/>
      <c r="ME54" s="17">
        <v>0</v>
      </c>
      <c r="MF54" s="17">
        <v>0</v>
      </c>
      <c r="MG54" s="17"/>
      <c r="MH54" s="17"/>
      <c r="MI54" s="17">
        <v>0</v>
      </c>
      <c r="MJ54" s="17"/>
      <c r="MK54" s="17"/>
      <c r="ML54" s="17"/>
      <c r="MM54" s="17">
        <v>0</v>
      </c>
      <c r="MN54" s="17">
        <v>146.30000000000001</v>
      </c>
      <c r="MO54" s="17">
        <v>151.08876000000001</v>
      </c>
      <c r="MP54" s="17">
        <v>159.10807</v>
      </c>
      <c r="MQ54" s="17">
        <v>-12.808070000000001</v>
      </c>
      <c r="MR54" s="17">
        <v>148.9</v>
      </c>
      <c r="MS54" s="17">
        <v>151.08876000000001</v>
      </c>
      <c r="MT54" s="17">
        <v>159.10807</v>
      </c>
      <c r="MU54" s="17">
        <v>-10.208069999999999</v>
      </c>
      <c r="MV54" s="17">
        <v>150</v>
      </c>
      <c r="MW54" s="17">
        <v>151.54248000000001</v>
      </c>
      <c r="MX54" s="17">
        <v>159.58587</v>
      </c>
      <c r="MY54" s="17">
        <v>-9.5858699999999999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69.599999999999994</v>
      </c>
      <c r="OG54" s="17">
        <v>113.79456999999999</v>
      </c>
      <c r="OH54" s="17">
        <v>94.32</v>
      </c>
      <c r="OI54" s="17">
        <v>-24.72</v>
      </c>
      <c r="OJ54" s="17">
        <v>0</v>
      </c>
      <c r="OK54" s="17"/>
      <c r="OL54" s="17"/>
      <c r="OM54" s="17">
        <v>0</v>
      </c>
      <c r="ON54" s="17">
        <v>5.0999999999999996</v>
      </c>
      <c r="OO54" s="17">
        <v>7.6710000000000003</v>
      </c>
      <c r="OP54" s="17">
        <v>7.6710000000000003</v>
      </c>
      <c r="OQ54" s="17">
        <v>-2.5710000000000002</v>
      </c>
      <c r="OR54" s="17">
        <v>0</v>
      </c>
      <c r="OS54" s="17"/>
      <c r="OT54" s="17"/>
      <c r="OU54" s="17">
        <v>0</v>
      </c>
      <c r="OV54" s="17">
        <v>3.9</v>
      </c>
      <c r="OW54" s="17">
        <v>3.9</v>
      </c>
      <c r="OX54" s="17">
        <v>3.9</v>
      </c>
      <c r="OY54" s="17">
        <v>0</v>
      </c>
      <c r="OZ54" s="17"/>
      <c r="PA54" s="17"/>
      <c r="PB54" s="17"/>
      <c r="PC54" s="17">
        <v>0</v>
      </c>
      <c r="PD54" s="17">
        <v>9.9</v>
      </c>
      <c r="PE54" s="17"/>
      <c r="PF54" s="17"/>
      <c r="PG54" s="17">
        <v>9.9</v>
      </c>
      <c r="PH54" s="17">
        <v>4.8</v>
      </c>
      <c r="PI54" s="17">
        <v>2.7900399999999999</v>
      </c>
      <c r="PJ54" s="17">
        <v>1.6885699999999999</v>
      </c>
      <c r="PK54" s="17">
        <v>3.1114299999999999</v>
      </c>
      <c r="PL54" s="17">
        <v>0</v>
      </c>
      <c r="PM54" s="17"/>
      <c r="PN54" s="17"/>
      <c r="PO54" s="17">
        <v>0</v>
      </c>
      <c r="PP54" s="17">
        <v>0.3</v>
      </c>
      <c r="PQ54" s="17">
        <v>1</v>
      </c>
      <c r="PR54" s="17">
        <v>1</v>
      </c>
      <c r="PS54" s="17">
        <v>-0.7</v>
      </c>
      <c r="PT54" s="17">
        <v>1.3</v>
      </c>
      <c r="PU54" s="17">
        <v>1.5</v>
      </c>
      <c r="PV54" s="17">
        <v>1.5</v>
      </c>
      <c r="PW54" s="17">
        <v>-0.2</v>
      </c>
      <c r="PX54" s="17">
        <v>4.4000000000000004</v>
      </c>
      <c r="PY54" s="17">
        <v>4</v>
      </c>
      <c r="PZ54" s="17">
        <v>4</v>
      </c>
      <c r="QA54" s="17">
        <v>0.4</v>
      </c>
      <c r="QB54" s="17">
        <v>19.7</v>
      </c>
      <c r="QC54" s="17">
        <v>18.4466</v>
      </c>
      <c r="QD54" s="17">
        <v>18.4466</v>
      </c>
      <c r="QE54" s="17">
        <v>1.2534000000000001</v>
      </c>
      <c r="QF54" s="17">
        <v>3.1</v>
      </c>
      <c r="QG54" s="17">
        <v>3.1</v>
      </c>
      <c r="QH54" s="17">
        <v>3.1</v>
      </c>
      <c r="QI54" s="17">
        <v>0</v>
      </c>
      <c r="QJ54" s="17">
        <v>9.1</v>
      </c>
      <c r="QK54" s="17">
        <v>3.1</v>
      </c>
      <c r="QL54" s="17">
        <v>3.1</v>
      </c>
      <c r="QM54" s="17">
        <v>6</v>
      </c>
      <c r="QN54" s="17">
        <v>3.4</v>
      </c>
      <c r="QO54" s="17">
        <v>3.5</v>
      </c>
      <c r="QP54" s="17">
        <v>3.5</v>
      </c>
      <c r="QQ54" s="17">
        <v>-0.1</v>
      </c>
      <c r="QR54" s="17">
        <v>16.7</v>
      </c>
      <c r="QS54" s="17">
        <v>17.475729999999999</v>
      </c>
      <c r="QT54" s="17">
        <v>17.475729999999999</v>
      </c>
      <c r="QU54" s="17">
        <v>-0.77573000000000003</v>
      </c>
      <c r="QV54" s="17">
        <v>0</v>
      </c>
      <c r="QW54" s="17"/>
      <c r="QX54" s="17"/>
      <c r="QY54" s="17">
        <v>0</v>
      </c>
      <c r="QZ54" s="17">
        <v>0</v>
      </c>
      <c r="RA54" s="17"/>
      <c r="RB54" s="17"/>
      <c r="RC54" s="17">
        <v>0</v>
      </c>
      <c r="RD54" s="17">
        <v>26.4</v>
      </c>
      <c r="RE54" s="17">
        <v>30.40239</v>
      </c>
      <c r="RF54" s="17">
        <v>26.78</v>
      </c>
      <c r="RG54" s="17">
        <v>-0.38</v>
      </c>
      <c r="RH54" s="17">
        <v>75.2</v>
      </c>
      <c r="RI54" s="17">
        <v>87.942869999999999</v>
      </c>
      <c r="RJ54" s="17">
        <v>79.180000000000007</v>
      </c>
      <c r="RK54" s="17">
        <v>-3.98</v>
      </c>
      <c r="RL54" s="17">
        <v>2.9</v>
      </c>
      <c r="RM54" s="17">
        <v>3</v>
      </c>
      <c r="RN54" s="17">
        <v>3</v>
      </c>
      <c r="RO54" s="17">
        <v>-0.1</v>
      </c>
      <c r="RP54" s="17">
        <v>2.4</v>
      </c>
      <c r="RQ54" s="17">
        <v>2.4</v>
      </c>
      <c r="RR54" s="17">
        <v>2.4</v>
      </c>
      <c r="RS54" s="17">
        <v>0</v>
      </c>
      <c r="RT54" s="17">
        <v>2.4</v>
      </c>
      <c r="RU54" s="17">
        <v>2.4</v>
      </c>
      <c r="RV54" s="17">
        <v>2.4</v>
      </c>
      <c r="RW54" s="17">
        <v>0</v>
      </c>
      <c r="RX54" s="17">
        <v>2.5</v>
      </c>
      <c r="RY54" s="17">
        <v>2.8</v>
      </c>
      <c r="RZ54" s="17">
        <v>2.8</v>
      </c>
      <c r="SA54" s="17">
        <v>-0.3</v>
      </c>
      <c r="SB54" s="17">
        <v>0</v>
      </c>
      <c r="SC54" s="17"/>
      <c r="SD54" s="17"/>
      <c r="SE54" s="17">
        <v>0</v>
      </c>
      <c r="SF54" s="17">
        <v>1.8</v>
      </c>
      <c r="SG54" s="17">
        <v>1.899</v>
      </c>
      <c r="SH54" s="17">
        <v>1.899</v>
      </c>
      <c r="SI54" s="17">
        <v>-9.9000000000000005E-2</v>
      </c>
      <c r="SJ54" s="17">
        <v>20</v>
      </c>
      <c r="SK54" s="17">
        <v>15.82535</v>
      </c>
      <c r="SL54" s="17">
        <v>19.772790000000001</v>
      </c>
      <c r="SM54" s="17">
        <v>0.22721</v>
      </c>
      <c r="SN54" s="17">
        <v>1.6</v>
      </c>
      <c r="SO54" s="17">
        <v>1.04</v>
      </c>
      <c r="SP54" s="17">
        <v>1.04</v>
      </c>
      <c r="SQ54" s="17">
        <v>0.56000000000000005</v>
      </c>
      <c r="SR54" s="17"/>
      <c r="SS54" s="17">
        <v>0.4</v>
      </c>
      <c r="ST54" s="17">
        <v>0.4</v>
      </c>
      <c r="SU54" s="17">
        <v>-0.4</v>
      </c>
      <c r="SV54" s="17">
        <v>2.9</v>
      </c>
      <c r="SW54" s="17">
        <v>4.3</v>
      </c>
      <c r="SX54" s="17">
        <v>4.3</v>
      </c>
      <c r="SY54" s="17">
        <v>-1.4</v>
      </c>
      <c r="SZ54" s="17">
        <v>2.7</v>
      </c>
      <c r="TA54" s="17">
        <v>2.2999999999999998</v>
      </c>
      <c r="TB54" s="17">
        <v>2.2999999999999998</v>
      </c>
      <c r="TC54" s="17">
        <v>0.4</v>
      </c>
      <c r="TD54" s="17">
        <v>3.6</v>
      </c>
      <c r="TE54" s="17">
        <v>3.5</v>
      </c>
      <c r="TF54" s="17">
        <v>3.5</v>
      </c>
      <c r="TG54" s="17">
        <v>0.1</v>
      </c>
      <c r="TH54" s="17">
        <v>5</v>
      </c>
      <c r="TI54" s="17">
        <v>5</v>
      </c>
      <c r="TJ54" s="17">
        <v>5</v>
      </c>
      <c r="TK54" s="17">
        <v>0</v>
      </c>
      <c r="TL54" s="17"/>
      <c r="TM54" s="17"/>
      <c r="TN54" s="17"/>
      <c r="TO54" s="17">
        <v>0</v>
      </c>
      <c r="TP54" s="17">
        <v>20.2</v>
      </c>
      <c r="TQ54" s="17">
        <v>14.86322</v>
      </c>
      <c r="TR54" s="17">
        <v>22.568999999999999</v>
      </c>
      <c r="TS54" s="17">
        <v>-2.3690000000000002</v>
      </c>
      <c r="TT54" s="17">
        <v>48.3</v>
      </c>
      <c r="TU54" s="17">
        <v>58.010460000000002</v>
      </c>
      <c r="TV54" s="17">
        <v>47.506999999999998</v>
      </c>
      <c r="TW54" s="17">
        <v>0.79300000000000004</v>
      </c>
      <c r="TX54" s="17">
        <v>0</v>
      </c>
      <c r="TY54" s="17"/>
      <c r="TZ54" s="17"/>
      <c r="UA54" s="17">
        <v>0</v>
      </c>
      <c r="UB54" s="17">
        <v>89.7</v>
      </c>
      <c r="UC54" s="17">
        <v>94.627889999999994</v>
      </c>
      <c r="UD54" s="17">
        <v>71.061000000000007</v>
      </c>
      <c r="UE54" s="17">
        <v>18.638999999999999</v>
      </c>
      <c r="UF54" s="17">
        <v>106.1</v>
      </c>
      <c r="UG54" s="17">
        <v>116.07852</v>
      </c>
      <c r="UH54" s="17">
        <v>88.314999999999998</v>
      </c>
      <c r="UI54" s="17">
        <v>17.785</v>
      </c>
      <c r="UJ54" s="17">
        <v>10.7</v>
      </c>
      <c r="UK54" s="17">
        <v>9.3260000000000005</v>
      </c>
      <c r="UL54" s="17">
        <v>9.3260000000000005</v>
      </c>
      <c r="UM54" s="17">
        <v>1.3740000000000001</v>
      </c>
      <c r="UN54" s="17">
        <v>12.1</v>
      </c>
      <c r="UO54" s="17">
        <v>7.1050000000000004</v>
      </c>
      <c r="UP54" s="17">
        <v>7.1050000000000004</v>
      </c>
      <c r="UQ54" s="17">
        <v>4.9950000000000001</v>
      </c>
      <c r="UR54" s="17">
        <v>5.0999999999999996</v>
      </c>
      <c r="US54" s="17">
        <v>7</v>
      </c>
      <c r="UT54" s="17">
        <v>7</v>
      </c>
      <c r="UU54" s="17">
        <v>-1.9</v>
      </c>
      <c r="UV54" s="17">
        <v>2</v>
      </c>
      <c r="UW54" s="17">
        <v>3</v>
      </c>
      <c r="UX54" s="17">
        <v>3</v>
      </c>
      <c r="UY54" s="17">
        <v>-1</v>
      </c>
      <c r="UZ54" s="17">
        <v>7.8</v>
      </c>
      <c r="VA54" s="17">
        <v>7</v>
      </c>
      <c r="VB54" s="17">
        <v>7</v>
      </c>
      <c r="VC54" s="17">
        <v>0.8</v>
      </c>
      <c r="VD54" s="17">
        <v>3.7</v>
      </c>
      <c r="VE54" s="17">
        <v>4</v>
      </c>
      <c r="VF54" s="17">
        <v>4</v>
      </c>
      <c r="VG54" s="17">
        <v>-0.3</v>
      </c>
      <c r="VH54" s="17">
        <v>4.5</v>
      </c>
      <c r="VI54" s="17">
        <v>4</v>
      </c>
      <c r="VJ54" s="17">
        <v>4</v>
      </c>
      <c r="VK54" s="17">
        <v>0.5</v>
      </c>
      <c r="VL54" s="17">
        <v>4.7</v>
      </c>
      <c r="VM54" s="17">
        <v>4.2</v>
      </c>
      <c r="VN54" s="17">
        <v>4.2</v>
      </c>
      <c r="VO54" s="17">
        <v>0.5</v>
      </c>
      <c r="VP54" s="17">
        <v>4.3</v>
      </c>
      <c r="VQ54" s="17">
        <v>4.5919999999999996</v>
      </c>
      <c r="VR54" s="17">
        <v>4.5919999999999996</v>
      </c>
      <c r="VS54" s="17">
        <v>-0.29199999999999998</v>
      </c>
      <c r="VT54" s="17">
        <v>0</v>
      </c>
      <c r="VU54" s="17"/>
      <c r="VV54" s="17"/>
      <c r="VW54" s="17">
        <v>0</v>
      </c>
      <c r="VX54" s="17">
        <v>0</v>
      </c>
      <c r="VY54" s="17"/>
      <c r="VZ54" s="17"/>
      <c r="WA54" s="17">
        <v>0</v>
      </c>
      <c r="WB54" s="17">
        <v>0</v>
      </c>
      <c r="WC54" s="17"/>
      <c r="WD54" s="17"/>
      <c r="WE54" s="17">
        <v>0</v>
      </c>
      <c r="WF54" s="17">
        <v>0.6</v>
      </c>
      <c r="WG54" s="17">
        <v>0.6</v>
      </c>
      <c r="WH54" s="17">
        <v>0.6</v>
      </c>
      <c r="WI54" s="17">
        <v>0</v>
      </c>
      <c r="WJ54" s="17">
        <v>93.7</v>
      </c>
      <c r="WK54" s="17">
        <v>82.170299999999997</v>
      </c>
      <c r="WL54" s="17">
        <v>96</v>
      </c>
      <c r="WM54" s="17">
        <v>-2.2999999999999998</v>
      </c>
      <c r="WN54" s="17">
        <v>102.9</v>
      </c>
      <c r="WO54" s="17">
        <v>62.60568</v>
      </c>
      <c r="WP54" s="17">
        <v>97</v>
      </c>
      <c r="WQ54" s="17">
        <v>5.9</v>
      </c>
      <c r="WR54" s="17">
        <v>0</v>
      </c>
      <c r="WS54" s="17"/>
      <c r="WT54" s="17"/>
      <c r="WU54" s="17">
        <v>0</v>
      </c>
      <c r="WV54" s="17">
        <v>0</v>
      </c>
      <c r="WW54" s="17"/>
      <c r="WX54" s="17"/>
      <c r="WY54" s="17">
        <v>0</v>
      </c>
      <c r="WZ54" s="17">
        <v>7</v>
      </c>
      <c r="XA54" s="17">
        <v>7.2</v>
      </c>
      <c r="XB54" s="17">
        <v>7.2</v>
      </c>
      <c r="XC54" s="17">
        <v>-0.2</v>
      </c>
      <c r="XD54" s="17"/>
      <c r="XE54" s="17"/>
      <c r="XF54" s="17"/>
      <c r="XG54" s="17">
        <v>0</v>
      </c>
      <c r="XH54" s="17">
        <v>0</v>
      </c>
      <c r="XI54" s="17">
        <v>10.8</v>
      </c>
      <c r="XJ54" s="17">
        <v>10.8</v>
      </c>
      <c r="XK54" s="17">
        <v>-10.8</v>
      </c>
      <c r="XL54" s="17">
        <v>29.1</v>
      </c>
      <c r="XM54" s="17">
        <v>29</v>
      </c>
      <c r="XN54" s="17">
        <v>29</v>
      </c>
      <c r="XO54" s="17">
        <v>0.1</v>
      </c>
      <c r="XP54" s="17">
        <v>25.8</v>
      </c>
      <c r="XQ54" s="17">
        <v>29</v>
      </c>
      <c r="XR54" s="17">
        <v>29</v>
      </c>
      <c r="XS54" s="17">
        <v>-3.2</v>
      </c>
      <c r="XT54" s="17">
        <v>15.5</v>
      </c>
      <c r="XU54" s="17">
        <v>14</v>
      </c>
      <c r="XV54" s="17">
        <v>14</v>
      </c>
      <c r="XW54" s="17">
        <v>1.5</v>
      </c>
      <c r="XX54" s="17">
        <v>19</v>
      </c>
      <c r="XY54" s="17">
        <v>20</v>
      </c>
      <c r="XZ54" s="17">
        <v>20</v>
      </c>
      <c r="YA54" s="17">
        <v>-1</v>
      </c>
      <c r="YB54" s="17">
        <v>7.8</v>
      </c>
      <c r="YC54" s="17">
        <v>7.15</v>
      </c>
      <c r="YD54" s="17">
        <v>7.15</v>
      </c>
      <c r="YE54" s="17">
        <v>0.65</v>
      </c>
      <c r="YF54" s="17">
        <v>10.495900000000001</v>
      </c>
      <c r="YG54" s="17">
        <v>11</v>
      </c>
      <c r="YH54" s="17">
        <v>11</v>
      </c>
      <c r="YI54" s="17">
        <v>-0.50409999999999999</v>
      </c>
    </row>
    <row r="55" spans="1:659" ht="24" customHeight="1" x14ac:dyDescent="0.3">
      <c r="A55" s="1"/>
      <c r="B55" s="16" t="s">
        <v>60</v>
      </c>
      <c r="C55" s="16" t="s">
        <v>836</v>
      </c>
      <c r="D55" s="17">
        <v>138.1</v>
      </c>
      <c r="E55" s="17">
        <v>119.48291999999999</v>
      </c>
      <c r="F55" s="17">
        <v>122.06394</v>
      </c>
      <c r="G55" s="17">
        <v>16.036059999999999</v>
      </c>
      <c r="H55" s="17">
        <v>594.4</v>
      </c>
      <c r="I55" s="17">
        <v>635.88252999999997</v>
      </c>
      <c r="J55" s="17">
        <v>583.20150000000001</v>
      </c>
      <c r="K55" s="17">
        <v>11.198499999999999</v>
      </c>
      <c r="L55" s="17">
        <v>144.1</v>
      </c>
      <c r="M55" s="17">
        <v>146.87699000000001</v>
      </c>
      <c r="N55" s="17">
        <v>146.87699000000001</v>
      </c>
      <c r="O55" s="17">
        <v>-2.7769900000000001</v>
      </c>
      <c r="P55" s="17"/>
      <c r="Q55" s="17"/>
      <c r="R55" s="17"/>
      <c r="S55" s="17">
        <v>0</v>
      </c>
      <c r="T55" s="17"/>
      <c r="U55" s="17"/>
      <c r="V55" s="17"/>
      <c r="W55" s="17">
        <v>0</v>
      </c>
      <c r="X55" s="17">
        <v>59.9</v>
      </c>
      <c r="Y55" s="17"/>
      <c r="Z55" s="17">
        <v>10.309279999999999</v>
      </c>
      <c r="AA55" s="17">
        <v>49.590719999999997</v>
      </c>
      <c r="AB55" s="17">
        <v>86.7</v>
      </c>
      <c r="AC55" s="17">
        <v>80.013779999999997</v>
      </c>
      <c r="AD55" s="17">
        <v>70.28</v>
      </c>
      <c r="AE55" s="17">
        <v>16.420000000000002</v>
      </c>
      <c r="AF55" s="17"/>
      <c r="AG55" s="17"/>
      <c r="AH55" s="17"/>
      <c r="AI55" s="17">
        <v>0</v>
      </c>
      <c r="AJ55" s="17"/>
      <c r="AK55" s="17"/>
      <c r="AL55" s="17"/>
      <c r="AM55" s="17">
        <v>0</v>
      </c>
      <c r="AN55" s="17">
        <v>188.7</v>
      </c>
      <c r="AO55" s="17">
        <v>158.25890000000001</v>
      </c>
      <c r="AP55" s="17">
        <v>196.22801999999999</v>
      </c>
      <c r="AQ55" s="17">
        <v>-7.5280199999999997</v>
      </c>
      <c r="AR55" s="17">
        <v>208.9</v>
      </c>
      <c r="AS55" s="17">
        <v>158.25890000000001</v>
      </c>
      <c r="AT55" s="17">
        <v>196.22801999999999</v>
      </c>
      <c r="AU55" s="17">
        <v>12.67198</v>
      </c>
      <c r="AV55" s="17">
        <v>211.1</v>
      </c>
      <c r="AW55" s="17">
        <v>158.25890000000001</v>
      </c>
      <c r="AX55" s="17">
        <v>196.22801999999999</v>
      </c>
      <c r="AY55" s="17">
        <v>14.871980000000001</v>
      </c>
      <c r="AZ55" s="17">
        <v>290.60000000000002</v>
      </c>
      <c r="BA55" s="17">
        <v>238.10122999999999</v>
      </c>
      <c r="BB55" s="17">
        <v>295.22593999999998</v>
      </c>
      <c r="BC55" s="17">
        <v>-4.6259399999999999</v>
      </c>
      <c r="BD55" s="17">
        <v>218.6</v>
      </c>
      <c r="BE55" s="17">
        <v>207.04164</v>
      </c>
      <c r="BF55" s="17">
        <v>207.04164</v>
      </c>
      <c r="BG55" s="17">
        <v>11.55836</v>
      </c>
      <c r="BH55" s="17">
        <v>111.5</v>
      </c>
      <c r="BI55" s="17">
        <v>103.8317</v>
      </c>
      <c r="BJ55" s="17">
        <v>103.8317</v>
      </c>
      <c r="BK55" s="17">
        <v>7.6683000000000003</v>
      </c>
      <c r="BL55" s="17">
        <v>552.79999999999995</v>
      </c>
      <c r="BM55" s="17">
        <v>549.16499999999996</v>
      </c>
      <c r="BN55" s="17">
        <v>360.01760999999999</v>
      </c>
      <c r="BO55" s="17">
        <v>192.78238999999999</v>
      </c>
      <c r="BP55" s="17">
        <v>2.9</v>
      </c>
      <c r="BQ55" s="17">
        <v>3.4527100000000002</v>
      </c>
      <c r="BR55" s="17">
        <v>3.4527100000000002</v>
      </c>
      <c r="BS55" s="17">
        <v>-0.55271000000000003</v>
      </c>
      <c r="BT55" s="17"/>
      <c r="BU55" s="17"/>
      <c r="BV55" s="17"/>
      <c r="BW55" s="17">
        <v>0</v>
      </c>
      <c r="BX55" s="17"/>
      <c r="BY55" s="17"/>
      <c r="BZ55" s="17"/>
      <c r="CA55" s="17">
        <v>0</v>
      </c>
      <c r="CB55" s="17"/>
      <c r="CC55" s="17"/>
      <c r="CD55" s="17"/>
      <c r="CE55" s="17">
        <v>0</v>
      </c>
      <c r="CF55" s="17"/>
      <c r="CG55" s="17"/>
      <c r="CH55" s="17"/>
      <c r="CI55" s="17">
        <v>0</v>
      </c>
      <c r="CJ55" s="17">
        <v>118.5</v>
      </c>
      <c r="CK55" s="17">
        <v>124.71798</v>
      </c>
      <c r="CL55" s="17">
        <v>124.71798</v>
      </c>
      <c r="CM55" s="17">
        <v>-6.2179799999999998</v>
      </c>
      <c r="CN55" s="17">
        <v>5.3</v>
      </c>
      <c r="CO55" s="17">
        <v>5.1333399999999996</v>
      </c>
      <c r="CP55" s="17">
        <v>5.1333399999999996</v>
      </c>
      <c r="CQ55" s="17">
        <v>0.16666</v>
      </c>
      <c r="CR55" s="17">
        <v>5.5</v>
      </c>
      <c r="CS55" s="17">
        <v>2.8177599999999998</v>
      </c>
      <c r="CT55" s="17">
        <v>2.8177599999999998</v>
      </c>
      <c r="CU55" s="17">
        <v>2.6822400000000002</v>
      </c>
      <c r="CV55" s="17"/>
      <c r="CW55" s="17"/>
      <c r="CX55" s="17"/>
      <c r="CY55" s="17">
        <v>0</v>
      </c>
      <c r="CZ55" s="17">
        <v>6.8</v>
      </c>
      <c r="DA55" s="17">
        <v>6.8787000000000003</v>
      </c>
      <c r="DB55" s="17">
        <v>6.8787000000000003</v>
      </c>
      <c r="DC55" s="17">
        <v>-7.8700000000000006E-2</v>
      </c>
      <c r="DD55" s="17">
        <v>11.9</v>
      </c>
      <c r="DE55" s="17">
        <v>14.919420000000001</v>
      </c>
      <c r="DF55" s="17">
        <v>14.919420000000001</v>
      </c>
      <c r="DG55" s="17">
        <v>-3.0194200000000002</v>
      </c>
      <c r="DH55" s="17">
        <v>83.8</v>
      </c>
      <c r="DI55" s="17">
        <v>142.30582999999999</v>
      </c>
      <c r="DJ55" s="17">
        <v>89.111130000000003</v>
      </c>
      <c r="DK55" s="17">
        <v>-5.3111300000000004</v>
      </c>
      <c r="DL55" s="17"/>
      <c r="DM55" s="17"/>
      <c r="DN55" s="17"/>
      <c r="DO55" s="17">
        <v>0</v>
      </c>
      <c r="DP55" s="17"/>
      <c r="DQ55" s="17"/>
      <c r="DR55" s="17"/>
      <c r="DS55" s="17">
        <v>0</v>
      </c>
      <c r="DT55" s="17">
        <v>0</v>
      </c>
      <c r="DU55" s="17"/>
      <c r="DV55" s="17"/>
      <c r="DW55" s="17">
        <v>0</v>
      </c>
      <c r="DX55" s="17"/>
      <c r="DY55" s="17"/>
      <c r="DZ55" s="17"/>
      <c r="EA55" s="17">
        <v>0</v>
      </c>
      <c r="EB55" s="17">
        <v>59.4</v>
      </c>
      <c r="EC55" s="17">
        <v>79.135210000000001</v>
      </c>
      <c r="ED55" s="17">
        <v>81.942009999999996</v>
      </c>
      <c r="EE55" s="17">
        <v>-22.542010000000001</v>
      </c>
      <c r="EF55" s="17">
        <v>54.7</v>
      </c>
      <c r="EG55" s="17">
        <v>45.397750000000002</v>
      </c>
      <c r="EH55" s="17">
        <v>83.261759999999995</v>
      </c>
      <c r="EI55" s="17">
        <v>-28.56176</v>
      </c>
      <c r="EJ55" s="17"/>
      <c r="EK55" s="17"/>
      <c r="EL55" s="17"/>
      <c r="EM55" s="17">
        <v>0</v>
      </c>
      <c r="EN55" s="17"/>
      <c r="EO55" s="17"/>
      <c r="EP55" s="17"/>
      <c r="EQ55" s="17">
        <v>0</v>
      </c>
      <c r="ER55" s="17"/>
      <c r="ES55" s="17"/>
      <c r="ET55" s="17"/>
      <c r="EU55" s="17">
        <v>0</v>
      </c>
      <c r="EV55" s="17">
        <v>6.4</v>
      </c>
      <c r="EW55" s="17">
        <v>6.39</v>
      </c>
      <c r="EX55" s="17">
        <v>6.39</v>
      </c>
      <c r="EY55" s="17">
        <v>0.01</v>
      </c>
      <c r="EZ55" s="17">
        <v>0</v>
      </c>
      <c r="FA55" s="17">
        <v>166.28455</v>
      </c>
      <c r="FB55" s="17"/>
      <c r="FC55" s="17">
        <v>0</v>
      </c>
      <c r="FD55" s="17">
        <v>26.5</v>
      </c>
      <c r="FE55" s="17">
        <v>28.99052</v>
      </c>
      <c r="FF55" s="17">
        <v>28.99052</v>
      </c>
      <c r="FG55" s="17">
        <v>-2.4905200000000001</v>
      </c>
      <c r="FH55" s="17">
        <v>30.7</v>
      </c>
      <c r="FI55" s="17">
        <v>97.938140000000004</v>
      </c>
      <c r="FJ55" s="17">
        <v>105.79827</v>
      </c>
      <c r="FK55" s="17">
        <v>-75.098269999999999</v>
      </c>
      <c r="FL55" s="17"/>
      <c r="FM55" s="17"/>
      <c r="FN55" s="17"/>
      <c r="FO55" s="17">
        <v>0</v>
      </c>
      <c r="FP55" s="17">
        <v>18</v>
      </c>
      <c r="FQ55" s="17">
        <v>16.68403</v>
      </c>
      <c r="FR55" s="17">
        <v>16.68403</v>
      </c>
      <c r="FS55" s="17">
        <v>1.3159700000000001</v>
      </c>
      <c r="FT55" s="17">
        <v>9.3000000000000007</v>
      </c>
      <c r="FU55" s="17">
        <v>9.5</v>
      </c>
      <c r="FV55" s="17">
        <v>9.5</v>
      </c>
      <c r="FW55" s="17">
        <v>-0.2</v>
      </c>
      <c r="FX55" s="17">
        <v>59.8</v>
      </c>
      <c r="FY55" s="17">
        <v>68.150589999999994</v>
      </c>
      <c r="FZ55" s="17">
        <v>68.150589999999994</v>
      </c>
      <c r="GA55" s="17">
        <v>-8.3505900000000004</v>
      </c>
      <c r="GB55" s="17">
        <v>181</v>
      </c>
      <c r="GC55" s="17">
        <v>184.91498000000001</v>
      </c>
      <c r="GD55" s="17">
        <v>184.91498000000001</v>
      </c>
      <c r="GE55" s="17">
        <v>-3.9149799999999999</v>
      </c>
      <c r="GF55" s="17">
        <v>181.4</v>
      </c>
      <c r="GG55" s="17">
        <v>184.91498000000001</v>
      </c>
      <c r="GH55" s="17">
        <v>184.91498000000001</v>
      </c>
      <c r="GI55" s="17">
        <v>-3.51498</v>
      </c>
      <c r="GJ55" s="17">
        <v>184.9</v>
      </c>
      <c r="GK55" s="17">
        <v>185.47028</v>
      </c>
      <c r="GL55" s="17">
        <v>185.47028</v>
      </c>
      <c r="GM55" s="17">
        <v>-0.57028000000000001</v>
      </c>
      <c r="GN55" s="17">
        <v>49.2</v>
      </c>
      <c r="GO55" s="17">
        <v>45.82788</v>
      </c>
      <c r="GP55" s="17">
        <v>90.82817</v>
      </c>
      <c r="GQ55" s="17">
        <v>-41.628169999999997</v>
      </c>
      <c r="GR55" s="17">
        <v>7.4</v>
      </c>
      <c r="GS55" s="17">
        <v>7.9823300000000001</v>
      </c>
      <c r="GT55" s="17">
        <v>7.9823300000000001</v>
      </c>
      <c r="GU55" s="17">
        <v>-0.58233000000000001</v>
      </c>
      <c r="GV55" s="17">
        <v>8.6</v>
      </c>
      <c r="GW55" s="17">
        <v>8.3742199999999993</v>
      </c>
      <c r="GX55" s="17">
        <v>8.3742199999999993</v>
      </c>
      <c r="GY55" s="17">
        <v>0.22578000000000001</v>
      </c>
      <c r="GZ55" s="17">
        <v>19.399999999999999</v>
      </c>
      <c r="HA55" s="17">
        <v>15.067500000000001</v>
      </c>
      <c r="HB55" s="17">
        <v>35.371740000000003</v>
      </c>
      <c r="HC55" s="17">
        <v>-15.97174</v>
      </c>
      <c r="HD55" s="17"/>
      <c r="HE55" s="17"/>
      <c r="HF55" s="17"/>
      <c r="HG55" s="17">
        <v>0</v>
      </c>
      <c r="HH55" s="17">
        <v>2</v>
      </c>
      <c r="HI55" s="17">
        <v>1.97359</v>
      </c>
      <c r="HJ55" s="17">
        <v>1.97359</v>
      </c>
      <c r="HK55" s="17">
        <v>2.6409999999999999E-2</v>
      </c>
      <c r="HL55" s="17">
        <v>14.2</v>
      </c>
      <c r="HM55" s="17">
        <v>26.261749999999999</v>
      </c>
      <c r="HN55" s="17">
        <v>26.261749999999999</v>
      </c>
      <c r="HO55" s="17">
        <v>-12.06175</v>
      </c>
      <c r="HP55" s="17">
        <v>56.2</v>
      </c>
      <c r="HQ55" s="17">
        <v>82.474230000000006</v>
      </c>
      <c r="HR55" s="17">
        <v>82.474230000000006</v>
      </c>
      <c r="HS55" s="17">
        <v>-26.274229999999999</v>
      </c>
      <c r="HT55" s="17"/>
      <c r="HU55" s="17"/>
      <c r="HV55" s="17"/>
      <c r="HW55" s="17">
        <v>0</v>
      </c>
      <c r="HX55" s="17"/>
      <c r="HY55" s="17"/>
      <c r="HZ55" s="17"/>
      <c r="IA55" s="17">
        <v>0</v>
      </c>
      <c r="IB55" s="17">
        <v>85.4</v>
      </c>
      <c r="IC55" s="17">
        <v>63.871870000000001</v>
      </c>
      <c r="ID55" s="17">
        <v>85.482579999999999</v>
      </c>
      <c r="IE55" s="17">
        <v>-8.2580000000000001E-2</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33</v>
      </c>
      <c r="JE55" s="17">
        <v>24.786259999999999</v>
      </c>
      <c r="JF55" s="17">
        <v>79.539649999999995</v>
      </c>
      <c r="JG55" s="17">
        <v>-46.539650000000002</v>
      </c>
      <c r="JH55" s="17">
        <v>178.9</v>
      </c>
      <c r="JI55" s="17">
        <v>185.03034</v>
      </c>
      <c r="JJ55" s="17">
        <v>185.03034</v>
      </c>
      <c r="JK55" s="17">
        <v>-6.1303400000000003</v>
      </c>
      <c r="JL55" s="17">
        <v>176.4</v>
      </c>
      <c r="JM55" s="17">
        <v>185.03034</v>
      </c>
      <c r="JN55" s="17">
        <v>185.03034</v>
      </c>
      <c r="JO55" s="17">
        <v>-8.6303400000000003</v>
      </c>
      <c r="JP55" s="17">
        <v>210.8</v>
      </c>
      <c r="JQ55" s="17">
        <v>185.03034</v>
      </c>
      <c r="JR55" s="17">
        <v>185.03034</v>
      </c>
      <c r="JS55" s="17">
        <v>25.769659999999998</v>
      </c>
      <c r="JT55" s="17">
        <v>273.89999999999998</v>
      </c>
      <c r="JU55" s="17">
        <v>278.37898000000001</v>
      </c>
      <c r="JV55" s="17">
        <v>278.37898000000001</v>
      </c>
      <c r="JW55" s="17">
        <v>-4.47898</v>
      </c>
      <c r="JX55" s="17">
        <v>40.299999999999997</v>
      </c>
      <c r="JY55" s="17">
        <v>44.848439999999997</v>
      </c>
      <c r="JZ55" s="17">
        <v>73.590999999999994</v>
      </c>
      <c r="KA55" s="17">
        <v>-33.290999999999997</v>
      </c>
      <c r="KB55" s="17">
        <v>27.5</v>
      </c>
      <c r="KC55" s="17">
        <v>22.49156</v>
      </c>
      <c r="KD55" s="17">
        <v>36.905999999999999</v>
      </c>
      <c r="KE55" s="17">
        <v>-9.4060000000000006</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0.37169999999999997</v>
      </c>
      <c r="LF55" s="17">
        <v>0.37169999999999997</v>
      </c>
      <c r="LG55" s="17">
        <v>0.1283</v>
      </c>
      <c r="LH55" s="17">
        <v>134.69999999999999</v>
      </c>
      <c r="LI55" s="17">
        <v>177.79812000000001</v>
      </c>
      <c r="LJ55" s="17">
        <v>123.11909</v>
      </c>
      <c r="LK55" s="17">
        <v>11.580909999999999</v>
      </c>
      <c r="LL55" s="17">
        <v>75.8</v>
      </c>
      <c r="LM55" s="17">
        <v>82.178799999999995</v>
      </c>
      <c r="LN55" s="17">
        <v>85.829750000000004</v>
      </c>
      <c r="LO55" s="17">
        <v>-10.02975</v>
      </c>
      <c r="LP55" s="17">
        <v>46.1</v>
      </c>
      <c r="LQ55" s="17">
        <v>43.972760000000001</v>
      </c>
      <c r="LR55" s="17">
        <v>43.972760000000001</v>
      </c>
      <c r="LS55" s="17">
        <v>2.12724</v>
      </c>
      <c r="LT55" s="17">
        <v>65.599999999999994</v>
      </c>
      <c r="LU55" s="17">
        <v>68.956739999999996</v>
      </c>
      <c r="LV55" s="17">
        <v>71.659480000000002</v>
      </c>
      <c r="LW55" s="17">
        <v>-6.0594799999999998</v>
      </c>
      <c r="LX55" s="17">
        <v>29.4</v>
      </c>
      <c r="LY55" s="17">
        <v>29.951460000000001</v>
      </c>
      <c r="LZ55" s="17">
        <v>29.951460000000001</v>
      </c>
      <c r="MA55" s="17">
        <v>-0.55145999999999995</v>
      </c>
      <c r="MB55" s="17"/>
      <c r="MC55" s="17"/>
      <c r="MD55" s="17"/>
      <c r="ME55" s="17">
        <v>0</v>
      </c>
      <c r="MF55" s="17">
        <v>0</v>
      </c>
      <c r="MG55" s="17"/>
      <c r="MH55" s="17"/>
      <c r="MI55" s="17">
        <v>0</v>
      </c>
      <c r="MJ55" s="17"/>
      <c r="MK55" s="17"/>
      <c r="ML55" s="17"/>
      <c r="MM55" s="17">
        <v>0</v>
      </c>
      <c r="MN55" s="17">
        <v>147</v>
      </c>
      <c r="MO55" s="17">
        <v>151.08876000000001</v>
      </c>
      <c r="MP55" s="17">
        <v>159.10807</v>
      </c>
      <c r="MQ55" s="17">
        <v>-12.10807</v>
      </c>
      <c r="MR55" s="17">
        <v>149.30000000000001</v>
      </c>
      <c r="MS55" s="17">
        <v>151.08876000000001</v>
      </c>
      <c r="MT55" s="17">
        <v>159.10807</v>
      </c>
      <c r="MU55" s="17">
        <v>-9.8080700000000007</v>
      </c>
      <c r="MV55" s="17">
        <v>150.6</v>
      </c>
      <c r="MW55" s="17">
        <v>151.54248000000001</v>
      </c>
      <c r="MX55" s="17">
        <v>159.58587</v>
      </c>
      <c r="MY55" s="17">
        <v>-8.9858700000000002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66.8</v>
      </c>
      <c r="OG55" s="17">
        <v>110.00053</v>
      </c>
      <c r="OH55" s="17">
        <v>92.35</v>
      </c>
      <c r="OI55" s="17">
        <v>-25.55</v>
      </c>
      <c r="OJ55" s="17">
        <v>0</v>
      </c>
      <c r="OK55" s="17"/>
      <c r="OL55" s="17"/>
      <c r="OM55" s="17">
        <v>0</v>
      </c>
      <c r="ON55" s="17">
        <v>4.5999999999999996</v>
      </c>
      <c r="OO55" s="17">
        <v>8.1530000000000005</v>
      </c>
      <c r="OP55" s="17">
        <v>8.1530000000000005</v>
      </c>
      <c r="OQ55" s="17">
        <v>-3.5529999999999999</v>
      </c>
      <c r="OR55" s="17">
        <v>0</v>
      </c>
      <c r="OS55" s="17"/>
      <c r="OT55" s="17"/>
      <c r="OU55" s="17">
        <v>0</v>
      </c>
      <c r="OV55" s="17">
        <v>3.5</v>
      </c>
      <c r="OW55" s="17">
        <v>3.9</v>
      </c>
      <c r="OX55" s="17">
        <v>3.9</v>
      </c>
      <c r="OY55" s="17">
        <v>-0.4</v>
      </c>
      <c r="OZ55" s="17"/>
      <c r="PA55" s="17"/>
      <c r="PB55" s="17"/>
      <c r="PC55" s="17">
        <v>0</v>
      </c>
      <c r="PD55" s="17">
        <v>9.9</v>
      </c>
      <c r="PE55" s="17"/>
      <c r="PF55" s="17"/>
      <c r="PG55" s="17">
        <v>9.9</v>
      </c>
      <c r="PH55" s="17">
        <v>4.8</v>
      </c>
      <c r="PI55" s="17"/>
      <c r="PJ55" s="17"/>
      <c r="PK55" s="17">
        <v>4.8</v>
      </c>
      <c r="PL55" s="17">
        <v>0</v>
      </c>
      <c r="PM55" s="17"/>
      <c r="PN55" s="17"/>
      <c r="PO55" s="17">
        <v>0</v>
      </c>
      <c r="PP55" s="17">
        <v>0.3</v>
      </c>
      <c r="PQ55" s="17">
        <v>1</v>
      </c>
      <c r="PR55" s="17">
        <v>1</v>
      </c>
      <c r="PS55" s="17">
        <v>-0.7</v>
      </c>
      <c r="PT55" s="17">
        <v>1.3</v>
      </c>
      <c r="PU55" s="17">
        <v>1.5</v>
      </c>
      <c r="PV55" s="17">
        <v>1.5</v>
      </c>
      <c r="PW55" s="17">
        <v>-0.2</v>
      </c>
      <c r="PX55" s="17">
        <v>4.4000000000000004</v>
      </c>
      <c r="PY55" s="17">
        <v>4</v>
      </c>
      <c r="PZ55" s="17">
        <v>4</v>
      </c>
      <c r="QA55" s="17">
        <v>0.4</v>
      </c>
      <c r="QB55" s="17">
        <v>19.2</v>
      </c>
      <c r="QC55" s="17">
        <v>18.4466</v>
      </c>
      <c r="QD55" s="17">
        <v>18.4466</v>
      </c>
      <c r="QE55" s="17">
        <v>0.75339999999999996</v>
      </c>
      <c r="QF55" s="17">
        <v>3.1</v>
      </c>
      <c r="QG55" s="17">
        <v>3.1</v>
      </c>
      <c r="QH55" s="17">
        <v>3.1</v>
      </c>
      <c r="QI55" s="17">
        <v>0</v>
      </c>
      <c r="QJ55" s="17">
        <v>10.1</v>
      </c>
      <c r="QK55" s="17">
        <v>3.1</v>
      </c>
      <c r="QL55" s="17">
        <v>3.1</v>
      </c>
      <c r="QM55" s="17">
        <v>7</v>
      </c>
      <c r="QN55" s="17">
        <v>3.5</v>
      </c>
      <c r="QO55" s="17">
        <v>3.5</v>
      </c>
      <c r="QP55" s="17">
        <v>3.5</v>
      </c>
      <c r="QQ55" s="17">
        <v>0</v>
      </c>
      <c r="QR55" s="17">
        <v>16.7</v>
      </c>
      <c r="QS55" s="17">
        <v>17.475729999999999</v>
      </c>
      <c r="QT55" s="17">
        <v>17.475729999999999</v>
      </c>
      <c r="QU55" s="17">
        <v>-0.77573000000000003</v>
      </c>
      <c r="QV55" s="17">
        <v>0</v>
      </c>
      <c r="QW55" s="17"/>
      <c r="QX55" s="17"/>
      <c r="QY55" s="17">
        <v>0</v>
      </c>
      <c r="QZ55" s="17">
        <v>0</v>
      </c>
      <c r="RA55" s="17"/>
      <c r="RB55" s="17"/>
      <c r="RC55" s="17">
        <v>0</v>
      </c>
      <c r="RD55" s="17">
        <v>25.3</v>
      </c>
      <c r="RE55" s="17">
        <v>29.786429999999999</v>
      </c>
      <c r="RF55" s="17">
        <v>26.13</v>
      </c>
      <c r="RG55" s="17">
        <v>-0.83</v>
      </c>
      <c r="RH55" s="17">
        <v>75.5</v>
      </c>
      <c r="RI55" s="17">
        <v>84.911259999999999</v>
      </c>
      <c r="RJ55" s="17">
        <v>76.91</v>
      </c>
      <c r="RK55" s="17">
        <v>-1.41</v>
      </c>
      <c r="RL55" s="17">
        <v>2.9</v>
      </c>
      <c r="RM55" s="17">
        <v>3</v>
      </c>
      <c r="RN55" s="17">
        <v>3</v>
      </c>
      <c r="RO55" s="17">
        <v>-0.1</v>
      </c>
      <c r="RP55" s="17">
        <v>2.4</v>
      </c>
      <c r="RQ55" s="17">
        <v>2.4</v>
      </c>
      <c r="RR55" s="17">
        <v>2.4</v>
      </c>
      <c r="RS55" s="17">
        <v>0</v>
      </c>
      <c r="RT55" s="17">
        <v>2.4</v>
      </c>
      <c r="RU55" s="17">
        <v>2.4</v>
      </c>
      <c r="RV55" s="17">
        <v>2.4</v>
      </c>
      <c r="RW55" s="17">
        <v>0</v>
      </c>
      <c r="RX55" s="17">
        <v>2.5</v>
      </c>
      <c r="RY55" s="17">
        <v>2.8</v>
      </c>
      <c r="RZ55" s="17">
        <v>2.8</v>
      </c>
      <c r="SA55" s="17">
        <v>-0.3</v>
      </c>
      <c r="SB55" s="17">
        <v>0</v>
      </c>
      <c r="SC55" s="17"/>
      <c r="SD55" s="17"/>
      <c r="SE55" s="17">
        <v>0</v>
      </c>
      <c r="SF55" s="17">
        <v>1.8</v>
      </c>
      <c r="SG55" s="17">
        <v>1.899</v>
      </c>
      <c r="SH55" s="17">
        <v>1.899</v>
      </c>
      <c r="SI55" s="17">
        <v>-9.9000000000000005E-2</v>
      </c>
      <c r="SJ55" s="17">
        <v>20</v>
      </c>
      <c r="SK55" s="17">
        <v>14.77406</v>
      </c>
      <c r="SL55" s="17">
        <v>19.772790000000001</v>
      </c>
      <c r="SM55" s="17">
        <v>0.22721</v>
      </c>
      <c r="SN55" s="17">
        <v>1.6</v>
      </c>
      <c r="SO55" s="17">
        <v>1.04</v>
      </c>
      <c r="SP55" s="17">
        <v>1.04</v>
      </c>
      <c r="SQ55" s="17">
        <v>0.56000000000000005</v>
      </c>
      <c r="SR55" s="17"/>
      <c r="SS55" s="17">
        <v>0.4</v>
      </c>
      <c r="ST55" s="17">
        <v>0.4</v>
      </c>
      <c r="SU55" s="17">
        <v>-0.4</v>
      </c>
      <c r="SV55" s="17">
        <v>3.5</v>
      </c>
      <c r="SW55" s="17">
        <v>4.3</v>
      </c>
      <c r="SX55" s="17">
        <v>4.3</v>
      </c>
      <c r="SY55" s="17">
        <v>-0.8</v>
      </c>
      <c r="SZ55" s="17">
        <v>2.7</v>
      </c>
      <c r="TA55" s="17">
        <v>2.2999999999999998</v>
      </c>
      <c r="TB55" s="17">
        <v>2.2999999999999998</v>
      </c>
      <c r="TC55" s="17">
        <v>0.4</v>
      </c>
      <c r="TD55" s="17">
        <v>3.3</v>
      </c>
      <c r="TE55" s="17">
        <v>3.5</v>
      </c>
      <c r="TF55" s="17">
        <v>3.5</v>
      </c>
      <c r="TG55" s="17">
        <v>-0.2</v>
      </c>
      <c r="TH55" s="17">
        <v>4.8</v>
      </c>
      <c r="TI55" s="17">
        <v>5</v>
      </c>
      <c r="TJ55" s="17">
        <v>5</v>
      </c>
      <c r="TK55" s="17">
        <v>-0.2</v>
      </c>
      <c r="TL55" s="17"/>
      <c r="TM55" s="17"/>
      <c r="TN55" s="17"/>
      <c r="TO55" s="17">
        <v>0</v>
      </c>
      <c r="TP55" s="17">
        <v>21.2</v>
      </c>
      <c r="TQ55" s="17">
        <v>15.16347</v>
      </c>
      <c r="TR55" s="17">
        <v>23.06</v>
      </c>
      <c r="TS55" s="17">
        <v>-1.86</v>
      </c>
      <c r="TT55" s="17">
        <v>59.8</v>
      </c>
      <c r="TU55" s="17">
        <v>57.879869999999997</v>
      </c>
      <c r="TV55" s="17">
        <v>44.972000000000001</v>
      </c>
      <c r="TW55" s="17">
        <v>14.827999999999999</v>
      </c>
      <c r="TX55" s="17">
        <v>0</v>
      </c>
      <c r="TY55" s="17"/>
      <c r="TZ55" s="17"/>
      <c r="UA55" s="17">
        <v>0</v>
      </c>
      <c r="UB55" s="17">
        <v>88.4</v>
      </c>
      <c r="UC55" s="17">
        <v>90.770820000000001</v>
      </c>
      <c r="UD55" s="17">
        <v>67.908000000000001</v>
      </c>
      <c r="UE55" s="17">
        <v>20.492000000000001</v>
      </c>
      <c r="UF55" s="17">
        <v>97.1</v>
      </c>
      <c r="UG55" s="17">
        <v>113.61718999999999</v>
      </c>
      <c r="UH55" s="17">
        <v>86.340999999999994</v>
      </c>
      <c r="UI55" s="17">
        <v>10.759</v>
      </c>
      <c r="UJ55" s="17">
        <v>10.3</v>
      </c>
      <c r="UK55" s="17">
        <v>8.4930000000000003</v>
      </c>
      <c r="UL55" s="17">
        <v>8.4930000000000003</v>
      </c>
      <c r="UM55" s="17">
        <v>1.8069999999999999</v>
      </c>
      <c r="UN55" s="17">
        <v>10.1</v>
      </c>
      <c r="UO55" s="17">
        <v>6.1529999999999996</v>
      </c>
      <c r="UP55" s="17">
        <v>6.1529999999999996</v>
      </c>
      <c r="UQ55" s="17">
        <v>3.9470000000000001</v>
      </c>
      <c r="UR55" s="17">
        <v>5.0999999999999996</v>
      </c>
      <c r="US55" s="17">
        <v>7</v>
      </c>
      <c r="UT55" s="17">
        <v>7</v>
      </c>
      <c r="UU55" s="17">
        <v>-1.9</v>
      </c>
      <c r="UV55" s="17">
        <v>2</v>
      </c>
      <c r="UW55" s="17">
        <v>3</v>
      </c>
      <c r="UX55" s="17">
        <v>3</v>
      </c>
      <c r="UY55" s="17">
        <v>-1</v>
      </c>
      <c r="UZ55" s="17">
        <v>7.8</v>
      </c>
      <c r="VA55" s="17">
        <v>7</v>
      </c>
      <c r="VB55" s="17">
        <v>7</v>
      </c>
      <c r="VC55" s="17">
        <v>0.8</v>
      </c>
      <c r="VD55" s="17">
        <v>3.7</v>
      </c>
      <c r="VE55" s="17">
        <v>4</v>
      </c>
      <c r="VF55" s="17">
        <v>4</v>
      </c>
      <c r="VG55" s="17">
        <v>-0.3</v>
      </c>
      <c r="VH55" s="17">
        <v>4.2</v>
      </c>
      <c r="VI55" s="17">
        <v>4</v>
      </c>
      <c r="VJ55" s="17">
        <v>4</v>
      </c>
      <c r="VK55" s="17">
        <v>0.2</v>
      </c>
      <c r="VL55" s="17">
        <v>4.7</v>
      </c>
      <c r="VM55" s="17">
        <v>4.2</v>
      </c>
      <c r="VN55" s="17">
        <v>4.2</v>
      </c>
      <c r="VO55" s="17">
        <v>0.5</v>
      </c>
      <c r="VP55" s="17">
        <v>1.8</v>
      </c>
      <c r="VQ55" s="17">
        <v>4.8310000000000004</v>
      </c>
      <c r="VR55" s="17">
        <v>4.8310000000000004</v>
      </c>
      <c r="VS55" s="17">
        <v>-3.0310000000000001</v>
      </c>
      <c r="VT55" s="17">
        <v>0</v>
      </c>
      <c r="VU55" s="17"/>
      <c r="VV55" s="17"/>
      <c r="VW55" s="17">
        <v>0</v>
      </c>
      <c r="VX55" s="17">
        <v>0</v>
      </c>
      <c r="VY55" s="17"/>
      <c r="VZ55" s="17"/>
      <c r="WA55" s="17">
        <v>0</v>
      </c>
      <c r="WB55" s="17">
        <v>0</v>
      </c>
      <c r="WC55" s="17"/>
      <c r="WD55" s="17"/>
      <c r="WE55" s="17">
        <v>0</v>
      </c>
      <c r="WF55" s="17">
        <v>0.6</v>
      </c>
      <c r="WG55" s="17">
        <v>0.6</v>
      </c>
      <c r="WH55" s="17">
        <v>0.6</v>
      </c>
      <c r="WI55" s="17">
        <v>0</v>
      </c>
      <c r="WJ55" s="17">
        <v>86.6</v>
      </c>
      <c r="WK55" s="17">
        <v>67.643100000000004</v>
      </c>
      <c r="WL55" s="17">
        <v>89</v>
      </c>
      <c r="WM55" s="17">
        <v>-2.4</v>
      </c>
      <c r="WN55" s="17">
        <v>87.4</v>
      </c>
      <c r="WO55" s="17">
        <v>49.962969999999999</v>
      </c>
      <c r="WP55" s="17">
        <v>89</v>
      </c>
      <c r="WQ55" s="17">
        <v>-1.6</v>
      </c>
      <c r="WR55" s="17">
        <v>0</v>
      </c>
      <c r="WS55" s="17"/>
      <c r="WT55" s="17"/>
      <c r="WU55" s="17">
        <v>0</v>
      </c>
      <c r="WV55" s="17">
        <v>0</v>
      </c>
      <c r="WW55" s="17"/>
      <c r="WX55" s="17"/>
      <c r="WY55" s="17">
        <v>0</v>
      </c>
      <c r="WZ55" s="17">
        <v>7</v>
      </c>
      <c r="XA55" s="17">
        <v>7.2</v>
      </c>
      <c r="XB55" s="17">
        <v>7.2</v>
      </c>
      <c r="XC55" s="17">
        <v>-0.2</v>
      </c>
      <c r="XD55" s="17"/>
      <c r="XE55" s="17"/>
      <c r="XF55" s="17"/>
      <c r="XG55" s="17">
        <v>0</v>
      </c>
      <c r="XH55" s="17">
        <v>0</v>
      </c>
      <c r="XI55" s="17">
        <v>10.8</v>
      </c>
      <c r="XJ55" s="17">
        <v>10.8</v>
      </c>
      <c r="XK55" s="17">
        <v>-10.8</v>
      </c>
      <c r="XL55" s="17">
        <v>29.4</v>
      </c>
      <c r="XM55" s="17">
        <v>29</v>
      </c>
      <c r="XN55" s="17">
        <v>29</v>
      </c>
      <c r="XO55" s="17">
        <v>0.4</v>
      </c>
      <c r="XP55" s="17">
        <v>25.8</v>
      </c>
      <c r="XQ55" s="17">
        <v>29</v>
      </c>
      <c r="XR55" s="17">
        <v>29</v>
      </c>
      <c r="XS55" s="17">
        <v>-3.2</v>
      </c>
      <c r="XT55" s="17">
        <v>15.6</v>
      </c>
      <c r="XU55" s="17">
        <v>14</v>
      </c>
      <c r="XV55" s="17">
        <v>14</v>
      </c>
      <c r="XW55" s="17">
        <v>1.6</v>
      </c>
      <c r="XX55" s="17">
        <v>19</v>
      </c>
      <c r="XY55" s="17">
        <v>20</v>
      </c>
      <c r="XZ55" s="17">
        <v>20</v>
      </c>
      <c r="YA55" s="17">
        <v>-1</v>
      </c>
      <c r="YB55" s="17">
        <v>8.1999999999999993</v>
      </c>
      <c r="YC55" s="17">
        <v>7.15</v>
      </c>
      <c r="YD55" s="17">
        <v>7.15</v>
      </c>
      <c r="YE55" s="17">
        <v>1.05</v>
      </c>
      <c r="YF55" s="17">
        <v>10.468999999999999</v>
      </c>
      <c r="YG55" s="17">
        <v>11</v>
      </c>
      <c r="YH55" s="17">
        <v>11</v>
      </c>
      <c r="YI55" s="17">
        <v>-0.53100000000000003</v>
      </c>
    </row>
    <row r="56" spans="1:659" ht="24" customHeight="1" x14ac:dyDescent="0.3">
      <c r="A56" s="1"/>
      <c r="B56" s="18" t="s">
        <v>837</v>
      </c>
      <c r="C56" s="18" t="s">
        <v>61</v>
      </c>
      <c r="D56" s="19">
        <v>142.69999999999999</v>
      </c>
      <c r="E56" s="19">
        <v>117.64681</v>
      </c>
      <c r="F56" s="19">
        <v>116.79797000000001</v>
      </c>
      <c r="G56" s="19">
        <v>25.90203</v>
      </c>
      <c r="H56" s="19">
        <v>595.9</v>
      </c>
      <c r="I56" s="19">
        <v>635.88252999999997</v>
      </c>
      <c r="J56" s="19">
        <v>583.20150000000001</v>
      </c>
      <c r="K56" s="19">
        <v>12.698499999999999</v>
      </c>
      <c r="L56" s="19">
        <v>143.9</v>
      </c>
      <c r="M56" s="19">
        <v>146.87699000000001</v>
      </c>
      <c r="N56" s="19">
        <v>146.87699000000001</v>
      </c>
      <c r="O56" s="19">
        <v>-2.9769899999999998</v>
      </c>
      <c r="P56" s="19"/>
      <c r="Q56" s="19"/>
      <c r="R56" s="19"/>
      <c r="S56" s="19">
        <v>0</v>
      </c>
      <c r="T56" s="19"/>
      <c r="U56" s="19"/>
      <c r="V56" s="19"/>
      <c r="W56" s="19">
        <v>0</v>
      </c>
      <c r="X56" s="19">
        <v>60</v>
      </c>
      <c r="Y56" s="19"/>
      <c r="Z56" s="19">
        <v>16.30742</v>
      </c>
      <c r="AA56" s="19">
        <v>43.69258</v>
      </c>
      <c r="AB56" s="19">
        <v>83.2</v>
      </c>
      <c r="AC56" s="19">
        <v>80.013779999999997</v>
      </c>
      <c r="AD56" s="19">
        <v>70.28</v>
      </c>
      <c r="AE56" s="19">
        <v>12.92</v>
      </c>
      <c r="AF56" s="19"/>
      <c r="AG56" s="19"/>
      <c r="AH56" s="19"/>
      <c r="AI56" s="19">
        <v>0</v>
      </c>
      <c r="AJ56" s="19"/>
      <c r="AK56" s="19"/>
      <c r="AL56" s="19"/>
      <c r="AM56" s="19">
        <v>0</v>
      </c>
      <c r="AN56" s="19">
        <v>188.5</v>
      </c>
      <c r="AO56" s="19">
        <v>136.20202</v>
      </c>
      <c r="AP56" s="19">
        <v>196.22801999999999</v>
      </c>
      <c r="AQ56" s="19">
        <v>-7.7280199999999999</v>
      </c>
      <c r="AR56" s="19">
        <v>208.5</v>
      </c>
      <c r="AS56" s="19">
        <v>136.20202</v>
      </c>
      <c r="AT56" s="19">
        <v>196.22801999999999</v>
      </c>
      <c r="AU56" s="19">
        <v>12.271979999999999</v>
      </c>
      <c r="AV56" s="19">
        <v>211.9</v>
      </c>
      <c r="AW56" s="19">
        <v>136.20202</v>
      </c>
      <c r="AX56" s="19">
        <v>196.22801999999999</v>
      </c>
      <c r="AY56" s="19">
        <v>15.67198</v>
      </c>
      <c r="AZ56" s="19">
        <v>289.7</v>
      </c>
      <c r="BA56" s="19">
        <v>204.91655</v>
      </c>
      <c r="BB56" s="19">
        <v>295.22593999999998</v>
      </c>
      <c r="BC56" s="19">
        <v>-5.5259400000000003</v>
      </c>
      <c r="BD56" s="19">
        <v>216.7</v>
      </c>
      <c r="BE56" s="19">
        <v>207.04164</v>
      </c>
      <c r="BF56" s="19">
        <v>207.04164</v>
      </c>
      <c r="BG56" s="19">
        <v>9.6583600000000001</v>
      </c>
      <c r="BH56" s="19">
        <v>111.4</v>
      </c>
      <c r="BI56" s="19">
        <v>103.8317</v>
      </c>
      <c r="BJ56" s="19">
        <v>103.8317</v>
      </c>
      <c r="BK56" s="19">
        <v>7.5682999999999998</v>
      </c>
      <c r="BL56" s="19">
        <v>456.2</v>
      </c>
      <c r="BM56" s="19">
        <v>531.36314000000004</v>
      </c>
      <c r="BN56" s="19">
        <v>251.15717000000001</v>
      </c>
      <c r="BO56" s="19">
        <v>205.04283000000001</v>
      </c>
      <c r="BP56" s="19">
        <v>3.1</v>
      </c>
      <c r="BQ56" s="19">
        <v>3.4527100000000002</v>
      </c>
      <c r="BR56" s="19">
        <v>3.4527100000000002</v>
      </c>
      <c r="BS56" s="19">
        <v>-0.35271000000000002</v>
      </c>
      <c r="BT56" s="19"/>
      <c r="BU56" s="19"/>
      <c r="BV56" s="19"/>
      <c r="BW56" s="19">
        <v>0</v>
      </c>
      <c r="BX56" s="19"/>
      <c r="BY56" s="19"/>
      <c r="BZ56" s="19"/>
      <c r="CA56" s="19">
        <v>0</v>
      </c>
      <c r="CB56" s="19"/>
      <c r="CC56" s="19"/>
      <c r="CD56" s="19"/>
      <c r="CE56" s="19">
        <v>0</v>
      </c>
      <c r="CF56" s="19"/>
      <c r="CG56" s="19"/>
      <c r="CH56" s="19"/>
      <c r="CI56" s="19">
        <v>0</v>
      </c>
      <c r="CJ56" s="19">
        <v>117.9</v>
      </c>
      <c r="CK56" s="19">
        <v>124.71798</v>
      </c>
      <c r="CL56" s="19">
        <v>124.71798</v>
      </c>
      <c r="CM56" s="19">
        <v>-6.8179800000000004</v>
      </c>
      <c r="CN56" s="19">
        <v>5.5</v>
      </c>
      <c r="CO56" s="19">
        <v>5.1333399999999996</v>
      </c>
      <c r="CP56" s="19">
        <v>5.1333399999999996</v>
      </c>
      <c r="CQ56" s="19">
        <v>0.36665999999999999</v>
      </c>
      <c r="CR56" s="19">
        <v>5.6</v>
      </c>
      <c r="CS56" s="19">
        <v>2.8177599999999998</v>
      </c>
      <c r="CT56" s="19">
        <v>2.8177599999999998</v>
      </c>
      <c r="CU56" s="19">
        <v>2.7822399999999998</v>
      </c>
      <c r="CV56" s="19"/>
      <c r="CW56" s="19"/>
      <c r="CX56" s="19"/>
      <c r="CY56" s="19">
        <v>0</v>
      </c>
      <c r="CZ56" s="19">
        <v>6.8</v>
      </c>
      <c r="DA56" s="19">
        <v>6.8787000000000003</v>
      </c>
      <c r="DB56" s="19">
        <v>6.8787000000000003</v>
      </c>
      <c r="DC56" s="19">
        <v>-7.8700000000000006E-2</v>
      </c>
      <c r="DD56" s="19">
        <v>11.8</v>
      </c>
      <c r="DE56" s="19">
        <v>14.919420000000001</v>
      </c>
      <c r="DF56" s="19">
        <v>14.919420000000001</v>
      </c>
      <c r="DG56" s="19">
        <v>-3.1194199999999999</v>
      </c>
      <c r="DH56" s="19">
        <v>83.8</v>
      </c>
      <c r="DI56" s="19">
        <v>142.30582999999999</v>
      </c>
      <c r="DJ56" s="19">
        <v>75.955830000000006</v>
      </c>
      <c r="DK56" s="19">
        <v>7.8441700000000001</v>
      </c>
      <c r="DL56" s="19"/>
      <c r="DM56" s="19"/>
      <c r="DN56" s="19"/>
      <c r="DO56" s="19">
        <v>0</v>
      </c>
      <c r="DP56" s="19"/>
      <c r="DQ56" s="19"/>
      <c r="DR56" s="19"/>
      <c r="DS56" s="19">
        <v>0</v>
      </c>
      <c r="DT56" s="19">
        <v>0</v>
      </c>
      <c r="DU56" s="19"/>
      <c r="DV56" s="19"/>
      <c r="DW56" s="19">
        <v>0</v>
      </c>
      <c r="DX56" s="19"/>
      <c r="DY56" s="19"/>
      <c r="DZ56" s="19"/>
      <c r="EA56" s="19">
        <v>0</v>
      </c>
      <c r="EB56" s="19">
        <v>60.1</v>
      </c>
      <c r="EC56" s="19">
        <v>77.022769999999994</v>
      </c>
      <c r="ED56" s="19">
        <v>79.002960000000002</v>
      </c>
      <c r="EE56" s="19">
        <v>-18.90296</v>
      </c>
      <c r="EF56" s="19">
        <v>53.1</v>
      </c>
      <c r="EG56" s="19">
        <v>110.26321</v>
      </c>
      <c r="EH56" s="19">
        <v>108.17833</v>
      </c>
      <c r="EI56" s="19">
        <v>-55.078330000000001</v>
      </c>
      <c r="EJ56" s="19"/>
      <c r="EK56" s="19"/>
      <c r="EL56" s="19"/>
      <c r="EM56" s="19">
        <v>0</v>
      </c>
      <c r="EN56" s="19"/>
      <c r="EO56" s="19"/>
      <c r="EP56" s="19"/>
      <c r="EQ56" s="19">
        <v>0</v>
      </c>
      <c r="ER56" s="19"/>
      <c r="ES56" s="19"/>
      <c r="ET56" s="19"/>
      <c r="EU56" s="19">
        <v>0</v>
      </c>
      <c r="EV56" s="19">
        <v>6.4</v>
      </c>
      <c r="EW56" s="19">
        <v>6.39</v>
      </c>
      <c r="EX56" s="19">
        <v>6.39</v>
      </c>
      <c r="EY56" s="19">
        <v>0.01</v>
      </c>
      <c r="EZ56" s="19">
        <v>0</v>
      </c>
      <c r="FA56" s="19">
        <v>164.29777999999999</v>
      </c>
      <c r="FB56" s="19"/>
      <c r="FC56" s="19">
        <v>0</v>
      </c>
      <c r="FD56" s="19">
        <v>24</v>
      </c>
      <c r="FE56" s="19">
        <v>28.99052</v>
      </c>
      <c r="FF56" s="19">
        <v>28.99052</v>
      </c>
      <c r="FG56" s="19">
        <v>-4.9905200000000001</v>
      </c>
      <c r="FH56" s="19">
        <v>30.7</v>
      </c>
      <c r="FI56" s="19">
        <v>97.938140000000004</v>
      </c>
      <c r="FJ56" s="19">
        <v>134.02055999999999</v>
      </c>
      <c r="FK56" s="19">
        <v>-103.32056</v>
      </c>
      <c r="FL56" s="19"/>
      <c r="FM56" s="19"/>
      <c r="FN56" s="19"/>
      <c r="FO56" s="19">
        <v>0</v>
      </c>
      <c r="FP56" s="19">
        <v>18</v>
      </c>
      <c r="FQ56" s="19">
        <v>16.68403</v>
      </c>
      <c r="FR56" s="19">
        <v>16.68403</v>
      </c>
      <c r="FS56" s="19">
        <v>1.3159700000000001</v>
      </c>
      <c r="FT56" s="19">
        <v>9.3000000000000007</v>
      </c>
      <c r="FU56" s="19">
        <v>9.5</v>
      </c>
      <c r="FV56" s="19">
        <v>9.5</v>
      </c>
      <c r="FW56" s="19">
        <v>-0.2</v>
      </c>
      <c r="FX56" s="19">
        <v>63.1</v>
      </c>
      <c r="FY56" s="19">
        <v>68.150589999999994</v>
      </c>
      <c r="FZ56" s="19">
        <v>68.150589999999994</v>
      </c>
      <c r="GA56" s="19">
        <v>-5.0505899999999997</v>
      </c>
      <c r="GB56" s="19">
        <v>182.2</v>
      </c>
      <c r="GC56" s="19">
        <v>184.91498000000001</v>
      </c>
      <c r="GD56" s="19">
        <v>184.91498000000001</v>
      </c>
      <c r="GE56" s="19">
        <v>-2.7149800000000002</v>
      </c>
      <c r="GF56" s="19">
        <v>182.4</v>
      </c>
      <c r="GG56" s="19">
        <v>184.91498000000001</v>
      </c>
      <c r="GH56" s="19">
        <v>184.91498000000001</v>
      </c>
      <c r="GI56" s="19">
        <v>-2.51498</v>
      </c>
      <c r="GJ56" s="19">
        <v>185</v>
      </c>
      <c r="GK56" s="19">
        <v>185.47028</v>
      </c>
      <c r="GL56" s="19">
        <v>185.47028</v>
      </c>
      <c r="GM56" s="19">
        <v>-0.47027999999999998</v>
      </c>
      <c r="GN56" s="19">
        <v>49.9</v>
      </c>
      <c r="GO56" s="19">
        <v>44.778970000000001</v>
      </c>
      <c r="GP56" s="19">
        <v>80.039770000000004</v>
      </c>
      <c r="GQ56" s="19">
        <v>-30.139769999999999</v>
      </c>
      <c r="GR56" s="19">
        <v>7.5</v>
      </c>
      <c r="GS56" s="19">
        <v>7.9823300000000001</v>
      </c>
      <c r="GT56" s="19">
        <v>7.9823300000000001</v>
      </c>
      <c r="GU56" s="19">
        <v>-0.48232999999999998</v>
      </c>
      <c r="GV56" s="19">
        <v>8.6</v>
      </c>
      <c r="GW56" s="19">
        <v>8.3742199999999993</v>
      </c>
      <c r="GX56" s="19">
        <v>8.3742199999999993</v>
      </c>
      <c r="GY56" s="19">
        <v>0.22578000000000001</v>
      </c>
      <c r="GZ56" s="19">
        <v>19.8</v>
      </c>
      <c r="HA56" s="19">
        <v>15.067500000000001</v>
      </c>
      <c r="HB56" s="19">
        <v>29.47559</v>
      </c>
      <c r="HC56" s="19">
        <v>-9.6755899999999997</v>
      </c>
      <c r="HD56" s="19"/>
      <c r="HE56" s="19"/>
      <c r="HF56" s="19"/>
      <c r="HG56" s="19">
        <v>0</v>
      </c>
      <c r="HH56" s="19">
        <v>2</v>
      </c>
      <c r="HI56" s="19">
        <v>1.97359</v>
      </c>
      <c r="HJ56" s="19">
        <v>1.97359</v>
      </c>
      <c r="HK56" s="19">
        <v>2.6409999999999999E-2</v>
      </c>
      <c r="HL56" s="19">
        <v>14.4</v>
      </c>
      <c r="HM56" s="19">
        <v>26.261749999999999</v>
      </c>
      <c r="HN56" s="19">
        <v>26.261749999999999</v>
      </c>
      <c r="HO56" s="19">
        <v>-11.861750000000001</v>
      </c>
      <c r="HP56" s="19">
        <v>25.5</v>
      </c>
      <c r="HQ56" s="19">
        <v>39.263069999999999</v>
      </c>
      <c r="HR56" s="19">
        <v>35.651560000000003</v>
      </c>
      <c r="HS56" s="19">
        <v>-10.15156</v>
      </c>
      <c r="HT56" s="19"/>
      <c r="HU56" s="19"/>
      <c r="HV56" s="19"/>
      <c r="HW56" s="19">
        <v>0</v>
      </c>
      <c r="HX56" s="19"/>
      <c r="HY56" s="19"/>
      <c r="HZ56" s="19"/>
      <c r="IA56" s="19">
        <v>0</v>
      </c>
      <c r="IB56" s="19">
        <v>86.2</v>
      </c>
      <c r="IC56" s="19">
        <v>59.772779999999997</v>
      </c>
      <c r="ID56" s="19">
        <v>85.482579999999999</v>
      </c>
      <c r="IE56" s="19">
        <v>0.71741999999999995</v>
      </c>
      <c r="IF56" s="19"/>
      <c r="IG56" s="19"/>
      <c r="IH56" s="19"/>
      <c r="II56" s="19">
        <v>0</v>
      </c>
      <c r="IJ56" s="19"/>
      <c r="IK56" s="19"/>
      <c r="IL56" s="19"/>
      <c r="IM56" s="19">
        <v>0</v>
      </c>
      <c r="IN56" s="19">
        <v>0</v>
      </c>
      <c r="IO56" s="19"/>
      <c r="IP56" s="19">
        <v>45.221359999999997</v>
      </c>
      <c r="IQ56" s="19">
        <v>-45.221359999999997</v>
      </c>
      <c r="IR56" s="19"/>
      <c r="IS56" s="19"/>
      <c r="IT56" s="19"/>
      <c r="IU56" s="19">
        <v>0</v>
      </c>
      <c r="IV56" s="19"/>
      <c r="IW56" s="19"/>
      <c r="IX56" s="19"/>
      <c r="IY56" s="19">
        <v>0</v>
      </c>
      <c r="IZ56" s="19"/>
      <c r="JA56" s="19"/>
      <c r="JB56" s="19"/>
      <c r="JC56" s="19">
        <v>0</v>
      </c>
      <c r="JD56" s="19">
        <v>33.299999999999997</v>
      </c>
      <c r="JE56" s="19">
        <v>23.510010000000001</v>
      </c>
      <c r="JF56" s="19">
        <v>66.413039999999995</v>
      </c>
      <c r="JG56" s="19">
        <v>-33.113039999999998</v>
      </c>
      <c r="JH56" s="19">
        <v>178.9</v>
      </c>
      <c r="JI56" s="19">
        <v>185.12352000000001</v>
      </c>
      <c r="JJ56" s="19">
        <v>185.12352000000001</v>
      </c>
      <c r="JK56" s="19">
        <v>-6.2235199999999997</v>
      </c>
      <c r="JL56" s="19">
        <v>176.8</v>
      </c>
      <c r="JM56" s="19">
        <v>185.12352000000001</v>
      </c>
      <c r="JN56" s="19">
        <v>185.12352000000001</v>
      </c>
      <c r="JO56" s="19">
        <v>-8.3235200000000003</v>
      </c>
      <c r="JP56" s="19">
        <v>211.5</v>
      </c>
      <c r="JQ56" s="19">
        <v>185.12352000000001</v>
      </c>
      <c r="JR56" s="19">
        <v>185.12352000000001</v>
      </c>
      <c r="JS56" s="19">
        <v>26.376480000000001</v>
      </c>
      <c r="JT56" s="19">
        <v>273.39999999999998</v>
      </c>
      <c r="JU56" s="19">
        <v>278.51916999999997</v>
      </c>
      <c r="JV56" s="19">
        <v>278.51916999999997</v>
      </c>
      <c r="JW56" s="19">
        <v>-5.1191700000000004</v>
      </c>
      <c r="JX56" s="19">
        <v>40</v>
      </c>
      <c r="JY56" s="19">
        <v>44.848439999999997</v>
      </c>
      <c r="JZ56" s="19">
        <v>73.590999999999994</v>
      </c>
      <c r="KA56" s="19">
        <v>-33.591000000000001</v>
      </c>
      <c r="KB56" s="19">
        <v>27.4</v>
      </c>
      <c r="KC56" s="19">
        <v>22.49156</v>
      </c>
      <c r="KD56" s="19">
        <v>36.905999999999999</v>
      </c>
      <c r="KE56" s="19">
        <v>-9.5060000000000002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0.37169999999999997</v>
      </c>
      <c r="LF56" s="19">
        <v>0.37169999999999997</v>
      </c>
      <c r="LG56" s="19">
        <v>0.1283</v>
      </c>
      <c r="LH56" s="19">
        <v>100.3</v>
      </c>
      <c r="LI56" s="19">
        <v>154.08196000000001</v>
      </c>
      <c r="LJ56" s="19">
        <v>130.30283</v>
      </c>
      <c r="LK56" s="19">
        <v>-30.002829999999999</v>
      </c>
      <c r="LL56" s="19">
        <v>71.8</v>
      </c>
      <c r="LM56" s="19">
        <v>82.178799999999995</v>
      </c>
      <c r="LN56" s="19">
        <v>82.178799999999995</v>
      </c>
      <c r="LO56" s="19">
        <v>-10.3788</v>
      </c>
      <c r="LP56" s="19">
        <v>46.4</v>
      </c>
      <c r="LQ56" s="19">
        <v>43.972760000000001</v>
      </c>
      <c r="LR56" s="19">
        <v>43.972760000000001</v>
      </c>
      <c r="LS56" s="19">
        <v>2.4272399999999998</v>
      </c>
      <c r="LT56" s="19">
        <v>65.599999999999994</v>
      </c>
      <c r="LU56" s="19">
        <v>69.581040000000002</v>
      </c>
      <c r="LV56" s="19">
        <v>68.319999999999993</v>
      </c>
      <c r="LW56" s="19">
        <v>-2.72</v>
      </c>
      <c r="LX56" s="19">
        <v>29.5</v>
      </c>
      <c r="LY56" s="19">
        <v>29.951460000000001</v>
      </c>
      <c r="LZ56" s="19">
        <v>29.951460000000001</v>
      </c>
      <c r="MA56" s="19">
        <v>-0.45145999999999997</v>
      </c>
      <c r="MB56" s="19"/>
      <c r="MC56" s="19"/>
      <c r="MD56" s="19"/>
      <c r="ME56" s="19">
        <v>0</v>
      </c>
      <c r="MF56" s="19">
        <v>0</v>
      </c>
      <c r="MG56" s="19"/>
      <c r="MH56" s="19"/>
      <c r="MI56" s="19">
        <v>0</v>
      </c>
      <c r="MJ56" s="19"/>
      <c r="MK56" s="19"/>
      <c r="ML56" s="19"/>
      <c r="MM56" s="19">
        <v>0</v>
      </c>
      <c r="MN56" s="19">
        <v>147.5</v>
      </c>
      <c r="MO56" s="19">
        <v>151.08876000000001</v>
      </c>
      <c r="MP56" s="19">
        <v>159.10807</v>
      </c>
      <c r="MQ56" s="19">
        <v>-11.60807</v>
      </c>
      <c r="MR56" s="19">
        <v>149.6</v>
      </c>
      <c r="MS56" s="19">
        <v>151.08876000000001</v>
      </c>
      <c r="MT56" s="19">
        <v>159.10807</v>
      </c>
      <c r="MU56" s="19">
        <v>-9.50807</v>
      </c>
      <c r="MV56" s="19">
        <v>151.19999999999999</v>
      </c>
      <c r="MW56" s="19">
        <v>151.54248000000001</v>
      </c>
      <c r="MX56" s="19">
        <v>159.58587</v>
      </c>
      <c r="MY56" s="19">
        <v>-8.3858700000000006</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74.3</v>
      </c>
      <c r="OG56" s="19">
        <v>106.74194</v>
      </c>
      <c r="OH56" s="19">
        <v>90.37</v>
      </c>
      <c r="OI56" s="19">
        <v>-16.07</v>
      </c>
      <c r="OJ56" s="19">
        <v>0</v>
      </c>
      <c r="OK56" s="19"/>
      <c r="OL56" s="19"/>
      <c r="OM56" s="19">
        <v>0</v>
      </c>
      <c r="ON56" s="19">
        <v>6.2</v>
      </c>
      <c r="OO56" s="19">
        <v>8.8149999999999995</v>
      </c>
      <c r="OP56" s="19">
        <v>8.8149999999999995</v>
      </c>
      <c r="OQ56" s="19">
        <v>-2.6150000000000002</v>
      </c>
      <c r="OR56" s="19">
        <v>0</v>
      </c>
      <c r="OS56" s="19"/>
      <c r="OT56" s="19"/>
      <c r="OU56" s="19">
        <v>0</v>
      </c>
      <c r="OV56" s="19">
        <v>0</v>
      </c>
      <c r="OW56" s="19">
        <v>3.9</v>
      </c>
      <c r="OX56" s="19">
        <v>3.9</v>
      </c>
      <c r="OY56" s="19">
        <v>-3.9</v>
      </c>
      <c r="OZ56" s="19"/>
      <c r="PA56" s="19"/>
      <c r="PB56" s="19"/>
      <c r="PC56" s="19">
        <v>0</v>
      </c>
      <c r="PD56" s="19">
        <v>9.9</v>
      </c>
      <c r="PE56" s="19"/>
      <c r="PF56" s="19"/>
      <c r="PG56" s="19">
        <v>9.9</v>
      </c>
      <c r="PH56" s="19">
        <v>4.8</v>
      </c>
      <c r="PI56" s="19"/>
      <c r="PJ56" s="19">
        <v>1.0609999999999999</v>
      </c>
      <c r="PK56" s="19">
        <v>3.7389999999999999</v>
      </c>
      <c r="PL56" s="19">
        <v>0</v>
      </c>
      <c r="PM56" s="19"/>
      <c r="PN56" s="19"/>
      <c r="PO56" s="19">
        <v>0</v>
      </c>
      <c r="PP56" s="19">
        <v>0.3</v>
      </c>
      <c r="PQ56" s="19">
        <v>1</v>
      </c>
      <c r="PR56" s="19">
        <v>1</v>
      </c>
      <c r="PS56" s="19">
        <v>-0.7</v>
      </c>
      <c r="PT56" s="19">
        <v>1.3</v>
      </c>
      <c r="PU56" s="19">
        <v>1.5</v>
      </c>
      <c r="PV56" s="19">
        <v>1.5</v>
      </c>
      <c r="PW56" s="19">
        <v>-0.2</v>
      </c>
      <c r="PX56" s="19">
        <v>4.4000000000000004</v>
      </c>
      <c r="PY56" s="19">
        <v>4</v>
      </c>
      <c r="PZ56" s="19">
        <v>4</v>
      </c>
      <c r="QA56" s="19">
        <v>0.4</v>
      </c>
      <c r="QB56" s="19">
        <v>19.2</v>
      </c>
      <c r="QC56" s="19">
        <v>18.4466</v>
      </c>
      <c r="QD56" s="19">
        <v>18.4466</v>
      </c>
      <c r="QE56" s="19">
        <v>0.75339999999999996</v>
      </c>
      <c r="QF56" s="19">
        <v>3.4</v>
      </c>
      <c r="QG56" s="19">
        <v>3.1</v>
      </c>
      <c r="QH56" s="19">
        <v>3.1</v>
      </c>
      <c r="QI56" s="19">
        <v>0.3</v>
      </c>
      <c r="QJ56" s="19">
        <v>10.1</v>
      </c>
      <c r="QK56" s="19">
        <v>3.1</v>
      </c>
      <c r="QL56" s="19">
        <v>3.1</v>
      </c>
      <c r="QM56" s="19">
        <v>7</v>
      </c>
      <c r="QN56" s="19">
        <v>3.5</v>
      </c>
      <c r="QO56" s="19">
        <v>3.5</v>
      </c>
      <c r="QP56" s="19">
        <v>3.5</v>
      </c>
      <c r="QQ56" s="19">
        <v>0</v>
      </c>
      <c r="QR56" s="19">
        <v>16.7</v>
      </c>
      <c r="QS56" s="19">
        <v>17.475729999999999</v>
      </c>
      <c r="QT56" s="19">
        <v>17.475729999999999</v>
      </c>
      <c r="QU56" s="19">
        <v>-0.77573000000000003</v>
      </c>
      <c r="QV56" s="19">
        <v>0</v>
      </c>
      <c r="QW56" s="19"/>
      <c r="QX56" s="19"/>
      <c r="QY56" s="19">
        <v>0</v>
      </c>
      <c r="QZ56" s="19">
        <v>0</v>
      </c>
      <c r="RA56" s="19"/>
      <c r="RB56" s="19"/>
      <c r="RC56" s="19">
        <v>0</v>
      </c>
      <c r="RD56" s="19">
        <v>26.5</v>
      </c>
      <c r="RE56" s="19">
        <v>28.67333</v>
      </c>
      <c r="RF56" s="19">
        <v>25.45</v>
      </c>
      <c r="RG56" s="19">
        <v>1.05</v>
      </c>
      <c r="RH56" s="19">
        <v>73.7</v>
      </c>
      <c r="RI56" s="19">
        <v>81.559430000000006</v>
      </c>
      <c r="RJ56" s="19">
        <v>74.41</v>
      </c>
      <c r="RK56" s="19">
        <v>-0.71</v>
      </c>
      <c r="RL56" s="19">
        <v>2.9</v>
      </c>
      <c r="RM56" s="19">
        <v>3</v>
      </c>
      <c r="RN56" s="19">
        <v>3</v>
      </c>
      <c r="RO56" s="19">
        <v>-0.1</v>
      </c>
      <c r="RP56" s="19">
        <v>2.4</v>
      </c>
      <c r="RQ56" s="19">
        <v>2.4</v>
      </c>
      <c r="RR56" s="19">
        <v>2.4</v>
      </c>
      <c r="RS56" s="19">
        <v>0</v>
      </c>
      <c r="RT56" s="19">
        <v>2.4</v>
      </c>
      <c r="RU56" s="19">
        <v>2.4</v>
      </c>
      <c r="RV56" s="19">
        <v>2.4</v>
      </c>
      <c r="RW56" s="19">
        <v>0</v>
      </c>
      <c r="RX56" s="19">
        <v>2.5</v>
      </c>
      <c r="RY56" s="19">
        <v>2.8</v>
      </c>
      <c r="RZ56" s="19">
        <v>2.8</v>
      </c>
      <c r="SA56" s="19">
        <v>-0.3</v>
      </c>
      <c r="SB56" s="19">
        <v>0</v>
      </c>
      <c r="SC56" s="19"/>
      <c r="SD56" s="19"/>
      <c r="SE56" s="19">
        <v>0</v>
      </c>
      <c r="SF56" s="19">
        <v>1.8</v>
      </c>
      <c r="SG56" s="19">
        <v>1.899</v>
      </c>
      <c r="SH56" s="19">
        <v>1.899</v>
      </c>
      <c r="SI56" s="19">
        <v>-9.9000000000000005E-2</v>
      </c>
      <c r="SJ56" s="19">
        <v>20.2</v>
      </c>
      <c r="SK56" s="19">
        <v>13.82591</v>
      </c>
      <c r="SL56" s="19">
        <v>19.772790000000001</v>
      </c>
      <c r="SM56" s="19">
        <v>0.42720999999999998</v>
      </c>
      <c r="SN56" s="19">
        <v>1.5</v>
      </c>
      <c r="SO56" s="19">
        <v>1.04</v>
      </c>
      <c r="SP56" s="19">
        <v>1.04</v>
      </c>
      <c r="SQ56" s="19">
        <v>0.46</v>
      </c>
      <c r="SR56" s="19"/>
      <c r="SS56" s="19">
        <v>0.4</v>
      </c>
      <c r="ST56" s="19">
        <v>0.4</v>
      </c>
      <c r="SU56" s="19">
        <v>-0.4</v>
      </c>
      <c r="SV56" s="19">
        <v>3.5</v>
      </c>
      <c r="SW56" s="19">
        <v>4.3</v>
      </c>
      <c r="SX56" s="19">
        <v>4.3</v>
      </c>
      <c r="SY56" s="19">
        <v>-0.8</v>
      </c>
      <c r="SZ56" s="19">
        <v>2.7</v>
      </c>
      <c r="TA56" s="19">
        <v>2.2999999999999998</v>
      </c>
      <c r="TB56" s="19">
        <v>2.2999999999999998</v>
      </c>
      <c r="TC56" s="19">
        <v>0.4</v>
      </c>
      <c r="TD56" s="19">
        <v>3.4</v>
      </c>
      <c r="TE56" s="19">
        <v>3.5</v>
      </c>
      <c r="TF56" s="19">
        <v>3.5</v>
      </c>
      <c r="TG56" s="19">
        <v>-0.1</v>
      </c>
      <c r="TH56" s="19">
        <v>4.7</v>
      </c>
      <c r="TI56" s="19">
        <v>5</v>
      </c>
      <c r="TJ56" s="19">
        <v>5</v>
      </c>
      <c r="TK56" s="19">
        <v>-0.3</v>
      </c>
      <c r="TL56" s="19"/>
      <c r="TM56" s="19"/>
      <c r="TN56" s="19"/>
      <c r="TO56" s="19">
        <v>0</v>
      </c>
      <c r="TP56" s="19">
        <v>25.7</v>
      </c>
      <c r="TQ56" s="19">
        <v>15.3102</v>
      </c>
      <c r="TR56" s="19">
        <v>23.641999999999999</v>
      </c>
      <c r="TS56" s="19">
        <v>2.0579999999999998</v>
      </c>
      <c r="TT56" s="19">
        <v>73.8</v>
      </c>
      <c r="TU56" s="19">
        <v>56.284860000000002</v>
      </c>
      <c r="TV56" s="19">
        <v>46.965000000000003</v>
      </c>
      <c r="TW56" s="19">
        <v>26.835000000000001</v>
      </c>
      <c r="TX56" s="19">
        <v>0</v>
      </c>
      <c r="TY56" s="19"/>
      <c r="TZ56" s="19"/>
      <c r="UA56" s="19">
        <v>0</v>
      </c>
      <c r="UB56" s="19">
        <v>95.6</v>
      </c>
      <c r="UC56" s="19">
        <v>85.95532</v>
      </c>
      <c r="UD56" s="19">
        <v>63.639000000000003</v>
      </c>
      <c r="UE56" s="19">
        <v>31.960999999999999</v>
      </c>
      <c r="UF56" s="19">
        <v>98.5</v>
      </c>
      <c r="UG56" s="19">
        <v>110.73711</v>
      </c>
      <c r="UH56" s="19">
        <v>83.917000000000002</v>
      </c>
      <c r="UI56" s="19">
        <v>14.583</v>
      </c>
      <c r="UJ56" s="19">
        <v>11.4</v>
      </c>
      <c r="UK56" s="19">
        <v>7.7039999999999997</v>
      </c>
      <c r="UL56" s="19">
        <v>7.7039999999999997</v>
      </c>
      <c r="UM56" s="19">
        <v>3.6960000000000002</v>
      </c>
      <c r="UN56" s="19">
        <v>9.4</v>
      </c>
      <c r="UO56" s="19">
        <v>5.27</v>
      </c>
      <c r="UP56" s="19">
        <v>5.27</v>
      </c>
      <c r="UQ56" s="19">
        <v>4.13</v>
      </c>
      <c r="UR56" s="19">
        <v>5.0999999999999996</v>
      </c>
      <c r="US56" s="19">
        <v>7</v>
      </c>
      <c r="UT56" s="19">
        <v>7</v>
      </c>
      <c r="UU56" s="19">
        <v>-1.9</v>
      </c>
      <c r="UV56" s="19">
        <v>2</v>
      </c>
      <c r="UW56" s="19">
        <v>3</v>
      </c>
      <c r="UX56" s="19">
        <v>3</v>
      </c>
      <c r="UY56" s="19">
        <v>-1</v>
      </c>
      <c r="UZ56" s="19">
        <v>7.8</v>
      </c>
      <c r="VA56" s="19">
        <v>7</v>
      </c>
      <c r="VB56" s="19">
        <v>7</v>
      </c>
      <c r="VC56" s="19">
        <v>0.8</v>
      </c>
      <c r="VD56" s="19">
        <v>3.7</v>
      </c>
      <c r="VE56" s="19">
        <v>4</v>
      </c>
      <c r="VF56" s="19">
        <v>4</v>
      </c>
      <c r="VG56" s="19">
        <v>-0.3</v>
      </c>
      <c r="VH56" s="19">
        <v>4.2</v>
      </c>
      <c r="VI56" s="19">
        <v>4</v>
      </c>
      <c r="VJ56" s="19">
        <v>4</v>
      </c>
      <c r="VK56" s="19">
        <v>0.2</v>
      </c>
      <c r="VL56" s="19">
        <v>4.4000000000000004</v>
      </c>
      <c r="VM56" s="19">
        <v>4.2</v>
      </c>
      <c r="VN56" s="19">
        <v>4.2</v>
      </c>
      <c r="VO56" s="19">
        <v>0.2</v>
      </c>
      <c r="VP56" s="19">
        <v>3.2</v>
      </c>
      <c r="VQ56" s="19">
        <v>4.8099999999999996</v>
      </c>
      <c r="VR56" s="19">
        <v>4.8099999999999996</v>
      </c>
      <c r="VS56" s="19">
        <v>-1.61</v>
      </c>
      <c r="VT56" s="19">
        <v>0</v>
      </c>
      <c r="VU56" s="19"/>
      <c r="VV56" s="19"/>
      <c r="VW56" s="19">
        <v>0</v>
      </c>
      <c r="VX56" s="19">
        <v>0</v>
      </c>
      <c r="VY56" s="19"/>
      <c r="VZ56" s="19"/>
      <c r="WA56" s="19">
        <v>0</v>
      </c>
      <c r="WB56" s="19">
        <v>0</v>
      </c>
      <c r="WC56" s="19"/>
      <c r="WD56" s="19"/>
      <c r="WE56" s="19">
        <v>0</v>
      </c>
      <c r="WF56" s="19">
        <v>0.6</v>
      </c>
      <c r="WG56" s="19">
        <v>0.6</v>
      </c>
      <c r="WH56" s="19">
        <v>0.6</v>
      </c>
      <c r="WI56" s="19">
        <v>0</v>
      </c>
      <c r="WJ56" s="19">
        <v>82.1</v>
      </c>
      <c r="WK56" s="19">
        <v>55.504649999999998</v>
      </c>
      <c r="WL56" s="19">
        <v>81</v>
      </c>
      <c r="WM56" s="19">
        <v>1.1000000000000001</v>
      </c>
      <c r="WN56" s="19">
        <v>82.7</v>
      </c>
      <c r="WO56" s="19">
        <v>37.383679999999998</v>
      </c>
      <c r="WP56" s="19">
        <v>81</v>
      </c>
      <c r="WQ56" s="19">
        <v>1.7</v>
      </c>
      <c r="WR56" s="19">
        <v>0</v>
      </c>
      <c r="WS56" s="19"/>
      <c r="WT56" s="19"/>
      <c r="WU56" s="19">
        <v>0</v>
      </c>
      <c r="WV56" s="19">
        <v>0</v>
      </c>
      <c r="WW56" s="19"/>
      <c r="WX56" s="19"/>
      <c r="WY56" s="19">
        <v>0</v>
      </c>
      <c r="WZ56" s="19">
        <v>7.1</v>
      </c>
      <c r="XA56" s="19">
        <v>7.2</v>
      </c>
      <c r="XB56" s="19">
        <v>7.2</v>
      </c>
      <c r="XC56" s="19">
        <v>-0.1</v>
      </c>
      <c r="XD56" s="19"/>
      <c r="XE56" s="19"/>
      <c r="XF56" s="19"/>
      <c r="XG56" s="19">
        <v>0</v>
      </c>
      <c r="XH56" s="19">
        <v>0</v>
      </c>
      <c r="XI56" s="19">
        <v>10.8</v>
      </c>
      <c r="XJ56" s="19">
        <v>10.8</v>
      </c>
      <c r="XK56" s="19">
        <v>-10.8</v>
      </c>
      <c r="XL56" s="19">
        <v>29.4</v>
      </c>
      <c r="XM56" s="19">
        <v>29</v>
      </c>
      <c r="XN56" s="19">
        <v>29</v>
      </c>
      <c r="XO56" s="19">
        <v>0.4</v>
      </c>
      <c r="XP56" s="19">
        <v>26</v>
      </c>
      <c r="XQ56" s="19">
        <v>29</v>
      </c>
      <c r="XR56" s="19">
        <v>29</v>
      </c>
      <c r="XS56" s="19">
        <v>-3</v>
      </c>
      <c r="XT56" s="19">
        <v>15.5</v>
      </c>
      <c r="XU56" s="19">
        <v>14</v>
      </c>
      <c r="XV56" s="19">
        <v>14</v>
      </c>
      <c r="XW56" s="19">
        <v>1.5</v>
      </c>
      <c r="XX56" s="19">
        <v>19</v>
      </c>
      <c r="XY56" s="19">
        <v>20</v>
      </c>
      <c r="XZ56" s="19">
        <v>20</v>
      </c>
      <c r="YA56" s="19">
        <v>-1</v>
      </c>
      <c r="YB56" s="19">
        <v>5.7</v>
      </c>
      <c r="YC56" s="19">
        <v>7.15</v>
      </c>
      <c r="YD56" s="19">
        <v>7.15</v>
      </c>
      <c r="YE56" s="19">
        <v>-1.45</v>
      </c>
      <c r="YF56" s="19">
        <v>10.447100000000001</v>
      </c>
      <c r="YG56" s="19">
        <v>11</v>
      </c>
      <c r="YH56" s="19">
        <v>11</v>
      </c>
      <c r="YI56" s="19">
        <v>-0.55289999999999995</v>
      </c>
    </row>
    <row r="57" spans="1:659" ht="25.05" customHeight="1" x14ac:dyDescent="0.3">
      <c r="A57" s="1"/>
      <c r="B57" s="204" t="s">
        <v>2774</v>
      </c>
      <c r="C57" s="205"/>
      <c r="D57" s="20">
        <v>2021.75</v>
      </c>
      <c r="E57" s="20">
        <v>2132.8900450000001</v>
      </c>
      <c r="F57" s="20">
        <v>1832.7222449999999</v>
      </c>
      <c r="G57" s="20"/>
      <c r="H57" s="20">
        <v>14392.65</v>
      </c>
      <c r="I57" s="20">
        <v>14224.46559</v>
      </c>
      <c r="J57" s="20">
        <v>13170.999980000001</v>
      </c>
      <c r="K57" s="20"/>
      <c r="L57" s="20">
        <v>3457.6</v>
      </c>
      <c r="M57" s="20">
        <v>3524.936115</v>
      </c>
      <c r="N57" s="20">
        <v>3524.8864950000002</v>
      </c>
      <c r="O57" s="20"/>
      <c r="P57" s="20">
        <v>0</v>
      </c>
      <c r="Q57" s="20">
        <v>0</v>
      </c>
      <c r="R57" s="20">
        <v>0</v>
      </c>
      <c r="S57" s="20"/>
      <c r="T57" s="20">
        <v>0</v>
      </c>
      <c r="U57" s="20">
        <v>0</v>
      </c>
      <c r="V57" s="20">
        <v>0</v>
      </c>
      <c r="W57" s="20"/>
      <c r="X57" s="20">
        <v>1155.0999999999999</v>
      </c>
      <c r="Y57" s="20">
        <v>765.43667500000004</v>
      </c>
      <c r="Z57" s="20">
        <v>507.99225999999999</v>
      </c>
      <c r="AA57" s="20"/>
      <c r="AB57" s="20">
        <v>1894.4</v>
      </c>
      <c r="AC57" s="20">
        <v>1855.0054600000001</v>
      </c>
      <c r="AD57" s="20">
        <v>1686.72</v>
      </c>
      <c r="AE57" s="20"/>
      <c r="AF57" s="20">
        <v>0</v>
      </c>
      <c r="AG57" s="20">
        <v>0</v>
      </c>
      <c r="AH57" s="20">
        <v>0</v>
      </c>
      <c r="AI57" s="20"/>
      <c r="AJ57" s="20">
        <v>0</v>
      </c>
      <c r="AK57" s="20">
        <v>0</v>
      </c>
      <c r="AL57" s="20">
        <v>0</v>
      </c>
      <c r="AM57" s="20"/>
      <c r="AN57" s="20">
        <v>4325.2</v>
      </c>
      <c r="AO57" s="20">
        <v>4423.38429</v>
      </c>
      <c r="AP57" s="20">
        <v>4709.4724800000004</v>
      </c>
      <c r="AQ57" s="20"/>
      <c r="AR57" s="20">
        <v>4715.75</v>
      </c>
      <c r="AS57" s="20">
        <v>4423.38429</v>
      </c>
      <c r="AT57" s="20">
        <v>4709.4724800000004</v>
      </c>
      <c r="AU57" s="20"/>
      <c r="AV57" s="20">
        <v>4768.5</v>
      </c>
      <c r="AW57" s="20">
        <v>4423.38429</v>
      </c>
      <c r="AX57" s="20">
        <v>4709.4724800000004</v>
      </c>
      <c r="AY57" s="20"/>
      <c r="AZ57" s="20">
        <v>6653.3</v>
      </c>
      <c r="BA57" s="20">
        <v>6655.0015750000002</v>
      </c>
      <c r="BB57" s="20">
        <v>7085.42256</v>
      </c>
      <c r="BC57" s="20"/>
      <c r="BD57" s="20">
        <v>5153.8</v>
      </c>
      <c r="BE57" s="20">
        <v>4968.9993599999998</v>
      </c>
      <c r="BF57" s="20">
        <v>4968.9993599999998</v>
      </c>
      <c r="BG57" s="20"/>
      <c r="BH57" s="20">
        <v>2661.6</v>
      </c>
      <c r="BI57" s="20">
        <v>2491.9607550000001</v>
      </c>
      <c r="BJ57" s="20">
        <v>2491.9607999999998</v>
      </c>
      <c r="BK57" s="20"/>
      <c r="BL57" s="20">
        <v>6557.3</v>
      </c>
      <c r="BM57" s="20">
        <v>7468.9754549999998</v>
      </c>
      <c r="BN57" s="20">
        <v>5455.9765799999996</v>
      </c>
      <c r="BO57" s="20"/>
      <c r="BP57" s="20">
        <v>72.05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2884.9</v>
      </c>
      <c r="CK57" s="20">
        <v>2993.2315199999998</v>
      </c>
      <c r="CL57" s="20">
        <v>2993.2315199999998</v>
      </c>
      <c r="CM57" s="20"/>
      <c r="CN57" s="20">
        <v>166.3</v>
      </c>
      <c r="CO57" s="20">
        <v>123.20016</v>
      </c>
      <c r="CP57" s="20">
        <v>123.20016</v>
      </c>
      <c r="CQ57" s="20"/>
      <c r="CR57" s="20">
        <v>144.05000000000001</v>
      </c>
      <c r="CS57" s="20">
        <v>67.626239999999996</v>
      </c>
      <c r="CT57" s="20">
        <v>67.626239999999996</v>
      </c>
      <c r="CU57" s="20"/>
      <c r="CV57" s="20">
        <v>0</v>
      </c>
      <c r="CW57" s="20">
        <v>0</v>
      </c>
      <c r="CX57" s="20">
        <v>0</v>
      </c>
      <c r="CY57" s="20"/>
      <c r="CZ57" s="20">
        <v>163.75</v>
      </c>
      <c r="DA57" s="20">
        <v>165.08879999999999</v>
      </c>
      <c r="DB57" s="20">
        <v>165.08879999999999</v>
      </c>
      <c r="DC57" s="20"/>
      <c r="DD57" s="20">
        <v>308.45</v>
      </c>
      <c r="DE57" s="20">
        <v>358.06608</v>
      </c>
      <c r="DF57" s="20">
        <v>358.06608</v>
      </c>
      <c r="DG57" s="20"/>
      <c r="DH57" s="20">
        <v>1916.4</v>
      </c>
      <c r="DI57" s="20">
        <v>2148.3174800000002</v>
      </c>
      <c r="DJ57" s="20">
        <v>1924.414655</v>
      </c>
      <c r="DK57" s="20"/>
      <c r="DL57" s="20">
        <v>0</v>
      </c>
      <c r="DM57" s="20">
        <v>0</v>
      </c>
      <c r="DN57" s="20">
        <v>0</v>
      </c>
      <c r="DO57" s="20"/>
      <c r="DP57" s="20">
        <v>0</v>
      </c>
      <c r="DQ57" s="20">
        <v>0</v>
      </c>
      <c r="DR57" s="20">
        <v>0</v>
      </c>
      <c r="DS57" s="20"/>
      <c r="DT57" s="20">
        <v>65.7</v>
      </c>
      <c r="DU57" s="20">
        <v>68</v>
      </c>
      <c r="DV57" s="20">
        <v>68</v>
      </c>
      <c r="DW57" s="20"/>
      <c r="DX57" s="20">
        <v>0</v>
      </c>
      <c r="DY57" s="20">
        <v>0</v>
      </c>
      <c r="DZ57" s="20">
        <v>0</v>
      </c>
      <c r="EA57" s="20"/>
      <c r="EB57" s="20">
        <v>1787.7</v>
      </c>
      <c r="EC57" s="20">
        <v>1719.7195200000001</v>
      </c>
      <c r="ED57" s="20">
        <v>1749.300645</v>
      </c>
      <c r="EE57" s="20"/>
      <c r="EF57" s="20">
        <v>2566.1999999999998</v>
      </c>
      <c r="EG57" s="20">
        <v>2622.1849200000001</v>
      </c>
      <c r="EH57" s="20">
        <v>2451.4648499999998</v>
      </c>
      <c r="EI57" s="20"/>
      <c r="EJ57" s="20">
        <v>0</v>
      </c>
      <c r="EK57" s="20">
        <v>0</v>
      </c>
      <c r="EL57" s="20">
        <v>0</v>
      </c>
      <c r="EM57" s="20"/>
      <c r="EN57" s="20">
        <v>0</v>
      </c>
      <c r="EO57" s="20">
        <v>0</v>
      </c>
      <c r="EP57" s="20">
        <v>0</v>
      </c>
      <c r="EQ57" s="20"/>
      <c r="ER57" s="20">
        <v>0</v>
      </c>
      <c r="ES57" s="20">
        <v>0</v>
      </c>
      <c r="ET57" s="20">
        <v>0</v>
      </c>
      <c r="EU57" s="20"/>
      <c r="EV57" s="20">
        <v>90.75</v>
      </c>
      <c r="EW57" s="20">
        <v>83.07</v>
      </c>
      <c r="EX57" s="20">
        <v>83.07</v>
      </c>
      <c r="EY57" s="20"/>
      <c r="EZ57" s="20">
        <v>566.6</v>
      </c>
      <c r="FA57" s="20">
        <v>867.67063499999995</v>
      </c>
      <c r="FB57" s="20">
        <v>191.54452000000001</v>
      </c>
      <c r="FC57" s="20"/>
      <c r="FD57" s="20">
        <v>616.70000000000005</v>
      </c>
      <c r="FE57" s="20">
        <v>695.77675999999997</v>
      </c>
      <c r="FF57" s="20">
        <v>695.77675999999997</v>
      </c>
      <c r="FG57" s="20"/>
      <c r="FH57" s="20">
        <v>1043.55</v>
      </c>
      <c r="FI57" s="20">
        <v>1228.656215</v>
      </c>
      <c r="FJ57" s="20">
        <v>1348.631155</v>
      </c>
      <c r="FK57" s="20"/>
      <c r="FL57" s="20">
        <v>0</v>
      </c>
      <c r="FM57" s="20">
        <v>0</v>
      </c>
      <c r="FN57" s="20">
        <v>0</v>
      </c>
      <c r="FO57" s="20"/>
      <c r="FP57" s="20">
        <v>434.9</v>
      </c>
      <c r="FQ57" s="20">
        <v>400.41672</v>
      </c>
      <c r="FR57" s="20">
        <v>400.41672</v>
      </c>
      <c r="FS57" s="20"/>
      <c r="FT57" s="20">
        <v>226.15</v>
      </c>
      <c r="FU57" s="20">
        <v>228</v>
      </c>
      <c r="FV57" s="20">
        <v>228</v>
      </c>
      <c r="FW57" s="20"/>
      <c r="FX57" s="20">
        <v>1485.7</v>
      </c>
      <c r="FY57" s="20">
        <v>1635.6141600000001</v>
      </c>
      <c r="FZ57" s="20">
        <v>1635.6141600000001</v>
      </c>
      <c r="GA57" s="20"/>
      <c r="GB57" s="20">
        <v>4276.7</v>
      </c>
      <c r="GC57" s="20">
        <v>4415.67922</v>
      </c>
      <c r="GD57" s="20">
        <v>4437.9595200000003</v>
      </c>
      <c r="GE57" s="20"/>
      <c r="GF57" s="20">
        <v>4286.2</v>
      </c>
      <c r="GG57" s="20">
        <v>4415.67922</v>
      </c>
      <c r="GH57" s="20">
        <v>4437.9595200000003</v>
      </c>
      <c r="GI57" s="20"/>
      <c r="GJ57" s="20">
        <v>4391.05</v>
      </c>
      <c r="GK57" s="20">
        <v>4428.9395100000002</v>
      </c>
      <c r="GL57" s="20">
        <v>4451.2867200000001</v>
      </c>
      <c r="GM57" s="20"/>
      <c r="GN57" s="20">
        <v>1833.15</v>
      </c>
      <c r="GO57" s="20">
        <v>1981.8188250000001</v>
      </c>
      <c r="GP57" s="20">
        <v>1885.6990699999999</v>
      </c>
      <c r="GQ57" s="20"/>
      <c r="GR57" s="20">
        <v>181.35</v>
      </c>
      <c r="GS57" s="20">
        <v>191.57592</v>
      </c>
      <c r="GT57" s="20">
        <v>191.57592</v>
      </c>
      <c r="GU57" s="20"/>
      <c r="GV57" s="20">
        <v>213.7</v>
      </c>
      <c r="GW57" s="20">
        <v>200.981235</v>
      </c>
      <c r="GX57" s="20">
        <v>200.98128</v>
      </c>
      <c r="GY57" s="20"/>
      <c r="GZ57" s="20">
        <v>474.9</v>
      </c>
      <c r="HA57" s="20">
        <v>513.43163000000004</v>
      </c>
      <c r="HB57" s="20">
        <v>515.95938999999998</v>
      </c>
      <c r="HC57" s="20"/>
      <c r="HD57" s="20">
        <v>0</v>
      </c>
      <c r="HE57" s="20">
        <v>0</v>
      </c>
      <c r="HF57" s="20">
        <v>0</v>
      </c>
      <c r="HG57" s="20"/>
      <c r="HH57" s="20">
        <v>42</v>
      </c>
      <c r="HI57" s="20">
        <v>47.366160000000001</v>
      </c>
      <c r="HJ57" s="20">
        <v>47.366160000000001</v>
      </c>
      <c r="HK57" s="20"/>
      <c r="HL57" s="20">
        <v>334.65</v>
      </c>
      <c r="HM57" s="20">
        <v>341.40523999999999</v>
      </c>
      <c r="HN57" s="20">
        <v>341.40523999999999</v>
      </c>
      <c r="HO57" s="20"/>
      <c r="HP57" s="20">
        <v>1338.3</v>
      </c>
      <c r="HQ57" s="20">
        <v>1710.6759199999999</v>
      </c>
      <c r="HR57" s="20">
        <v>1473.72597</v>
      </c>
      <c r="HS57" s="20"/>
      <c r="HT57" s="20">
        <v>0</v>
      </c>
      <c r="HU57" s="20">
        <v>0</v>
      </c>
      <c r="HV57" s="20">
        <v>0</v>
      </c>
      <c r="HW57" s="20"/>
      <c r="HX57" s="20">
        <v>0</v>
      </c>
      <c r="HY57" s="20">
        <v>0</v>
      </c>
      <c r="HZ57" s="20">
        <v>0</v>
      </c>
      <c r="IA57" s="20"/>
      <c r="IB57" s="20">
        <v>1420.3</v>
      </c>
      <c r="IC57" s="20">
        <v>1432.654655</v>
      </c>
      <c r="ID57" s="20">
        <v>1590.3359800000001</v>
      </c>
      <c r="IE57" s="20"/>
      <c r="IF57" s="20">
        <v>0</v>
      </c>
      <c r="IG57" s="20">
        <v>0</v>
      </c>
      <c r="IH57" s="20">
        <v>0</v>
      </c>
      <c r="II57" s="20"/>
      <c r="IJ57" s="20">
        <v>0</v>
      </c>
      <c r="IK57" s="20">
        <v>0</v>
      </c>
      <c r="IL57" s="20">
        <v>0</v>
      </c>
      <c r="IM57" s="20"/>
      <c r="IN57" s="20">
        <v>545.65</v>
      </c>
      <c r="IO57" s="20">
        <v>0</v>
      </c>
      <c r="IP57" s="20">
        <v>1085.3126400000001</v>
      </c>
      <c r="IQ57" s="20"/>
      <c r="IR57" s="20">
        <v>0</v>
      </c>
      <c r="IS57" s="20">
        <v>0</v>
      </c>
      <c r="IT57" s="20">
        <v>0</v>
      </c>
      <c r="IU57" s="20"/>
      <c r="IV57" s="20">
        <v>0</v>
      </c>
      <c r="IW57" s="20">
        <v>0</v>
      </c>
      <c r="IX57" s="20">
        <v>0</v>
      </c>
      <c r="IY57" s="20"/>
      <c r="IZ57" s="20">
        <v>0</v>
      </c>
      <c r="JA57" s="20">
        <v>0</v>
      </c>
      <c r="JB57" s="20">
        <v>0</v>
      </c>
      <c r="JC57" s="20"/>
      <c r="JD57" s="20">
        <v>1484</v>
      </c>
      <c r="JE57" s="20">
        <v>1667.9686799999999</v>
      </c>
      <c r="JF57" s="20">
        <v>1551.0165099999999</v>
      </c>
      <c r="JG57" s="20"/>
      <c r="JH57" s="20">
        <v>4247.8</v>
      </c>
      <c r="JI57" s="20">
        <v>4445.583525</v>
      </c>
      <c r="JJ57" s="20">
        <v>4445.583525</v>
      </c>
      <c r="JK57" s="20"/>
      <c r="JL57" s="20">
        <v>4193.25</v>
      </c>
      <c r="JM57" s="20">
        <v>4445.583525</v>
      </c>
      <c r="JN57" s="20">
        <v>4445.583525</v>
      </c>
      <c r="JO57" s="20"/>
      <c r="JP57" s="20">
        <v>5009.5</v>
      </c>
      <c r="JQ57" s="20">
        <v>4445.583525</v>
      </c>
      <c r="JR57" s="20">
        <v>4445.583525</v>
      </c>
      <c r="JS57" s="20"/>
      <c r="JT57" s="20">
        <v>6513.15</v>
      </c>
      <c r="JU57" s="20">
        <v>6688.4004150000001</v>
      </c>
      <c r="JV57" s="20">
        <v>6688.4004150000001</v>
      </c>
      <c r="JW57" s="20"/>
      <c r="JX57" s="20">
        <v>1420.3</v>
      </c>
      <c r="JY57" s="20">
        <v>1329.76451</v>
      </c>
      <c r="JZ57" s="20">
        <v>1766.184</v>
      </c>
      <c r="KA57" s="20"/>
      <c r="KB57" s="20">
        <v>776.7</v>
      </c>
      <c r="KC57" s="20">
        <v>666.87892499999998</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12.9</v>
      </c>
      <c r="LE57" s="20">
        <v>8.9207999999999998</v>
      </c>
      <c r="LF57" s="20">
        <v>8.9207999999999998</v>
      </c>
      <c r="LG57" s="20"/>
      <c r="LH57" s="20">
        <v>2863.15</v>
      </c>
      <c r="LI57" s="20">
        <v>2996.3820049999999</v>
      </c>
      <c r="LJ57" s="20">
        <v>3260.1136449999999</v>
      </c>
      <c r="LK57" s="20"/>
      <c r="LL57" s="20">
        <v>1921.55</v>
      </c>
      <c r="LM57" s="20">
        <v>1972.7874449999999</v>
      </c>
      <c r="LN57" s="20">
        <v>1972.291205</v>
      </c>
      <c r="LO57" s="20"/>
      <c r="LP57" s="20">
        <v>1221.2</v>
      </c>
      <c r="LQ57" s="20">
        <v>1194.3135600000001</v>
      </c>
      <c r="LR57" s="20">
        <v>1194.3135600000001</v>
      </c>
      <c r="LS57" s="20"/>
      <c r="LT57" s="20">
        <v>1628</v>
      </c>
      <c r="LU57" s="20">
        <v>1640.8246899999999</v>
      </c>
      <c r="LV57" s="20">
        <v>1639.68</v>
      </c>
      <c r="LW57" s="20"/>
      <c r="LX57" s="20">
        <v>707.65</v>
      </c>
      <c r="LY57" s="20">
        <v>701.34235999999999</v>
      </c>
      <c r="LZ57" s="20">
        <v>718.83504000000005</v>
      </c>
      <c r="MA57" s="20"/>
      <c r="MB57" s="20">
        <v>0</v>
      </c>
      <c r="MC57" s="20">
        <v>0</v>
      </c>
      <c r="MD57" s="20">
        <v>0</v>
      </c>
      <c r="ME57" s="20"/>
      <c r="MF57" s="20">
        <v>22.3</v>
      </c>
      <c r="MG57" s="20">
        <v>0</v>
      </c>
      <c r="MH57" s="20">
        <v>20</v>
      </c>
      <c r="MI57" s="20"/>
      <c r="MJ57" s="20">
        <v>0</v>
      </c>
      <c r="MK57" s="20">
        <v>0</v>
      </c>
      <c r="ML57" s="20">
        <v>0</v>
      </c>
      <c r="MM57" s="20"/>
      <c r="MN57" s="20">
        <v>3516.3</v>
      </c>
      <c r="MO57" s="20">
        <v>3618.01836</v>
      </c>
      <c r="MP57" s="20">
        <v>3746.3500250000002</v>
      </c>
      <c r="MQ57" s="20"/>
      <c r="MR57" s="20">
        <v>3569</v>
      </c>
      <c r="MS57" s="20">
        <v>3618.01836</v>
      </c>
      <c r="MT57" s="20">
        <v>3746.3500250000002</v>
      </c>
      <c r="MU57" s="20"/>
      <c r="MV57" s="20">
        <v>3597.8</v>
      </c>
      <c r="MW57" s="20">
        <v>3628.88328</v>
      </c>
      <c r="MX57" s="20">
        <v>3757.6002899999999</v>
      </c>
      <c r="MY57" s="20"/>
      <c r="MZ57" s="20">
        <v>0</v>
      </c>
      <c r="NA57" s="20">
        <v>0</v>
      </c>
      <c r="NB57" s="20">
        <v>1670.64651</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7.8</v>
      </c>
      <c r="OC57" s="20">
        <v>8.8079999999999998</v>
      </c>
      <c r="OD57" s="20">
        <v>8.8079999999999998</v>
      </c>
      <c r="OE57" s="20"/>
      <c r="OF57" s="20">
        <v>2337.8000000000002</v>
      </c>
      <c r="OG57" s="20">
        <v>2536.7253799999999</v>
      </c>
      <c r="OH57" s="20">
        <v>2364.27</v>
      </c>
      <c r="OI57" s="20"/>
      <c r="OJ57" s="20">
        <v>766.75</v>
      </c>
      <c r="OK57" s="20">
        <v>773.88549999999998</v>
      </c>
      <c r="OL57" s="20">
        <v>773.88549999999998</v>
      </c>
      <c r="OM57" s="20"/>
      <c r="ON57" s="20">
        <v>218.5</v>
      </c>
      <c r="OO57" s="20">
        <v>252.3245</v>
      </c>
      <c r="OP57" s="20">
        <v>252.3245</v>
      </c>
      <c r="OQ57" s="20"/>
      <c r="OR57" s="20">
        <v>2.2000000000000002</v>
      </c>
      <c r="OS57" s="20">
        <v>2.1</v>
      </c>
      <c r="OT57" s="20">
        <v>2.1</v>
      </c>
      <c r="OU57" s="20"/>
      <c r="OV57" s="20">
        <v>92</v>
      </c>
      <c r="OW57" s="20">
        <v>93.6</v>
      </c>
      <c r="OX57" s="20">
        <v>93.6</v>
      </c>
      <c r="OY57" s="20"/>
      <c r="OZ57" s="20">
        <v>0</v>
      </c>
      <c r="PA57" s="20">
        <v>0</v>
      </c>
      <c r="PB57" s="20">
        <v>0</v>
      </c>
      <c r="PC57" s="20"/>
      <c r="PD57" s="20">
        <v>211.7</v>
      </c>
      <c r="PE57" s="20">
        <v>135</v>
      </c>
      <c r="PF57" s="20">
        <v>135</v>
      </c>
      <c r="PG57" s="20"/>
      <c r="PH57" s="20">
        <v>90.9</v>
      </c>
      <c r="PI57" s="20">
        <v>59.227730000000001</v>
      </c>
      <c r="PJ57" s="20">
        <v>42.142415</v>
      </c>
      <c r="PK57" s="20"/>
      <c r="PL57" s="20">
        <v>1965.7</v>
      </c>
      <c r="PM57" s="20">
        <v>2029.231</v>
      </c>
      <c r="PN57" s="20">
        <v>2029.231</v>
      </c>
      <c r="PO57" s="20"/>
      <c r="PP57" s="20">
        <v>7.2</v>
      </c>
      <c r="PQ57" s="20">
        <v>24</v>
      </c>
      <c r="PR57" s="20">
        <v>24</v>
      </c>
      <c r="PS57" s="20"/>
      <c r="PT57" s="20">
        <v>28.05</v>
      </c>
      <c r="PU57" s="20">
        <v>36</v>
      </c>
      <c r="PV57" s="20">
        <v>36</v>
      </c>
      <c r="PW57" s="20"/>
      <c r="PX57" s="20">
        <v>100.15</v>
      </c>
      <c r="PY57" s="20">
        <v>96</v>
      </c>
      <c r="PZ57" s="20">
        <v>96</v>
      </c>
      <c r="QA57" s="20"/>
      <c r="QB57" s="20">
        <v>476.15</v>
      </c>
      <c r="QC57" s="20">
        <v>442.71839999999997</v>
      </c>
      <c r="QD57" s="20">
        <v>442.71839999999997</v>
      </c>
      <c r="QE57" s="20"/>
      <c r="QF57" s="20">
        <v>80.599999999999994</v>
      </c>
      <c r="QG57" s="20">
        <v>74.400000000000006</v>
      </c>
      <c r="QH57" s="20">
        <v>74.400000000000006</v>
      </c>
      <c r="QI57" s="20"/>
      <c r="QJ57" s="20">
        <v>203.2</v>
      </c>
      <c r="QK57" s="20">
        <v>74.400000000000006</v>
      </c>
      <c r="QL57" s="20">
        <v>74.400000000000006</v>
      </c>
      <c r="QM57" s="20"/>
      <c r="QN57" s="20">
        <v>83.35</v>
      </c>
      <c r="QO57" s="20">
        <v>84</v>
      </c>
      <c r="QP57" s="20">
        <v>84</v>
      </c>
      <c r="QQ57" s="20"/>
      <c r="QR57" s="20">
        <v>400.8</v>
      </c>
      <c r="QS57" s="20">
        <v>419.41752000000002</v>
      </c>
      <c r="QT57" s="20">
        <v>419.41752000000002</v>
      </c>
      <c r="QU57" s="20"/>
      <c r="QV57" s="20">
        <v>154.44999999999999</v>
      </c>
      <c r="QW57" s="20">
        <v>155.11150000000001</v>
      </c>
      <c r="QX57" s="20">
        <v>155.11150000000001</v>
      </c>
      <c r="QY57" s="20"/>
      <c r="QZ57" s="20">
        <v>185.25</v>
      </c>
      <c r="RA57" s="20">
        <v>188.99549999999999</v>
      </c>
      <c r="RB57" s="20">
        <v>188.99549999999999</v>
      </c>
      <c r="RC57" s="20"/>
      <c r="RD57" s="20">
        <v>690.25</v>
      </c>
      <c r="RE57" s="20">
        <v>659.98905000000002</v>
      </c>
      <c r="RF57" s="20">
        <v>611.54999999999995</v>
      </c>
      <c r="RG57" s="20"/>
      <c r="RH57" s="20">
        <v>1915.4</v>
      </c>
      <c r="RI57" s="20">
        <v>1853.8257249999999</v>
      </c>
      <c r="RJ57" s="20">
        <v>1733.76</v>
      </c>
      <c r="RK57" s="20"/>
      <c r="RL57" s="20">
        <v>69.599999999999994</v>
      </c>
      <c r="RM57" s="20">
        <v>72</v>
      </c>
      <c r="RN57" s="20">
        <v>72</v>
      </c>
      <c r="RO57" s="20"/>
      <c r="RP57" s="20">
        <v>57.6</v>
      </c>
      <c r="RQ57" s="20">
        <v>57.6</v>
      </c>
      <c r="RR57" s="20">
        <v>57.6</v>
      </c>
      <c r="RS57" s="20"/>
      <c r="RT57" s="20">
        <v>57.6</v>
      </c>
      <c r="RU57" s="20">
        <v>57.6</v>
      </c>
      <c r="RV57" s="20">
        <v>57.6</v>
      </c>
      <c r="RW57" s="20"/>
      <c r="RX57" s="20">
        <v>57.9</v>
      </c>
      <c r="RY57" s="20">
        <v>67.2</v>
      </c>
      <c r="RZ57" s="20">
        <v>67.2</v>
      </c>
      <c r="SA57" s="20"/>
      <c r="SB57" s="20">
        <v>130.1</v>
      </c>
      <c r="SC57" s="20">
        <v>157.7765</v>
      </c>
      <c r="SD57" s="20">
        <v>157.7765</v>
      </c>
      <c r="SE57" s="20"/>
      <c r="SF57" s="20">
        <v>42.85</v>
      </c>
      <c r="SG57" s="20">
        <v>45.576000000000001</v>
      </c>
      <c r="SH57" s="20">
        <v>45.576000000000001</v>
      </c>
      <c r="SI57" s="20"/>
      <c r="SJ57" s="20">
        <v>326.5</v>
      </c>
      <c r="SK57" s="20">
        <v>331.38418999999999</v>
      </c>
      <c r="SL57" s="20">
        <v>367.85711500000002</v>
      </c>
      <c r="SM57" s="20"/>
      <c r="SN57" s="20">
        <v>25.7</v>
      </c>
      <c r="SO57" s="20">
        <v>23.06</v>
      </c>
      <c r="SP57" s="20">
        <v>23.06</v>
      </c>
      <c r="SQ57" s="20"/>
      <c r="SR57" s="20">
        <v>0</v>
      </c>
      <c r="SS57" s="20">
        <v>9.6</v>
      </c>
      <c r="ST57" s="20">
        <v>9.6</v>
      </c>
      <c r="SU57" s="20"/>
      <c r="SV57" s="20">
        <v>95.3</v>
      </c>
      <c r="SW57" s="20">
        <v>103.2</v>
      </c>
      <c r="SX57" s="20">
        <v>103.2</v>
      </c>
      <c r="SY57" s="20"/>
      <c r="SZ57" s="20">
        <v>56.45</v>
      </c>
      <c r="TA57" s="20">
        <v>55.2</v>
      </c>
      <c r="TB57" s="20">
        <v>55.2</v>
      </c>
      <c r="TC57" s="20"/>
      <c r="TD57" s="20">
        <v>80.8</v>
      </c>
      <c r="TE57" s="20">
        <v>84</v>
      </c>
      <c r="TF57" s="20">
        <v>84</v>
      </c>
      <c r="TG57" s="20"/>
      <c r="TH57" s="20">
        <v>118.4</v>
      </c>
      <c r="TI57" s="20">
        <v>120</v>
      </c>
      <c r="TJ57" s="20">
        <v>120</v>
      </c>
      <c r="TK57" s="20"/>
      <c r="TL57" s="20">
        <v>0</v>
      </c>
      <c r="TM57" s="20">
        <v>0</v>
      </c>
      <c r="TN57" s="20">
        <v>0</v>
      </c>
      <c r="TO57" s="20"/>
      <c r="TP57" s="20">
        <v>428.65</v>
      </c>
      <c r="TQ57" s="20">
        <v>431.12764499999997</v>
      </c>
      <c r="TR57" s="20">
        <v>543.94449999999995</v>
      </c>
      <c r="TS57" s="20"/>
      <c r="TT57" s="20">
        <v>1243.8499999999999</v>
      </c>
      <c r="TU57" s="20">
        <v>1209.771385</v>
      </c>
      <c r="TV57" s="20">
        <v>1226.6295</v>
      </c>
      <c r="TW57" s="20"/>
      <c r="TX57" s="20">
        <v>356.35</v>
      </c>
      <c r="TY57" s="20">
        <v>349.11200000000002</v>
      </c>
      <c r="TZ57" s="20">
        <v>349.11200000000002</v>
      </c>
      <c r="UA57" s="20"/>
      <c r="UB57" s="20">
        <v>2267.75</v>
      </c>
      <c r="UC57" s="20">
        <v>2034.8122499999999</v>
      </c>
      <c r="UD57" s="20">
        <v>1510.9010000000001</v>
      </c>
      <c r="UE57" s="20"/>
      <c r="UF57" s="20">
        <v>2613</v>
      </c>
      <c r="UG57" s="20">
        <v>2474.9873349999998</v>
      </c>
      <c r="UH57" s="20">
        <v>1898.7375</v>
      </c>
      <c r="UI57" s="20"/>
      <c r="UJ57" s="20">
        <v>374</v>
      </c>
      <c r="UK57" s="20">
        <v>221.04849999999999</v>
      </c>
      <c r="UL57" s="20">
        <v>221.04849999999999</v>
      </c>
      <c r="UM57" s="20"/>
      <c r="UN57" s="20">
        <v>285.14999999999998</v>
      </c>
      <c r="UO57" s="20">
        <v>180.0855</v>
      </c>
      <c r="UP57" s="20">
        <v>180.0855</v>
      </c>
      <c r="UQ57" s="20"/>
      <c r="UR57" s="20">
        <v>131.65</v>
      </c>
      <c r="US57" s="20">
        <v>168</v>
      </c>
      <c r="UT57" s="20">
        <v>168</v>
      </c>
      <c r="UU57" s="20"/>
      <c r="UV57" s="20">
        <v>50.7</v>
      </c>
      <c r="UW57" s="20">
        <v>72</v>
      </c>
      <c r="UX57" s="20">
        <v>72</v>
      </c>
      <c r="UY57" s="20"/>
      <c r="UZ57" s="20">
        <v>182.9</v>
      </c>
      <c r="VA57" s="20">
        <v>168</v>
      </c>
      <c r="VB57" s="20">
        <v>168</v>
      </c>
      <c r="VC57" s="20"/>
      <c r="VD57" s="20">
        <v>94.75</v>
      </c>
      <c r="VE57" s="20">
        <v>96</v>
      </c>
      <c r="VF57" s="20">
        <v>96</v>
      </c>
      <c r="VG57" s="20"/>
      <c r="VH57" s="20">
        <v>107.65</v>
      </c>
      <c r="VI57" s="20">
        <v>96</v>
      </c>
      <c r="VJ57" s="20">
        <v>96</v>
      </c>
      <c r="VK57" s="20"/>
      <c r="VL57" s="20">
        <v>109.4</v>
      </c>
      <c r="VM57" s="20">
        <v>100.8</v>
      </c>
      <c r="VN57" s="20">
        <v>100.8</v>
      </c>
      <c r="VO57" s="20"/>
      <c r="VP57" s="20">
        <v>191.55</v>
      </c>
      <c r="VQ57" s="20">
        <v>186.05350000000001</v>
      </c>
      <c r="VR57" s="20">
        <v>186.05350000000001</v>
      </c>
      <c r="VS57" s="20"/>
      <c r="VT57" s="20">
        <v>2248.4</v>
      </c>
      <c r="VU57" s="20">
        <v>2320.5084999999999</v>
      </c>
      <c r="VV57" s="20">
        <v>2320.5084999999999</v>
      </c>
      <c r="VW57" s="20"/>
      <c r="VX57" s="20">
        <v>132.30000000000001</v>
      </c>
      <c r="VY57" s="20">
        <v>145.25899999999999</v>
      </c>
      <c r="VZ57" s="20">
        <v>145.25899999999999</v>
      </c>
      <c r="WA57" s="20"/>
      <c r="WB57" s="20">
        <v>1446.4</v>
      </c>
      <c r="WC57" s="20">
        <v>1418.3975</v>
      </c>
      <c r="WD57" s="20">
        <v>1418.3975</v>
      </c>
      <c r="WE57" s="20"/>
      <c r="WF57" s="20">
        <v>14.4</v>
      </c>
      <c r="WG57" s="20">
        <v>14.4</v>
      </c>
      <c r="WH57" s="20">
        <v>14.4</v>
      </c>
      <c r="WI57" s="20"/>
      <c r="WJ57" s="20">
        <v>2455.9499999999998</v>
      </c>
      <c r="WK57" s="20">
        <v>2152.583635</v>
      </c>
      <c r="WL57" s="20">
        <v>2183</v>
      </c>
      <c r="WM57" s="20"/>
      <c r="WN57" s="20">
        <v>2633.25</v>
      </c>
      <c r="WO57" s="20">
        <v>2230.5712149999999</v>
      </c>
      <c r="WP57" s="20">
        <v>2397.5</v>
      </c>
      <c r="WQ57" s="20"/>
      <c r="WR57" s="20">
        <v>1061.6500000000001</v>
      </c>
      <c r="WS57" s="20">
        <v>1061.0219999999999</v>
      </c>
      <c r="WT57" s="20">
        <v>1061.0219999999999</v>
      </c>
      <c r="WU57" s="20"/>
      <c r="WV57" s="20">
        <v>132.65</v>
      </c>
      <c r="WW57" s="20">
        <v>142.52799999999999</v>
      </c>
      <c r="WX57" s="20">
        <v>142.52799999999999</v>
      </c>
      <c r="WY57" s="20"/>
      <c r="WZ57" s="20">
        <v>169.95</v>
      </c>
      <c r="XA57" s="20">
        <v>172.8</v>
      </c>
      <c r="XB57" s="20">
        <v>172.8</v>
      </c>
      <c r="XC57" s="20"/>
      <c r="XD57" s="20">
        <v>0</v>
      </c>
      <c r="XE57" s="20">
        <v>0</v>
      </c>
      <c r="XF57" s="20">
        <v>0</v>
      </c>
      <c r="XG57" s="20"/>
      <c r="XH57" s="20">
        <v>22.4</v>
      </c>
      <c r="XI57" s="20">
        <v>259.2</v>
      </c>
      <c r="XJ57" s="20">
        <v>259.2</v>
      </c>
      <c r="XK57" s="20"/>
      <c r="XL57" s="20">
        <v>685</v>
      </c>
      <c r="XM57" s="20">
        <v>696</v>
      </c>
      <c r="XN57" s="20">
        <v>696</v>
      </c>
      <c r="XO57" s="20"/>
      <c r="XP57" s="20">
        <v>632.95000000000005</v>
      </c>
      <c r="XQ57" s="20">
        <v>696</v>
      </c>
      <c r="XR57" s="20">
        <v>696</v>
      </c>
      <c r="XS57" s="20"/>
      <c r="XT57" s="20">
        <v>366.6</v>
      </c>
      <c r="XU57" s="20">
        <v>336</v>
      </c>
      <c r="XV57" s="20">
        <v>336</v>
      </c>
      <c r="XW57" s="20"/>
      <c r="XX57" s="20">
        <v>451.8</v>
      </c>
      <c r="XY57" s="20">
        <v>480</v>
      </c>
      <c r="XZ57" s="20">
        <v>480</v>
      </c>
      <c r="YA57" s="20"/>
      <c r="YB57" s="20">
        <v>191.2</v>
      </c>
      <c r="YC57" s="20">
        <v>171.6</v>
      </c>
      <c r="YD57" s="20">
        <v>171.6</v>
      </c>
      <c r="YE57" s="20"/>
      <c r="YF57" s="20">
        <v>260.03455000000002</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2775</v>
      </c>
      <c r="C6" s="1"/>
      <c r="D6" s="1"/>
      <c r="E6" s="1"/>
    </row>
    <row r="7" spans="1:7" ht="33" customHeight="1" x14ac:dyDescent="0.3">
      <c r="A7" s="1"/>
      <c r="B7" s="3" t="s">
        <v>2776</v>
      </c>
      <c r="C7" s="3" t="s">
        <v>2777</v>
      </c>
      <c r="D7" s="3" t="s">
        <v>2778</v>
      </c>
      <c r="E7" s="3" t="s">
        <v>994</v>
      </c>
    </row>
    <row r="8" spans="1:7" x14ac:dyDescent="0.3">
      <c r="A8" s="1"/>
      <c r="B8" s="145" t="s">
        <v>2779</v>
      </c>
      <c r="C8" s="53">
        <v>7046337.4537599999</v>
      </c>
      <c r="D8" s="53">
        <v>7842719.8142895997</v>
      </c>
      <c r="E8" s="173">
        <v>-0.10154415552096795</v>
      </c>
    </row>
    <row r="9" spans="1:7" x14ac:dyDescent="0.3">
      <c r="A9" s="1"/>
      <c r="B9" s="145" t="s">
        <v>2780</v>
      </c>
      <c r="C9" s="53">
        <v>6683607.1834199997</v>
      </c>
      <c r="D9" s="53">
        <v>7076003.3685662001</v>
      </c>
      <c r="E9" s="173">
        <v>-5.5454493830422058E-2</v>
      </c>
    </row>
    <row r="10" spans="1:7" x14ac:dyDescent="0.3">
      <c r="A10" s="1"/>
      <c r="B10" s="145" t="s">
        <v>2781</v>
      </c>
      <c r="C10" s="53">
        <v>7951593.7879600003</v>
      </c>
      <c r="D10" s="53">
        <v>8154364.8938042</v>
      </c>
      <c r="E10" s="173">
        <v>-2.4866572502570777E-2</v>
      </c>
    </row>
    <row r="11" spans="1:7" x14ac:dyDescent="0.3">
      <c r="A11" s="1"/>
      <c r="B11" s="145" t="s">
        <v>2782</v>
      </c>
      <c r="C11" s="53">
        <v>7860454.4816300003</v>
      </c>
      <c r="D11" s="53">
        <v>8908892.5729376003</v>
      </c>
      <c r="E11" s="173">
        <v>-0.11768444649253305</v>
      </c>
    </row>
    <row r="12" spans="1:7" x14ac:dyDescent="0.3">
      <c r="A12" s="1"/>
      <c r="B12" s="145" t="s">
        <v>2783</v>
      </c>
      <c r="C12" s="53">
        <v>8021442.1475900002</v>
      </c>
      <c r="D12" s="53">
        <v>8877190.9833435994</v>
      </c>
      <c r="E12" s="173">
        <v>-9.6398605973359572E-2</v>
      </c>
    </row>
    <row r="13" spans="1:7" x14ac:dyDescent="0.3">
      <c r="A13" s="1"/>
      <c r="B13" s="145" t="s">
        <v>2784</v>
      </c>
      <c r="C13" s="53">
        <v>7893211.73324</v>
      </c>
      <c r="D13" s="53">
        <v>8498426.1470577996</v>
      </c>
      <c r="E13" s="173">
        <v>-7.1214881831658722E-2</v>
      </c>
    </row>
    <row r="14" spans="1:7" x14ac:dyDescent="0.3">
      <c r="A14" s="1"/>
      <c r="B14" s="145" t="s">
        <v>2785</v>
      </c>
      <c r="C14" s="53">
        <v>7963650.6480900003</v>
      </c>
      <c r="D14" s="53">
        <v>8855038.8123059999</v>
      </c>
      <c r="E14" s="173">
        <v>-0.10066451238781952</v>
      </c>
    </row>
    <row r="15" spans="1:7" x14ac:dyDescent="0.3">
      <c r="A15" s="1"/>
      <c r="B15" s="145" t="s">
        <v>2786</v>
      </c>
      <c r="C15" s="53">
        <v>7201980.4667199999</v>
      </c>
      <c r="D15" s="53">
        <v>8107251.3404043</v>
      </c>
      <c r="E15" s="173">
        <v>-0.11166187350978996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2787</v>
      </c>
      <c r="C5" s="1"/>
      <c r="D5" s="1"/>
      <c r="E5" s="1"/>
      <c r="F5" s="1"/>
      <c r="G5" s="1"/>
      <c r="H5" s="1"/>
      <c r="I5" s="1"/>
      <c r="J5" s="1"/>
      <c r="K5" s="1"/>
      <c r="L5" s="1"/>
      <c r="M5" s="1"/>
      <c r="N5" s="1"/>
      <c r="O5" s="1"/>
      <c r="P5" s="1"/>
    </row>
    <row r="6" spans="1:16" ht="27.6" x14ac:dyDescent="0.3">
      <c r="A6" s="1"/>
      <c r="B6" s="3" t="s">
        <v>150</v>
      </c>
      <c r="C6" s="3" t="s">
        <v>1199</v>
      </c>
      <c r="D6" s="3" t="s">
        <v>1200</v>
      </c>
      <c r="E6" s="3" t="s">
        <v>1201</v>
      </c>
      <c r="F6" s="3" t="s">
        <v>153</v>
      </c>
      <c r="G6" s="3" t="s">
        <v>154</v>
      </c>
      <c r="H6" s="3" t="s">
        <v>1202</v>
      </c>
      <c r="I6" s="3" t="s">
        <v>1203</v>
      </c>
      <c r="J6" s="3" t="s">
        <v>1204</v>
      </c>
      <c r="K6" s="3" t="s">
        <v>1205</v>
      </c>
      <c r="L6" s="3" t="s">
        <v>1206</v>
      </c>
      <c r="M6" s="3" t="s">
        <v>1207</v>
      </c>
      <c r="N6" s="3" t="s">
        <v>1208</v>
      </c>
      <c r="O6" s="3" t="s">
        <v>1209</v>
      </c>
      <c r="P6" s="3" t="s">
        <v>1210</v>
      </c>
    </row>
    <row r="7" spans="1:16" x14ac:dyDescent="0.3">
      <c r="A7" s="1"/>
      <c r="B7" s="6" t="s">
        <v>627</v>
      </c>
      <c r="C7" s="6" t="s">
        <v>1012</v>
      </c>
      <c r="D7" s="84" t="s">
        <v>39</v>
      </c>
      <c r="E7" s="6" t="s">
        <v>1211</v>
      </c>
      <c r="F7" s="84" t="s">
        <v>27</v>
      </c>
      <c r="G7" s="84" t="s">
        <v>28</v>
      </c>
      <c r="H7" s="84" t="s">
        <v>945</v>
      </c>
      <c r="I7" s="84" t="s">
        <v>945</v>
      </c>
      <c r="J7" s="174" t="s">
        <v>1212</v>
      </c>
      <c r="K7" s="84" t="s">
        <v>945</v>
      </c>
      <c r="L7" s="84" t="s">
        <v>945</v>
      </c>
      <c r="M7" s="84" t="s">
        <v>945</v>
      </c>
      <c r="N7" s="84" t="s">
        <v>945</v>
      </c>
      <c r="O7" s="6" t="s">
        <v>1213</v>
      </c>
      <c r="P7" s="6"/>
    </row>
    <row r="8" spans="1:16" x14ac:dyDescent="0.3">
      <c r="A8" s="1"/>
      <c r="B8" s="6" t="s">
        <v>628</v>
      </c>
      <c r="C8" s="6" t="s">
        <v>1072</v>
      </c>
      <c r="D8" s="84" t="s">
        <v>39</v>
      </c>
      <c r="E8" s="6" t="s">
        <v>1214</v>
      </c>
      <c r="F8" s="84" t="s">
        <v>27</v>
      </c>
      <c r="G8" s="84" t="s">
        <v>1215</v>
      </c>
      <c r="H8" s="84" t="s">
        <v>945</v>
      </c>
      <c r="I8" s="84" t="s">
        <v>945</v>
      </c>
      <c r="J8" s="174" t="s">
        <v>1212</v>
      </c>
      <c r="K8" s="84" t="s">
        <v>945</v>
      </c>
      <c r="L8" s="84" t="s">
        <v>945</v>
      </c>
      <c r="M8" s="84" t="s">
        <v>945</v>
      </c>
      <c r="N8" s="84" t="s">
        <v>945</v>
      </c>
      <c r="O8" s="6" t="s">
        <v>1213</v>
      </c>
      <c r="P8" s="6"/>
    </row>
    <row r="9" spans="1:16" x14ac:dyDescent="0.3">
      <c r="A9" s="1"/>
      <c r="B9" s="6" t="s">
        <v>628</v>
      </c>
      <c r="C9" s="6" t="s">
        <v>1072</v>
      </c>
      <c r="D9" s="84" t="s">
        <v>39</v>
      </c>
      <c r="E9" s="6" t="s">
        <v>1214</v>
      </c>
      <c r="F9" s="84" t="s">
        <v>1215</v>
      </c>
      <c r="G9" s="84" t="s">
        <v>28</v>
      </c>
      <c r="H9" s="84" t="s">
        <v>945</v>
      </c>
      <c r="I9" s="84" t="s">
        <v>945</v>
      </c>
      <c r="J9" s="175" t="s">
        <v>1216</v>
      </c>
      <c r="K9" s="84" t="s">
        <v>945</v>
      </c>
      <c r="L9" s="84" t="s">
        <v>945</v>
      </c>
      <c r="M9" s="84" t="s">
        <v>945</v>
      </c>
      <c r="N9" s="84" t="s">
        <v>945</v>
      </c>
      <c r="O9" s="6" t="s">
        <v>1213</v>
      </c>
      <c r="P9" s="6"/>
    </row>
    <row r="10" spans="1:16" x14ac:dyDescent="0.3">
      <c r="A10" s="1"/>
      <c r="B10" s="6" t="s">
        <v>629</v>
      </c>
      <c r="C10" s="6" t="s">
        <v>1074</v>
      </c>
      <c r="D10" s="84" t="s">
        <v>39</v>
      </c>
      <c r="E10" s="6" t="s">
        <v>1217</v>
      </c>
      <c r="F10" s="84" t="s">
        <v>27</v>
      </c>
      <c r="G10" s="84" t="s">
        <v>28</v>
      </c>
      <c r="H10" s="84" t="s">
        <v>945</v>
      </c>
      <c r="I10" s="84" t="s">
        <v>945</v>
      </c>
      <c r="J10" s="175" t="s">
        <v>1216</v>
      </c>
      <c r="K10" s="84" t="s">
        <v>945</v>
      </c>
      <c r="L10" s="84" t="s">
        <v>945</v>
      </c>
      <c r="M10" s="84" t="s">
        <v>945</v>
      </c>
      <c r="N10" s="84" t="s">
        <v>945</v>
      </c>
      <c r="O10" s="6" t="s">
        <v>1213</v>
      </c>
      <c r="P10" s="6"/>
    </row>
    <row r="11" spans="1:16" ht="26.4" x14ac:dyDescent="0.3">
      <c r="A11" s="1"/>
      <c r="B11" s="6" t="s">
        <v>630</v>
      </c>
      <c r="C11" s="6" t="s">
        <v>1015</v>
      </c>
      <c r="D11" s="84" t="s">
        <v>39</v>
      </c>
      <c r="E11" s="6" t="s">
        <v>1218</v>
      </c>
      <c r="F11" s="84" t="s">
        <v>27</v>
      </c>
      <c r="G11" s="84" t="s">
        <v>28</v>
      </c>
      <c r="H11" s="84" t="s">
        <v>945</v>
      </c>
      <c r="I11" s="84" t="s">
        <v>945</v>
      </c>
      <c r="J11" s="175" t="s">
        <v>1216</v>
      </c>
      <c r="K11" s="84" t="s">
        <v>945</v>
      </c>
      <c r="L11" s="84" t="s">
        <v>945</v>
      </c>
      <c r="M11" s="84" t="s">
        <v>945</v>
      </c>
      <c r="N11" s="84" t="s">
        <v>945</v>
      </c>
      <c r="O11" s="6" t="s">
        <v>1213</v>
      </c>
      <c r="P11" s="6"/>
    </row>
    <row r="12" spans="1:16" x14ac:dyDescent="0.3">
      <c r="A12" s="1"/>
      <c r="B12" s="6" t="s">
        <v>626</v>
      </c>
      <c r="C12" s="6" t="s">
        <v>1018</v>
      </c>
      <c r="D12" s="84" t="s">
        <v>1219</v>
      </c>
      <c r="E12" s="6" t="s">
        <v>1220</v>
      </c>
      <c r="F12" s="84" t="s">
        <v>27</v>
      </c>
      <c r="G12" s="84" t="s">
        <v>1221</v>
      </c>
      <c r="H12" s="84" t="s">
        <v>945</v>
      </c>
      <c r="I12" s="84" t="s">
        <v>945</v>
      </c>
      <c r="J12" s="175" t="s">
        <v>1216</v>
      </c>
      <c r="K12" s="84" t="s">
        <v>945</v>
      </c>
      <c r="L12" s="84" t="s">
        <v>945</v>
      </c>
      <c r="M12" s="84" t="s">
        <v>945</v>
      </c>
      <c r="N12" s="84" t="s">
        <v>945</v>
      </c>
      <c r="O12" s="6" t="s">
        <v>1213</v>
      </c>
      <c r="P12" s="6"/>
    </row>
    <row r="13" spans="1:16" x14ac:dyDescent="0.3">
      <c r="A13" s="1"/>
      <c r="B13" s="6" t="s">
        <v>63</v>
      </c>
      <c r="C13" s="6" t="s">
        <v>1082</v>
      </c>
      <c r="D13" s="84" t="s">
        <v>228</v>
      </c>
      <c r="E13" s="6" t="s">
        <v>1222</v>
      </c>
      <c r="F13" s="84" t="s">
        <v>1223</v>
      </c>
      <c r="G13" s="84" t="s">
        <v>1224</v>
      </c>
      <c r="H13" s="84" t="s">
        <v>945</v>
      </c>
      <c r="I13" s="84" t="s">
        <v>945</v>
      </c>
      <c r="J13" s="176" t="s">
        <v>1225</v>
      </c>
      <c r="K13" s="84" t="s">
        <v>1226</v>
      </c>
      <c r="L13" s="84" t="s">
        <v>945</v>
      </c>
      <c r="M13" s="84" t="s">
        <v>945</v>
      </c>
      <c r="N13" s="84" t="s">
        <v>945</v>
      </c>
      <c r="O13" s="6" t="s">
        <v>1213</v>
      </c>
      <c r="P13" s="6" t="s">
        <v>1227</v>
      </c>
    </row>
    <row r="14" spans="1:16" x14ac:dyDescent="0.3">
      <c r="A14" s="1"/>
      <c r="B14" s="6" t="s">
        <v>63</v>
      </c>
      <c r="C14" s="6" t="s">
        <v>1082</v>
      </c>
      <c r="D14" s="84" t="s">
        <v>228</v>
      </c>
      <c r="E14" s="6" t="s">
        <v>1222</v>
      </c>
      <c r="F14" s="84" t="s">
        <v>1228</v>
      </c>
      <c r="G14" s="84" t="s">
        <v>1229</v>
      </c>
      <c r="H14" s="84" t="s">
        <v>945</v>
      </c>
      <c r="I14" s="84" t="s">
        <v>1230</v>
      </c>
      <c r="J14" s="176" t="s">
        <v>1225</v>
      </c>
      <c r="K14" s="84" t="s">
        <v>1226</v>
      </c>
      <c r="L14" s="84" t="s">
        <v>945</v>
      </c>
      <c r="M14" s="84" t="s">
        <v>945</v>
      </c>
      <c r="N14" s="84" t="s">
        <v>945</v>
      </c>
      <c r="O14" s="6" t="s">
        <v>1213</v>
      </c>
      <c r="P14" s="6"/>
    </row>
    <row r="15" spans="1:16" x14ac:dyDescent="0.3">
      <c r="A15" s="1"/>
      <c r="B15" s="6" t="s">
        <v>72</v>
      </c>
      <c r="C15" s="6" t="s">
        <v>1088</v>
      </c>
      <c r="D15" s="84" t="s">
        <v>39</v>
      </c>
      <c r="E15" s="6" t="s">
        <v>1231</v>
      </c>
      <c r="F15" s="84" t="s">
        <v>27</v>
      </c>
      <c r="G15" s="84" t="s">
        <v>1232</v>
      </c>
      <c r="H15" s="84" t="s">
        <v>945</v>
      </c>
      <c r="I15" s="84" t="s">
        <v>945</v>
      </c>
      <c r="J15" s="177" t="s">
        <v>1233</v>
      </c>
      <c r="K15" s="84" t="s">
        <v>945</v>
      </c>
      <c r="L15" s="84" t="s">
        <v>945</v>
      </c>
      <c r="M15" s="84" t="s">
        <v>945</v>
      </c>
      <c r="N15" s="84" t="s">
        <v>945</v>
      </c>
      <c r="O15" s="6" t="s">
        <v>1213</v>
      </c>
      <c r="P15" s="6"/>
    </row>
    <row r="16" spans="1:16" x14ac:dyDescent="0.3">
      <c r="A16" s="1"/>
      <c r="B16" s="6" t="s">
        <v>79</v>
      </c>
      <c r="C16" s="6" t="s">
        <v>84</v>
      </c>
      <c r="D16" s="84" t="s">
        <v>39</v>
      </c>
      <c r="E16" s="6" t="s">
        <v>1234</v>
      </c>
      <c r="F16" s="84" t="s">
        <v>27</v>
      </c>
      <c r="G16" s="84" t="s">
        <v>28</v>
      </c>
      <c r="H16" s="84" t="s">
        <v>945</v>
      </c>
      <c r="I16" s="84" t="s">
        <v>945</v>
      </c>
      <c r="J16" s="177" t="s">
        <v>1233</v>
      </c>
      <c r="K16" s="84" t="s">
        <v>945</v>
      </c>
      <c r="L16" s="84" t="s">
        <v>945</v>
      </c>
      <c r="M16" s="84" t="s">
        <v>945</v>
      </c>
      <c r="N16" s="84" t="s">
        <v>945</v>
      </c>
      <c r="O16" s="6" t="s">
        <v>1213</v>
      </c>
      <c r="P16" s="6" t="s">
        <v>1235</v>
      </c>
    </row>
    <row r="17" spans="1:16" x14ac:dyDescent="0.3">
      <c r="A17" s="1"/>
      <c r="B17" s="6" t="s">
        <v>79</v>
      </c>
      <c r="C17" s="6" t="s">
        <v>87</v>
      </c>
      <c r="D17" s="84" t="s">
        <v>39</v>
      </c>
      <c r="E17" s="6" t="s">
        <v>1236</v>
      </c>
      <c r="F17" s="84" t="s">
        <v>27</v>
      </c>
      <c r="G17" s="84" t="s">
        <v>1237</v>
      </c>
      <c r="H17" s="84" t="s">
        <v>945</v>
      </c>
      <c r="I17" s="84" t="s">
        <v>945</v>
      </c>
      <c r="J17" s="177" t="s">
        <v>1233</v>
      </c>
      <c r="K17" s="84" t="s">
        <v>945</v>
      </c>
      <c r="L17" s="84" t="s">
        <v>945</v>
      </c>
      <c r="M17" s="84" t="s">
        <v>945</v>
      </c>
      <c r="N17" s="84" t="s">
        <v>945</v>
      </c>
      <c r="O17" s="6" t="s">
        <v>1213</v>
      </c>
      <c r="P17" s="6"/>
    </row>
    <row r="18" spans="1:16" x14ac:dyDescent="0.3">
      <c r="A18" s="1"/>
      <c r="B18" s="6" t="s">
        <v>79</v>
      </c>
      <c r="C18" s="6" t="s">
        <v>87</v>
      </c>
      <c r="D18" s="84" t="s">
        <v>39</v>
      </c>
      <c r="E18" s="6" t="s">
        <v>1236</v>
      </c>
      <c r="F18" s="84" t="s">
        <v>1237</v>
      </c>
      <c r="G18" s="84" t="s">
        <v>1238</v>
      </c>
      <c r="H18" s="84" t="s">
        <v>945</v>
      </c>
      <c r="I18" s="84" t="s">
        <v>945</v>
      </c>
      <c r="J18" s="178" t="s">
        <v>1239</v>
      </c>
      <c r="K18" s="84" t="s">
        <v>945</v>
      </c>
      <c r="L18" s="84" t="s">
        <v>945</v>
      </c>
      <c r="M18" s="84" t="s">
        <v>945</v>
      </c>
      <c r="N18" s="84" t="s">
        <v>945</v>
      </c>
      <c r="O18" s="6" t="s">
        <v>1213</v>
      </c>
      <c r="P18" s="6"/>
    </row>
    <row r="19" spans="1:16" x14ac:dyDescent="0.3">
      <c r="A19" s="1"/>
      <c r="B19" s="6" t="s">
        <v>79</v>
      </c>
      <c r="C19" s="6" t="s">
        <v>87</v>
      </c>
      <c r="D19" s="84" t="s">
        <v>39</v>
      </c>
      <c r="E19" s="6" t="s">
        <v>1236</v>
      </c>
      <c r="F19" s="84" t="s">
        <v>1238</v>
      </c>
      <c r="G19" s="84" t="s">
        <v>1240</v>
      </c>
      <c r="H19" s="84" t="s">
        <v>945</v>
      </c>
      <c r="I19" s="84" t="s">
        <v>945</v>
      </c>
      <c r="J19" s="177" t="s">
        <v>1233</v>
      </c>
      <c r="K19" s="84" t="s">
        <v>945</v>
      </c>
      <c r="L19" s="84" t="s">
        <v>945</v>
      </c>
      <c r="M19" s="84" t="s">
        <v>945</v>
      </c>
      <c r="N19" s="84" t="s">
        <v>945</v>
      </c>
      <c r="O19" s="6" t="s">
        <v>1213</v>
      </c>
      <c r="P19" s="6"/>
    </row>
    <row r="20" spans="1:16" x14ac:dyDescent="0.3">
      <c r="A20" s="1"/>
      <c r="B20" s="6" t="s">
        <v>79</v>
      </c>
      <c r="C20" s="6" t="s">
        <v>87</v>
      </c>
      <c r="D20" s="84" t="s">
        <v>39</v>
      </c>
      <c r="E20" s="6" t="s">
        <v>1236</v>
      </c>
      <c r="F20" s="84" t="s">
        <v>1240</v>
      </c>
      <c r="G20" s="84" t="s">
        <v>1241</v>
      </c>
      <c r="H20" s="84" t="s">
        <v>945</v>
      </c>
      <c r="I20" s="84" t="s">
        <v>945</v>
      </c>
      <c r="J20" s="178" t="s">
        <v>1239</v>
      </c>
      <c r="K20" s="84" t="s">
        <v>945</v>
      </c>
      <c r="L20" s="84" t="s">
        <v>945</v>
      </c>
      <c r="M20" s="84" t="s">
        <v>945</v>
      </c>
      <c r="N20" s="84" t="s">
        <v>945</v>
      </c>
      <c r="O20" s="6" t="s">
        <v>1213</v>
      </c>
      <c r="P20" s="6"/>
    </row>
    <row r="21" spans="1:16" x14ac:dyDescent="0.3">
      <c r="A21" s="1"/>
      <c r="B21" s="6" t="s">
        <v>79</v>
      </c>
      <c r="C21" s="6" t="s">
        <v>87</v>
      </c>
      <c r="D21" s="84" t="s">
        <v>39</v>
      </c>
      <c r="E21" s="6" t="s">
        <v>1236</v>
      </c>
      <c r="F21" s="84" t="s">
        <v>1241</v>
      </c>
      <c r="G21" s="84" t="s">
        <v>1242</v>
      </c>
      <c r="H21" s="84" t="s">
        <v>945</v>
      </c>
      <c r="I21" s="84" t="s">
        <v>945</v>
      </c>
      <c r="J21" s="177" t="s">
        <v>1233</v>
      </c>
      <c r="K21" s="84" t="s">
        <v>945</v>
      </c>
      <c r="L21" s="84" t="s">
        <v>945</v>
      </c>
      <c r="M21" s="84" t="s">
        <v>945</v>
      </c>
      <c r="N21" s="84" t="s">
        <v>945</v>
      </c>
      <c r="O21" s="6" t="s">
        <v>1213</v>
      </c>
      <c r="P21" s="6"/>
    </row>
    <row r="22" spans="1:16" x14ac:dyDescent="0.3">
      <c r="A22" s="1"/>
      <c r="B22" s="6" t="s">
        <v>79</v>
      </c>
      <c r="C22" s="6" t="s">
        <v>87</v>
      </c>
      <c r="D22" s="84" t="s">
        <v>39</v>
      </c>
      <c r="E22" s="6" t="s">
        <v>1236</v>
      </c>
      <c r="F22" s="84" t="s">
        <v>1242</v>
      </c>
      <c r="G22" s="84" t="s">
        <v>28</v>
      </c>
      <c r="H22" s="84" t="s">
        <v>945</v>
      </c>
      <c r="I22" s="84" t="s">
        <v>945</v>
      </c>
      <c r="J22" s="178" t="s">
        <v>1239</v>
      </c>
      <c r="K22" s="84" t="s">
        <v>945</v>
      </c>
      <c r="L22" s="84" t="s">
        <v>945</v>
      </c>
      <c r="M22" s="84" t="s">
        <v>945</v>
      </c>
      <c r="N22" s="84" t="s">
        <v>945</v>
      </c>
      <c r="O22" s="6" t="s">
        <v>1213</v>
      </c>
      <c r="P22" s="6"/>
    </row>
    <row r="23" spans="1:16" x14ac:dyDescent="0.3">
      <c r="A23" s="1"/>
      <c r="B23" s="6" t="s">
        <v>88</v>
      </c>
      <c r="C23" s="6" t="s">
        <v>89</v>
      </c>
      <c r="D23" s="84" t="s">
        <v>39</v>
      </c>
      <c r="E23" s="6" t="s">
        <v>1243</v>
      </c>
      <c r="F23" s="84" t="s">
        <v>27</v>
      </c>
      <c r="G23" s="84" t="s">
        <v>1244</v>
      </c>
      <c r="H23" s="84" t="s">
        <v>945</v>
      </c>
      <c r="I23" s="84" t="s">
        <v>945</v>
      </c>
      <c r="J23" s="177" t="s">
        <v>1233</v>
      </c>
      <c r="K23" s="84" t="s">
        <v>945</v>
      </c>
      <c r="L23" s="84" t="s">
        <v>945</v>
      </c>
      <c r="M23" s="84" t="s">
        <v>945</v>
      </c>
      <c r="N23" s="84" t="s">
        <v>945</v>
      </c>
      <c r="O23" s="6" t="s">
        <v>1213</v>
      </c>
      <c r="P23" s="6"/>
    </row>
    <row r="24" spans="1:16" x14ac:dyDescent="0.3">
      <c r="A24" s="1"/>
      <c r="B24" s="6" t="s">
        <v>88</v>
      </c>
      <c r="C24" s="6" t="s">
        <v>89</v>
      </c>
      <c r="D24" s="84" t="s">
        <v>39</v>
      </c>
      <c r="E24" s="6" t="s">
        <v>1243</v>
      </c>
      <c r="F24" s="84" t="s">
        <v>1244</v>
      </c>
      <c r="G24" s="84" t="s">
        <v>1245</v>
      </c>
      <c r="H24" s="84" t="s">
        <v>945</v>
      </c>
      <c r="I24" s="84" t="s">
        <v>945</v>
      </c>
      <c r="J24" s="178" t="s">
        <v>1239</v>
      </c>
      <c r="K24" s="84" t="s">
        <v>945</v>
      </c>
      <c r="L24" s="84" t="s">
        <v>945</v>
      </c>
      <c r="M24" s="84" t="s">
        <v>945</v>
      </c>
      <c r="N24" s="84" t="s">
        <v>945</v>
      </c>
      <c r="O24" s="6" t="s">
        <v>1213</v>
      </c>
      <c r="P24" s="6"/>
    </row>
    <row r="25" spans="1:16" x14ac:dyDescent="0.3">
      <c r="A25" s="1"/>
      <c r="B25" s="6" t="s">
        <v>88</v>
      </c>
      <c r="C25" s="6" t="s">
        <v>89</v>
      </c>
      <c r="D25" s="84" t="s">
        <v>39</v>
      </c>
      <c r="E25" s="6" t="s">
        <v>1243</v>
      </c>
      <c r="F25" s="84" t="s">
        <v>1245</v>
      </c>
      <c r="G25" s="84" t="s">
        <v>28</v>
      </c>
      <c r="H25" s="84" t="s">
        <v>945</v>
      </c>
      <c r="I25" s="84" t="s">
        <v>945</v>
      </c>
      <c r="J25" s="177" t="s">
        <v>1233</v>
      </c>
      <c r="K25" s="84" t="s">
        <v>945</v>
      </c>
      <c r="L25" s="84" t="s">
        <v>945</v>
      </c>
      <c r="M25" s="84" t="s">
        <v>945</v>
      </c>
      <c r="N25" s="84" t="s">
        <v>945</v>
      </c>
      <c r="O25" s="6" t="s">
        <v>1213</v>
      </c>
      <c r="P25" s="6"/>
    </row>
    <row r="26" spans="1:16" ht="26.4" x14ac:dyDescent="0.3">
      <c r="A26" s="1"/>
      <c r="B26" s="6" t="s">
        <v>316</v>
      </c>
      <c r="C26" s="6" t="s">
        <v>1116</v>
      </c>
      <c r="D26" s="84" t="s">
        <v>1117</v>
      </c>
      <c r="E26" s="6" t="s">
        <v>1246</v>
      </c>
      <c r="F26" s="84" t="s">
        <v>27</v>
      </c>
      <c r="G26" s="84" t="s">
        <v>28</v>
      </c>
      <c r="H26" s="84" t="s">
        <v>945</v>
      </c>
      <c r="I26" s="84" t="s">
        <v>945</v>
      </c>
      <c r="J26" s="174" t="s">
        <v>1212</v>
      </c>
      <c r="K26" s="84" t="s">
        <v>945</v>
      </c>
      <c r="L26" s="84" t="s">
        <v>945</v>
      </c>
      <c r="M26" s="84" t="s">
        <v>945</v>
      </c>
      <c r="N26" s="84" t="s">
        <v>945</v>
      </c>
      <c r="O26" s="6" t="s">
        <v>1213</v>
      </c>
      <c r="P26" s="6"/>
    </row>
    <row r="27" spans="1:16" ht="26.4" x14ac:dyDescent="0.3">
      <c r="A27" s="1"/>
      <c r="B27" s="6" t="s">
        <v>316</v>
      </c>
      <c r="C27" s="6" t="s">
        <v>1116</v>
      </c>
      <c r="D27" s="84" t="s">
        <v>1118</v>
      </c>
      <c r="E27" s="6" t="s">
        <v>1247</v>
      </c>
      <c r="F27" s="84" t="s">
        <v>27</v>
      </c>
      <c r="G27" s="84" t="s">
        <v>28</v>
      </c>
      <c r="H27" s="84" t="s">
        <v>945</v>
      </c>
      <c r="I27" s="84" t="s">
        <v>945</v>
      </c>
      <c r="J27" s="174" t="s">
        <v>1212</v>
      </c>
      <c r="K27" s="84" t="s">
        <v>945</v>
      </c>
      <c r="L27" s="84" t="s">
        <v>945</v>
      </c>
      <c r="M27" s="84" t="s">
        <v>945</v>
      </c>
      <c r="N27" s="84" t="s">
        <v>945</v>
      </c>
      <c r="O27" s="6" t="s">
        <v>1213</v>
      </c>
      <c r="P27" s="6"/>
    </row>
    <row r="28" spans="1:16" ht="66" x14ac:dyDescent="0.3">
      <c r="A28" s="1"/>
      <c r="B28" s="6" t="s">
        <v>91</v>
      </c>
      <c r="C28" s="6" t="s">
        <v>95</v>
      </c>
      <c r="D28" s="84" t="s">
        <v>39</v>
      </c>
      <c r="E28" s="6" t="s">
        <v>1248</v>
      </c>
      <c r="F28" s="84" t="s">
        <v>27</v>
      </c>
      <c r="G28" s="84" t="s">
        <v>28</v>
      </c>
      <c r="H28" s="84" t="s">
        <v>945</v>
      </c>
      <c r="I28" s="84" t="s">
        <v>945</v>
      </c>
      <c r="J28" s="177" t="s">
        <v>1233</v>
      </c>
      <c r="K28" s="84" t="s">
        <v>945</v>
      </c>
      <c r="L28" s="84" t="s">
        <v>945</v>
      </c>
      <c r="M28" s="84" t="s">
        <v>945</v>
      </c>
      <c r="N28" s="84" t="s">
        <v>945</v>
      </c>
      <c r="O28" s="6" t="s">
        <v>1213</v>
      </c>
      <c r="P28" s="6" t="s">
        <v>1249</v>
      </c>
    </row>
    <row r="29" spans="1:16" x14ac:dyDescent="0.3">
      <c r="A29" s="1"/>
      <c r="B29" s="6" t="s">
        <v>91</v>
      </c>
      <c r="C29" s="6" t="s">
        <v>98</v>
      </c>
      <c r="D29" s="84" t="s">
        <v>39</v>
      </c>
      <c r="E29" s="6" t="s">
        <v>1250</v>
      </c>
      <c r="F29" s="84" t="s">
        <v>27</v>
      </c>
      <c r="G29" s="84" t="s">
        <v>28</v>
      </c>
      <c r="H29" s="84" t="s">
        <v>945</v>
      </c>
      <c r="I29" s="84" t="s">
        <v>945</v>
      </c>
      <c r="J29" s="177" t="s">
        <v>1233</v>
      </c>
      <c r="K29" s="84" t="s">
        <v>945</v>
      </c>
      <c r="L29" s="84" t="s">
        <v>945</v>
      </c>
      <c r="M29" s="84" t="s">
        <v>945</v>
      </c>
      <c r="N29" s="84" t="s">
        <v>945</v>
      </c>
      <c r="O29" s="6" t="s">
        <v>1213</v>
      </c>
      <c r="P29" s="6"/>
    </row>
    <row r="30" spans="1:16" x14ac:dyDescent="0.3">
      <c r="A30" s="1"/>
      <c r="B30" s="6" t="s">
        <v>118</v>
      </c>
      <c r="C30" s="6" t="s">
        <v>1135</v>
      </c>
      <c r="D30" s="84" t="s">
        <v>389</v>
      </c>
      <c r="E30" s="6" t="s">
        <v>1251</v>
      </c>
      <c r="F30" s="84" t="s">
        <v>1252</v>
      </c>
      <c r="G30" s="84" t="s">
        <v>1253</v>
      </c>
      <c r="H30" s="84" t="s">
        <v>945</v>
      </c>
      <c r="I30" s="84" t="s">
        <v>945</v>
      </c>
      <c r="J30" s="176" t="s">
        <v>1225</v>
      </c>
      <c r="K30" s="84" t="s">
        <v>945</v>
      </c>
      <c r="L30" s="84" t="s">
        <v>945</v>
      </c>
      <c r="M30" s="84" t="s">
        <v>945</v>
      </c>
      <c r="N30" s="84" t="s">
        <v>945</v>
      </c>
      <c r="O30" s="6" t="s">
        <v>1213</v>
      </c>
      <c r="P30" s="6"/>
    </row>
    <row r="31" spans="1:16" x14ac:dyDescent="0.3">
      <c r="A31" s="1"/>
      <c r="B31" s="6" t="s">
        <v>118</v>
      </c>
      <c r="C31" s="6" t="s">
        <v>123</v>
      </c>
      <c r="D31" s="84" t="s">
        <v>39</v>
      </c>
      <c r="E31" s="6" t="s">
        <v>1254</v>
      </c>
      <c r="F31" s="84" t="s">
        <v>27</v>
      </c>
      <c r="G31" s="84" t="s">
        <v>28</v>
      </c>
      <c r="H31" s="84" t="s">
        <v>945</v>
      </c>
      <c r="I31" s="84" t="s">
        <v>945</v>
      </c>
      <c r="J31" s="177" t="s">
        <v>1233</v>
      </c>
      <c r="K31" s="84" t="s">
        <v>945</v>
      </c>
      <c r="L31" s="84" t="s">
        <v>945</v>
      </c>
      <c r="M31" s="84" t="s">
        <v>945</v>
      </c>
      <c r="N31" s="84" t="s">
        <v>945</v>
      </c>
      <c r="O31" s="6" t="s">
        <v>1213</v>
      </c>
      <c r="P31" s="6"/>
    </row>
    <row r="32" spans="1:16" x14ac:dyDescent="0.3">
      <c r="A32" s="1"/>
      <c r="B32" s="6" t="s">
        <v>611</v>
      </c>
      <c r="C32" s="6" t="s">
        <v>1030</v>
      </c>
      <c r="D32" s="84" t="s">
        <v>39</v>
      </c>
      <c r="E32" s="6" t="s">
        <v>1255</v>
      </c>
      <c r="F32" s="84" t="s">
        <v>27</v>
      </c>
      <c r="G32" s="84" t="s">
        <v>28</v>
      </c>
      <c r="H32" s="84" t="s">
        <v>945</v>
      </c>
      <c r="I32" s="84" t="s">
        <v>945</v>
      </c>
      <c r="J32" s="175" t="s">
        <v>1216</v>
      </c>
      <c r="K32" s="84" t="s">
        <v>945</v>
      </c>
      <c r="L32" s="84" t="s">
        <v>945</v>
      </c>
      <c r="M32" s="84" t="s">
        <v>945</v>
      </c>
      <c r="N32" s="84" t="s">
        <v>945</v>
      </c>
      <c r="O32" s="6" t="s">
        <v>1213</v>
      </c>
      <c r="P32" s="6"/>
    </row>
    <row r="33" spans="1:16" x14ac:dyDescent="0.3">
      <c r="A33" s="1"/>
      <c r="B33" s="6" t="s">
        <v>611</v>
      </c>
      <c r="C33" s="6" t="s">
        <v>1144</v>
      </c>
      <c r="D33" s="84" t="s">
        <v>39</v>
      </c>
      <c r="E33" s="6" t="s">
        <v>1256</v>
      </c>
      <c r="F33" s="84" t="s">
        <v>27</v>
      </c>
      <c r="G33" s="84" t="s">
        <v>28</v>
      </c>
      <c r="H33" s="84" t="s">
        <v>945</v>
      </c>
      <c r="I33" s="84" t="s">
        <v>945</v>
      </c>
      <c r="J33" s="175" t="s">
        <v>1216</v>
      </c>
      <c r="K33" s="84" t="s">
        <v>945</v>
      </c>
      <c r="L33" s="84" t="s">
        <v>945</v>
      </c>
      <c r="M33" s="84" t="s">
        <v>945</v>
      </c>
      <c r="N33" s="84" t="s">
        <v>945</v>
      </c>
      <c r="O33" s="6" t="s">
        <v>1213</v>
      </c>
      <c r="P33" s="6"/>
    </row>
    <row r="34" spans="1:16" x14ac:dyDescent="0.3">
      <c r="A34" s="1"/>
      <c r="B34" s="6" t="s">
        <v>611</v>
      </c>
      <c r="C34" s="6" t="s">
        <v>1145</v>
      </c>
      <c r="D34" s="84" t="s">
        <v>39</v>
      </c>
      <c r="E34" s="6" t="s">
        <v>1257</v>
      </c>
      <c r="F34" s="84" t="s">
        <v>27</v>
      </c>
      <c r="G34" s="84" t="s">
        <v>28</v>
      </c>
      <c r="H34" s="84" t="s">
        <v>945</v>
      </c>
      <c r="I34" s="84" t="s">
        <v>945</v>
      </c>
      <c r="J34" s="175" t="s">
        <v>1216</v>
      </c>
      <c r="K34" s="84" t="s">
        <v>945</v>
      </c>
      <c r="L34" s="84" t="s">
        <v>945</v>
      </c>
      <c r="M34" s="84" t="s">
        <v>945</v>
      </c>
      <c r="N34" s="84" t="s">
        <v>945</v>
      </c>
      <c r="O34" s="6" t="s">
        <v>1213</v>
      </c>
      <c r="P34" s="6"/>
    </row>
    <row r="35" spans="1:16" x14ac:dyDescent="0.3">
      <c r="A35" s="1"/>
      <c r="B35" s="6" t="s">
        <v>611</v>
      </c>
      <c r="C35" s="6" t="s">
        <v>1146</v>
      </c>
      <c r="D35" s="84" t="s">
        <v>39</v>
      </c>
      <c r="E35" s="6" t="s">
        <v>1258</v>
      </c>
      <c r="F35" s="84" t="s">
        <v>27</v>
      </c>
      <c r="G35" s="84" t="s">
        <v>28</v>
      </c>
      <c r="H35" s="84" t="s">
        <v>945</v>
      </c>
      <c r="I35" s="84" t="s">
        <v>945</v>
      </c>
      <c r="J35" s="175" t="s">
        <v>1216</v>
      </c>
      <c r="K35" s="84" t="s">
        <v>945</v>
      </c>
      <c r="L35" s="84" t="s">
        <v>945</v>
      </c>
      <c r="M35" s="84" t="s">
        <v>945</v>
      </c>
      <c r="N35" s="84" t="s">
        <v>945</v>
      </c>
      <c r="O35" s="6" t="s">
        <v>1213</v>
      </c>
      <c r="P3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2788</v>
      </c>
      <c r="C5" s="1"/>
      <c r="D5" s="1"/>
      <c r="E5" s="1"/>
      <c r="F5" s="1"/>
      <c r="G5" s="1"/>
      <c r="H5" s="1"/>
    </row>
    <row r="6" spans="1:8" ht="52.95" customHeight="1" x14ac:dyDescent="0.3">
      <c r="A6" s="1"/>
      <c r="B6" s="3" t="s">
        <v>4</v>
      </c>
      <c r="C6" s="3" t="s">
        <v>2789</v>
      </c>
      <c r="D6" s="3" t="s">
        <v>2790</v>
      </c>
      <c r="E6" s="3" t="s">
        <v>7</v>
      </c>
      <c r="F6" s="3" t="s">
        <v>8</v>
      </c>
      <c r="G6" s="3" t="s">
        <v>2791</v>
      </c>
      <c r="H6" s="3" t="s">
        <v>1537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945</v>
      </c>
      <c r="C8" s="179" t="s">
        <v>945</v>
      </c>
      <c r="D8" s="179" t="s">
        <v>945</v>
      </c>
      <c r="E8" s="179" t="s">
        <v>945</v>
      </c>
      <c r="F8" s="179" t="s">
        <v>945</v>
      </c>
      <c r="G8" s="179" t="s">
        <v>2795</v>
      </c>
      <c r="H8" s="179" t="s">
        <v>945</v>
      </c>
      <c r="I8" s="179" t="s">
        <v>945</v>
      </c>
      <c r="J8" s="179" t="s">
        <v>2796</v>
      </c>
      <c r="K8" s="179" t="s">
        <v>945</v>
      </c>
      <c r="L8" s="179" t="s">
        <v>945</v>
      </c>
      <c r="M8" s="179" t="s">
        <v>2797</v>
      </c>
      <c r="N8" s="179" t="s">
        <v>945</v>
      </c>
      <c r="O8" s="179" t="s">
        <v>945</v>
      </c>
      <c r="P8" s="179" t="s">
        <v>2798</v>
      </c>
      <c r="Q8" s="179" t="s">
        <v>945</v>
      </c>
      <c r="R8" s="179" t="s">
        <v>945</v>
      </c>
      <c r="S8" s="179" t="s">
        <v>2799</v>
      </c>
      <c r="T8" s="179" t="s">
        <v>945</v>
      </c>
      <c r="U8" s="179" t="s">
        <v>945</v>
      </c>
      <c r="V8" s="179" t="s">
        <v>2800</v>
      </c>
      <c r="W8" s="179" t="s">
        <v>945</v>
      </c>
      <c r="X8" s="179" t="s">
        <v>945</v>
      </c>
      <c r="Y8" s="179" t="s">
        <v>2801</v>
      </c>
      <c r="Z8" s="179" t="s">
        <v>945</v>
      </c>
      <c r="AA8" s="179" t="s">
        <v>945</v>
      </c>
      <c r="AB8" s="179" t="s">
        <v>2802</v>
      </c>
      <c r="AC8" s="179" t="s">
        <v>945</v>
      </c>
      <c r="AD8" s="179" t="s">
        <v>945</v>
      </c>
      <c r="AE8" s="179" t="s">
        <v>2803</v>
      </c>
      <c r="AF8" s="179" t="s">
        <v>945</v>
      </c>
      <c r="AG8" s="179" t="s">
        <v>945</v>
      </c>
      <c r="AH8" s="179" t="s">
        <v>2804</v>
      </c>
      <c r="AI8" s="179" t="s">
        <v>945</v>
      </c>
      <c r="AJ8" s="179" t="s">
        <v>945</v>
      </c>
      <c r="AK8" s="179" t="s">
        <v>2805</v>
      </c>
      <c r="AL8" s="179" t="s">
        <v>945</v>
      </c>
      <c r="AM8" s="179" t="s">
        <v>945</v>
      </c>
      <c r="AN8" s="179" t="s">
        <v>2806</v>
      </c>
      <c r="AO8" s="179" t="s">
        <v>945</v>
      </c>
      <c r="AP8" s="179" t="s">
        <v>945</v>
      </c>
      <c r="AQ8" s="179" t="s">
        <v>2807</v>
      </c>
      <c r="AR8" s="179" t="s">
        <v>945</v>
      </c>
      <c r="AS8" s="179" t="s">
        <v>945</v>
      </c>
      <c r="AT8" s="179" t="s">
        <v>2808</v>
      </c>
      <c r="AU8" s="179" t="s">
        <v>945</v>
      </c>
      <c r="AV8" s="179" t="s">
        <v>945</v>
      </c>
      <c r="AW8" s="179" t="s">
        <v>2809</v>
      </c>
      <c r="AX8" s="179" t="s">
        <v>945</v>
      </c>
      <c r="AY8" s="179" t="s">
        <v>945</v>
      </c>
      <c r="AZ8" s="179" t="s">
        <v>2810</v>
      </c>
      <c r="BA8" s="179" t="s">
        <v>945</v>
      </c>
      <c r="BB8" s="179" t="s">
        <v>945</v>
      </c>
      <c r="BC8" s="179" t="s">
        <v>2811</v>
      </c>
      <c r="BD8" s="179" t="s">
        <v>945</v>
      </c>
      <c r="BE8" s="179" t="s">
        <v>945</v>
      </c>
      <c r="BF8" s="179" t="s">
        <v>2812</v>
      </c>
      <c r="BG8" s="179" t="s">
        <v>945</v>
      </c>
      <c r="BH8" s="179" t="s">
        <v>945</v>
      </c>
      <c r="BI8" s="179" t="s">
        <v>2813</v>
      </c>
      <c r="BJ8" s="179" t="s">
        <v>945</v>
      </c>
      <c r="BK8" s="179" t="s">
        <v>945</v>
      </c>
      <c r="BL8" s="179" t="s">
        <v>2814</v>
      </c>
      <c r="BM8" s="179" t="s">
        <v>945</v>
      </c>
      <c r="BN8" s="179" t="s">
        <v>945</v>
      </c>
      <c r="BO8" s="179" t="s">
        <v>2815</v>
      </c>
      <c r="BP8" s="179" t="s">
        <v>945</v>
      </c>
      <c r="BQ8" s="179" t="s">
        <v>945</v>
      </c>
      <c r="BR8" s="179" t="s">
        <v>2816</v>
      </c>
      <c r="BS8" s="179" t="s">
        <v>945</v>
      </c>
      <c r="BT8" s="179" t="s">
        <v>945</v>
      </c>
      <c r="BU8" s="179" t="s">
        <v>2817</v>
      </c>
      <c r="BV8" s="179" t="s">
        <v>945</v>
      </c>
      <c r="BW8" s="179" t="s">
        <v>945</v>
      </c>
      <c r="BX8" s="179" t="s">
        <v>2818</v>
      </c>
      <c r="BY8" s="179" t="s">
        <v>945</v>
      </c>
      <c r="BZ8" s="179" t="s">
        <v>945</v>
      </c>
      <c r="CA8" s="179" t="s">
        <v>2819</v>
      </c>
      <c r="CB8" s="179" t="s">
        <v>945</v>
      </c>
      <c r="CC8" s="179" t="s">
        <v>945</v>
      </c>
      <c r="CD8" s="179" t="s">
        <v>2820</v>
      </c>
      <c r="CE8" s="179" t="s">
        <v>945</v>
      </c>
      <c r="CF8" s="179" t="s">
        <v>945</v>
      </c>
      <c r="CG8" s="179" t="s">
        <v>2821</v>
      </c>
      <c r="CH8" s="179" t="s">
        <v>945</v>
      </c>
      <c r="CI8" s="179" t="s">
        <v>945</v>
      </c>
      <c r="CJ8" s="179" t="s">
        <v>2822</v>
      </c>
      <c r="CK8" s="179" t="s">
        <v>945</v>
      </c>
      <c r="CL8" s="179" t="s">
        <v>945</v>
      </c>
      <c r="CM8" s="179" t="s">
        <v>2823</v>
      </c>
      <c r="CN8" s="179" t="s">
        <v>945</v>
      </c>
      <c r="CO8" s="179" t="s">
        <v>945</v>
      </c>
      <c r="CP8" s="179" t="s">
        <v>2824</v>
      </c>
      <c r="CQ8" s="179" t="s">
        <v>945</v>
      </c>
      <c r="CR8" s="179" t="s">
        <v>945</v>
      </c>
      <c r="CS8" s="179" t="s">
        <v>2825</v>
      </c>
      <c r="CT8" s="179" t="s">
        <v>945</v>
      </c>
      <c r="CU8" s="179" t="s">
        <v>945</v>
      </c>
      <c r="CV8" s="179" t="s">
        <v>2826</v>
      </c>
      <c r="CW8" s="179" t="s">
        <v>945</v>
      </c>
      <c r="CX8" s="179" t="s">
        <v>945</v>
      </c>
      <c r="CY8" s="179" t="s">
        <v>2827</v>
      </c>
      <c r="CZ8" s="179" t="s">
        <v>945</v>
      </c>
      <c r="DA8" s="179" t="s">
        <v>945</v>
      </c>
      <c r="DB8" s="179" t="s">
        <v>2828</v>
      </c>
      <c r="DC8" s="179" t="s">
        <v>945</v>
      </c>
      <c r="DD8" s="179" t="s">
        <v>945</v>
      </c>
      <c r="DE8" s="179" t="s">
        <v>2829</v>
      </c>
      <c r="DF8" s="179" t="s">
        <v>945</v>
      </c>
      <c r="DG8" s="179" t="s">
        <v>945</v>
      </c>
      <c r="DH8" s="179" t="s">
        <v>2830</v>
      </c>
      <c r="DI8" s="179" t="s">
        <v>945</v>
      </c>
      <c r="DJ8" s="179" t="s">
        <v>945</v>
      </c>
      <c r="DK8" s="179" t="s">
        <v>2831</v>
      </c>
      <c r="DL8" s="179" t="s">
        <v>945</v>
      </c>
      <c r="DM8" s="179" t="s">
        <v>945</v>
      </c>
      <c r="DN8" s="179" t="s">
        <v>2832</v>
      </c>
      <c r="DO8" s="179" t="s">
        <v>945</v>
      </c>
      <c r="DP8" s="179" t="s">
        <v>945</v>
      </c>
      <c r="DQ8" s="179" t="s">
        <v>2833</v>
      </c>
      <c r="DR8" s="179" t="s">
        <v>945</v>
      </c>
      <c r="DS8" s="179" t="s">
        <v>945</v>
      </c>
      <c r="DT8" s="179" t="s">
        <v>2834</v>
      </c>
      <c r="DU8" s="179" t="s">
        <v>945</v>
      </c>
      <c r="DV8" s="179" t="s">
        <v>945</v>
      </c>
      <c r="DW8" s="179" t="s">
        <v>2835</v>
      </c>
      <c r="DX8" s="179" t="s">
        <v>945</v>
      </c>
      <c r="DY8" s="179" t="s">
        <v>945</v>
      </c>
      <c r="DZ8" s="179" t="s">
        <v>2836</v>
      </c>
      <c r="EA8" s="179" t="s">
        <v>945</v>
      </c>
      <c r="EB8" s="179" t="s">
        <v>945</v>
      </c>
      <c r="EC8" s="179" t="s">
        <v>2837</v>
      </c>
      <c r="ED8" s="179" t="s">
        <v>945</v>
      </c>
      <c r="EE8" s="179" t="s">
        <v>945</v>
      </c>
      <c r="EF8" s="179" t="s">
        <v>2838</v>
      </c>
      <c r="EG8" s="179" t="s">
        <v>945</v>
      </c>
      <c r="EH8" s="179" t="s">
        <v>945</v>
      </c>
      <c r="EI8" s="179" t="s">
        <v>2839</v>
      </c>
      <c r="EJ8" s="179" t="s">
        <v>945</v>
      </c>
      <c r="EK8" s="179" t="s">
        <v>945</v>
      </c>
      <c r="EL8" s="179" t="s">
        <v>2840</v>
      </c>
      <c r="EM8" s="179" t="s">
        <v>945</v>
      </c>
      <c r="EN8" s="179" t="s">
        <v>945</v>
      </c>
      <c r="EO8" s="179" t="s">
        <v>2841</v>
      </c>
      <c r="EP8" s="179" t="s">
        <v>945</v>
      </c>
      <c r="EQ8" s="179" t="s">
        <v>945</v>
      </c>
      <c r="ER8" s="179" t="s">
        <v>2842</v>
      </c>
      <c r="ES8" s="179" t="s">
        <v>945</v>
      </c>
      <c r="ET8" s="179" t="s">
        <v>945</v>
      </c>
    </row>
    <row r="9" spans="1:150" x14ac:dyDescent="0.3">
      <c r="A9" s="1"/>
      <c r="B9" s="179" t="s">
        <v>2843</v>
      </c>
      <c r="C9" s="179" t="s">
        <v>3</v>
      </c>
      <c r="D9" s="179" t="s">
        <v>39</v>
      </c>
      <c r="E9" s="179" t="s">
        <v>2844</v>
      </c>
      <c r="F9" s="179" t="s">
        <v>2845</v>
      </c>
      <c r="G9" s="179" t="s">
        <v>2846</v>
      </c>
      <c r="H9" s="179" t="s">
        <v>2847</v>
      </c>
      <c r="I9" s="179" t="s">
        <v>2848</v>
      </c>
      <c r="J9" s="179" t="s">
        <v>2846</v>
      </c>
      <c r="K9" s="179" t="s">
        <v>2847</v>
      </c>
      <c r="L9" s="179" t="s">
        <v>2848</v>
      </c>
      <c r="M9" s="179" t="s">
        <v>2846</v>
      </c>
      <c r="N9" s="179" t="s">
        <v>2847</v>
      </c>
      <c r="O9" s="179" t="s">
        <v>2848</v>
      </c>
      <c r="P9" s="179" t="s">
        <v>2846</v>
      </c>
      <c r="Q9" s="179" t="s">
        <v>2847</v>
      </c>
      <c r="R9" s="179" t="s">
        <v>2848</v>
      </c>
      <c r="S9" s="179" t="s">
        <v>2846</v>
      </c>
      <c r="T9" s="179" t="s">
        <v>2847</v>
      </c>
      <c r="U9" s="179" t="s">
        <v>2848</v>
      </c>
      <c r="V9" s="179" t="s">
        <v>2846</v>
      </c>
      <c r="W9" s="179" t="s">
        <v>2847</v>
      </c>
      <c r="X9" s="179" t="s">
        <v>2848</v>
      </c>
      <c r="Y9" s="179" t="s">
        <v>2846</v>
      </c>
      <c r="Z9" s="179" t="s">
        <v>2847</v>
      </c>
      <c r="AA9" s="179" t="s">
        <v>2848</v>
      </c>
      <c r="AB9" s="179" t="s">
        <v>2846</v>
      </c>
      <c r="AC9" s="179" t="s">
        <v>2847</v>
      </c>
      <c r="AD9" s="179" t="s">
        <v>2848</v>
      </c>
      <c r="AE9" s="179" t="s">
        <v>2846</v>
      </c>
      <c r="AF9" s="179" t="s">
        <v>2847</v>
      </c>
      <c r="AG9" s="179" t="s">
        <v>2848</v>
      </c>
      <c r="AH9" s="179" t="s">
        <v>2846</v>
      </c>
      <c r="AI9" s="179" t="s">
        <v>2847</v>
      </c>
      <c r="AJ9" s="179" t="s">
        <v>2848</v>
      </c>
      <c r="AK9" s="179" t="s">
        <v>2846</v>
      </c>
      <c r="AL9" s="179" t="s">
        <v>2847</v>
      </c>
      <c r="AM9" s="179" t="s">
        <v>2848</v>
      </c>
      <c r="AN9" s="179" t="s">
        <v>2846</v>
      </c>
      <c r="AO9" s="179" t="s">
        <v>2847</v>
      </c>
      <c r="AP9" s="179" t="s">
        <v>2848</v>
      </c>
      <c r="AQ9" s="179" t="s">
        <v>2846</v>
      </c>
      <c r="AR9" s="179" t="s">
        <v>2847</v>
      </c>
      <c r="AS9" s="179" t="s">
        <v>2848</v>
      </c>
      <c r="AT9" s="179" t="s">
        <v>2846</v>
      </c>
      <c r="AU9" s="179" t="s">
        <v>2847</v>
      </c>
      <c r="AV9" s="179" t="s">
        <v>2848</v>
      </c>
      <c r="AW9" s="179" t="s">
        <v>2846</v>
      </c>
      <c r="AX9" s="179" t="s">
        <v>2847</v>
      </c>
      <c r="AY9" s="179" t="s">
        <v>2848</v>
      </c>
      <c r="AZ9" s="179" t="s">
        <v>2846</v>
      </c>
      <c r="BA9" s="179" t="s">
        <v>2847</v>
      </c>
      <c r="BB9" s="179" t="s">
        <v>2848</v>
      </c>
      <c r="BC9" s="179" t="s">
        <v>2846</v>
      </c>
      <c r="BD9" s="179" t="s">
        <v>2847</v>
      </c>
      <c r="BE9" s="179" t="s">
        <v>2848</v>
      </c>
      <c r="BF9" s="179" t="s">
        <v>2846</v>
      </c>
      <c r="BG9" s="179" t="s">
        <v>2847</v>
      </c>
      <c r="BH9" s="179" t="s">
        <v>2848</v>
      </c>
      <c r="BI9" s="179" t="s">
        <v>2846</v>
      </c>
      <c r="BJ9" s="179" t="s">
        <v>2847</v>
      </c>
      <c r="BK9" s="179" t="s">
        <v>2848</v>
      </c>
      <c r="BL9" s="179" t="s">
        <v>2846</v>
      </c>
      <c r="BM9" s="179" t="s">
        <v>2847</v>
      </c>
      <c r="BN9" s="179" t="s">
        <v>2848</v>
      </c>
      <c r="BO9" s="179" t="s">
        <v>2846</v>
      </c>
      <c r="BP9" s="179" t="s">
        <v>2847</v>
      </c>
      <c r="BQ9" s="179" t="s">
        <v>2848</v>
      </c>
      <c r="BR9" s="179" t="s">
        <v>2846</v>
      </c>
      <c r="BS9" s="179" t="s">
        <v>2847</v>
      </c>
      <c r="BT9" s="179" t="s">
        <v>2848</v>
      </c>
      <c r="BU9" s="179" t="s">
        <v>2846</v>
      </c>
      <c r="BV9" s="179" t="s">
        <v>2847</v>
      </c>
      <c r="BW9" s="179" t="s">
        <v>2848</v>
      </c>
      <c r="BX9" s="179" t="s">
        <v>2846</v>
      </c>
      <c r="BY9" s="179" t="s">
        <v>2847</v>
      </c>
      <c r="BZ9" s="179" t="s">
        <v>2848</v>
      </c>
      <c r="CA9" s="179" t="s">
        <v>2846</v>
      </c>
      <c r="CB9" s="179" t="s">
        <v>2847</v>
      </c>
      <c r="CC9" s="179" t="s">
        <v>2848</v>
      </c>
      <c r="CD9" s="179" t="s">
        <v>2846</v>
      </c>
      <c r="CE9" s="179" t="s">
        <v>2847</v>
      </c>
      <c r="CF9" s="179" t="s">
        <v>2848</v>
      </c>
      <c r="CG9" s="179" t="s">
        <v>2846</v>
      </c>
      <c r="CH9" s="179" t="s">
        <v>2847</v>
      </c>
      <c r="CI9" s="179" t="s">
        <v>2848</v>
      </c>
      <c r="CJ9" s="179" t="s">
        <v>2846</v>
      </c>
      <c r="CK9" s="179" t="s">
        <v>2847</v>
      </c>
      <c r="CL9" s="179" t="s">
        <v>2848</v>
      </c>
      <c r="CM9" s="179" t="s">
        <v>2846</v>
      </c>
      <c r="CN9" s="179" t="s">
        <v>2847</v>
      </c>
      <c r="CO9" s="179" t="s">
        <v>2848</v>
      </c>
      <c r="CP9" s="179" t="s">
        <v>2846</v>
      </c>
      <c r="CQ9" s="179" t="s">
        <v>2847</v>
      </c>
      <c r="CR9" s="179" t="s">
        <v>2848</v>
      </c>
      <c r="CS9" s="179" t="s">
        <v>2846</v>
      </c>
      <c r="CT9" s="179" t="s">
        <v>2847</v>
      </c>
      <c r="CU9" s="179" t="s">
        <v>2848</v>
      </c>
      <c r="CV9" s="179" t="s">
        <v>2846</v>
      </c>
      <c r="CW9" s="179" t="s">
        <v>2847</v>
      </c>
      <c r="CX9" s="179" t="s">
        <v>2848</v>
      </c>
      <c r="CY9" s="179" t="s">
        <v>2846</v>
      </c>
      <c r="CZ9" s="179" t="s">
        <v>2847</v>
      </c>
      <c r="DA9" s="179" t="s">
        <v>2848</v>
      </c>
      <c r="DB9" s="179" t="s">
        <v>2846</v>
      </c>
      <c r="DC9" s="179" t="s">
        <v>2847</v>
      </c>
      <c r="DD9" s="179" t="s">
        <v>2848</v>
      </c>
      <c r="DE9" s="179" t="s">
        <v>2846</v>
      </c>
      <c r="DF9" s="179" t="s">
        <v>2847</v>
      </c>
      <c r="DG9" s="179" t="s">
        <v>2848</v>
      </c>
      <c r="DH9" s="179" t="s">
        <v>2846</v>
      </c>
      <c r="DI9" s="179" t="s">
        <v>2847</v>
      </c>
      <c r="DJ9" s="179" t="s">
        <v>2848</v>
      </c>
      <c r="DK9" s="179" t="s">
        <v>2846</v>
      </c>
      <c r="DL9" s="179" t="s">
        <v>2847</v>
      </c>
      <c r="DM9" s="179" t="s">
        <v>2848</v>
      </c>
      <c r="DN9" s="179" t="s">
        <v>2846</v>
      </c>
      <c r="DO9" s="179" t="s">
        <v>2847</v>
      </c>
      <c r="DP9" s="179" t="s">
        <v>2848</v>
      </c>
      <c r="DQ9" s="179" t="s">
        <v>2846</v>
      </c>
      <c r="DR9" s="179" t="s">
        <v>2847</v>
      </c>
      <c r="DS9" s="179" t="s">
        <v>2848</v>
      </c>
      <c r="DT9" s="179" t="s">
        <v>2846</v>
      </c>
      <c r="DU9" s="179" t="s">
        <v>2847</v>
      </c>
      <c r="DV9" s="179" t="s">
        <v>2848</v>
      </c>
      <c r="DW9" s="179" t="s">
        <v>2846</v>
      </c>
      <c r="DX9" s="179" t="s">
        <v>2847</v>
      </c>
      <c r="DY9" s="179" t="s">
        <v>2848</v>
      </c>
      <c r="DZ9" s="179" t="s">
        <v>2846</v>
      </c>
      <c r="EA9" s="179" t="s">
        <v>2847</v>
      </c>
      <c r="EB9" s="179" t="s">
        <v>2848</v>
      </c>
      <c r="EC9" s="179" t="s">
        <v>2846</v>
      </c>
      <c r="ED9" s="179" t="s">
        <v>2847</v>
      </c>
      <c r="EE9" s="179" t="s">
        <v>2848</v>
      </c>
      <c r="EF9" s="179" t="s">
        <v>2846</v>
      </c>
      <c r="EG9" s="179" t="s">
        <v>2847</v>
      </c>
      <c r="EH9" s="179" t="s">
        <v>2848</v>
      </c>
      <c r="EI9" s="179" t="s">
        <v>2846</v>
      </c>
      <c r="EJ9" s="179" t="s">
        <v>2847</v>
      </c>
      <c r="EK9" s="179" t="s">
        <v>2848</v>
      </c>
      <c r="EL9" s="179" t="s">
        <v>2846</v>
      </c>
      <c r="EM9" s="179" t="s">
        <v>2847</v>
      </c>
      <c r="EN9" s="179" t="s">
        <v>2848</v>
      </c>
      <c r="EO9" s="179" t="s">
        <v>2846</v>
      </c>
      <c r="EP9" s="179" t="s">
        <v>2847</v>
      </c>
      <c r="EQ9" s="179" t="s">
        <v>2848</v>
      </c>
      <c r="ER9" s="179" t="s">
        <v>2846</v>
      </c>
      <c r="ES9" s="179" t="s">
        <v>2847</v>
      </c>
      <c r="ET9" s="179" t="s">
        <v>2848</v>
      </c>
    </row>
    <row r="10" spans="1:150" x14ac:dyDescent="0.3">
      <c r="A10" s="1"/>
      <c r="B10" s="180" t="s">
        <v>2849</v>
      </c>
      <c r="C10" s="180" t="s">
        <v>91</v>
      </c>
      <c r="D10" s="180" t="s">
        <v>95</v>
      </c>
      <c r="E10" s="180" t="s">
        <v>2850</v>
      </c>
      <c r="F10" s="180" t="s">
        <v>2851</v>
      </c>
      <c r="G10" s="180" t="s">
        <v>2852</v>
      </c>
      <c r="H10" s="180" t="s">
        <v>2745</v>
      </c>
      <c r="I10" s="180" t="s">
        <v>2745</v>
      </c>
      <c r="J10" s="180" t="s">
        <v>2852</v>
      </c>
      <c r="K10" s="180" t="s">
        <v>2745</v>
      </c>
      <c r="L10" s="180" t="s">
        <v>2745</v>
      </c>
      <c r="M10" s="180" t="s">
        <v>2852</v>
      </c>
      <c r="N10" s="180" t="s">
        <v>2745</v>
      </c>
      <c r="O10" s="180" t="s">
        <v>2745</v>
      </c>
      <c r="P10" s="180" t="s">
        <v>2852</v>
      </c>
      <c r="Q10" s="180" t="s">
        <v>2745</v>
      </c>
      <c r="R10" s="180" t="s">
        <v>2745</v>
      </c>
      <c r="S10" s="180" t="s">
        <v>2852</v>
      </c>
      <c r="T10" s="180" t="s">
        <v>2745</v>
      </c>
      <c r="U10" s="180" t="s">
        <v>2745</v>
      </c>
      <c r="V10" s="180" t="s">
        <v>2852</v>
      </c>
      <c r="W10" s="180" t="s">
        <v>2745</v>
      </c>
      <c r="X10" s="180" t="s">
        <v>2745</v>
      </c>
      <c r="Y10" s="180" t="s">
        <v>2852</v>
      </c>
      <c r="Z10" s="180" t="s">
        <v>2745</v>
      </c>
      <c r="AA10" s="180" t="s">
        <v>2745</v>
      </c>
      <c r="AB10" s="180" t="s">
        <v>2852</v>
      </c>
      <c r="AC10" s="180" t="s">
        <v>2745</v>
      </c>
      <c r="AD10" s="180" t="s">
        <v>2745</v>
      </c>
      <c r="AE10" s="180" t="s">
        <v>2852</v>
      </c>
      <c r="AF10" s="180" t="s">
        <v>2745</v>
      </c>
      <c r="AG10" s="180" t="s">
        <v>2745</v>
      </c>
      <c r="AH10" s="180" t="s">
        <v>2852</v>
      </c>
      <c r="AI10" s="180" t="s">
        <v>2745</v>
      </c>
      <c r="AJ10" s="180" t="s">
        <v>2745</v>
      </c>
      <c r="AK10" s="180" t="s">
        <v>2852</v>
      </c>
      <c r="AL10" s="180" t="s">
        <v>2745</v>
      </c>
      <c r="AM10" s="180" t="s">
        <v>2745</v>
      </c>
      <c r="AN10" s="180" t="s">
        <v>2852</v>
      </c>
      <c r="AO10" s="180" t="s">
        <v>2745</v>
      </c>
      <c r="AP10" s="180" t="s">
        <v>2745</v>
      </c>
      <c r="AQ10" s="180" t="s">
        <v>2852</v>
      </c>
      <c r="AR10" s="180" t="s">
        <v>2745</v>
      </c>
      <c r="AS10" s="180" t="s">
        <v>2745</v>
      </c>
      <c r="AT10" s="180" t="s">
        <v>2852</v>
      </c>
      <c r="AU10" s="180" t="s">
        <v>2745</v>
      </c>
      <c r="AV10" s="180" t="s">
        <v>2745</v>
      </c>
      <c r="AW10" s="180" t="s">
        <v>2852</v>
      </c>
      <c r="AX10" s="180" t="s">
        <v>2745</v>
      </c>
      <c r="AY10" s="180" t="s">
        <v>2745</v>
      </c>
      <c r="AZ10" s="180" t="s">
        <v>2852</v>
      </c>
      <c r="BA10" s="180" t="s">
        <v>2745</v>
      </c>
      <c r="BB10" s="180" t="s">
        <v>2745</v>
      </c>
      <c r="BC10" s="180" t="s">
        <v>2852</v>
      </c>
      <c r="BD10" s="180" t="s">
        <v>2745</v>
      </c>
      <c r="BE10" s="180" t="s">
        <v>2745</v>
      </c>
      <c r="BF10" s="180" t="s">
        <v>2852</v>
      </c>
      <c r="BG10" s="180" t="s">
        <v>2745</v>
      </c>
      <c r="BH10" s="180" t="s">
        <v>2745</v>
      </c>
      <c r="BI10" s="180" t="s">
        <v>2852</v>
      </c>
      <c r="BJ10" s="180" t="s">
        <v>2745</v>
      </c>
      <c r="BK10" s="180" t="s">
        <v>2745</v>
      </c>
      <c r="BL10" s="180" t="s">
        <v>2852</v>
      </c>
      <c r="BM10" s="180" t="s">
        <v>2745</v>
      </c>
      <c r="BN10" s="180" t="s">
        <v>2745</v>
      </c>
      <c r="BO10" s="180" t="s">
        <v>2852</v>
      </c>
      <c r="BP10" s="180" t="s">
        <v>2745</v>
      </c>
      <c r="BQ10" s="180" t="s">
        <v>2745</v>
      </c>
      <c r="BR10" s="180" t="s">
        <v>2852</v>
      </c>
      <c r="BS10" s="180" t="s">
        <v>2745</v>
      </c>
      <c r="BT10" s="180" t="s">
        <v>2745</v>
      </c>
      <c r="BU10" s="180" t="s">
        <v>2852</v>
      </c>
      <c r="BV10" s="180" t="s">
        <v>2745</v>
      </c>
      <c r="BW10" s="180" t="s">
        <v>2745</v>
      </c>
      <c r="BX10" s="180" t="s">
        <v>2852</v>
      </c>
      <c r="BY10" s="180" t="s">
        <v>2745</v>
      </c>
      <c r="BZ10" s="180" t="s">
        <v>2745</v>
      </c>
      <c r="CA10" s="180" t="s">
        <v>2852</v>
      </c>
      <c r="CB10" s="180" t="s">
        <v>2745</v>
      </c>
      <c r="CC10" s="180" t="s">
        <v>2745</v>
      </c>
      <c r="CD10" s="180" t="s">
        <v>2852</v>
      </c>
      <c r="CE10" s="180" t="s">
        <v>2745</v>
      </c>
      <c r="CF10" s="180" t="s">
        <v>2745</v>
      </c>
      <c r="CG10" s="180" t="s">
        <v>2852</v>
      </c>
      <c r="CH10" s="180" t="s">
        <v>2745</v>
      </c>
      <c r="CI10" s="180" t="s">
        <v>2745</v>
      </c>
      <c r="CJ10" s="180" t="s">
        <v>2852</v>
      </c>
      <c r="CK10" s="180" t="s">
        <v>2745</v>
      </c>
      <c r="CL10" s="180" t="s">
        <v>2745</v>
      </c>
      <c r="CM10" s="180" t="s">
        <v>2852</v>
      </c>
      <c r="CN10" s="180" t="s">
        <v>2745</v>
      </c>
      <c r="CO10" s="180" t="s">
        <v>2745</v>
      </c>
      <c r="CP10" s="180" t="s">
        <v>2852</v>
      </c>
      <c r="CQ10" s="180" t="s">
        <v>2745</v>
      </c>
      <c r="CR10" s="180" t="s">
        <v>2745</v>
      </c>
      <c r="CS10" s="180" t="s">
        <v>2852</v>
      </c>
      <c r="CT10" s="180" t="s">
        <v>2745</v>
      </c>
      <c r="CU10" s="180" t="s">
        <v>2745</v>
      </c>
      <c r="CV10" s="180" t="s">
        <v>2852</v>
      </c>
      <c r="CW10" s="180" t="s">
        <v>2745</v>
      </c>
      <c r="CX10" s="180" t="s">
        <v>2745</v>
      </c>
      <c r="CY10" s="180" t="s">
        <v>2852</v>
      </c>
      <c r="CZ10" s="180" t="s">
        <v>2745</v>
      </c>
      <c r="DA10" s="180" t="s">
        <v>2745</v>
      </c>
      <c r="DB10" s="180" t="s">
        <v>2852</v>
      </c>
      <c r="DC10" s="180" t="s">
        <v>2745</v>
      </c>
      <c r="DD10" s="180" t="s">
        <v>2745</v>
      </c>
      <c r="DE10" s="180" t="s">
        <v>2852</v>
      </c>
      <c r="DF10" s="180" t="s">
        <v>2745</v>
      </c>
      <c r="DG10" s="180" t="s">
        <v>2745</v>
      </c>
      <c r="DH10" s="180" t="s">
        <v>2852</v>
      </c>
      <c r="DI10" s="180" t="s">
        <v>2745</v>
      </c>
      <c r="DJ10" s="180" t="s">
        <v>2745</v>
      </c>
      <c r="DK10" s="180" t="s">
        <v>2852</v>
      </c>
      <c r="DL10" s="180" t="s">
        <v>2745</v>
      </c>
      <c r="DM10" s="180" t="s">
        <v>2745</v>
      </c>
      <c r="DN10" s="180" t="s">
        <v>2852</v>
      </c>
      <c r="DO10" s="180" t="s">
        <v>2745</v>
      </c>
      <c r="DP10" s="180" t="s">
        <v>2745</v>
      </c>
      <c r="DQ10" s="180" t="s">
        <v>2852</v>
      </c>
      <c r="DR10" s="180" t="s">
        <v>2745</v>
      </c>
      <c r="DS10" s="180" t="s">
        <v>2745</v>
      </c>
      <c r="DT10" s="180" t="s">
        <v>2852</v>
      </c>
      <c r="DU10" s="180" t="s">
        <v>2745</v>
      </c>
      <c r="DV10" s="180" t="s">
        <v>2745</v>
      </c>
      <c r="DW10" s="180" t="s">
        <v>2852</v>
      </c>
      <c r="DX10" s="180" t="s">
        <v>2745</v>
      </c>
      <c r="DY10" s="180" t="s">
        <v>2745</v>
      </c>
      <c r="DZ10" s="180" t="s">
        <v>2852</v>
      </c>
      <c r="EA10" s="180" t="s">
        <v>2745</v>
      </c>
      <c r="EB10" s="180" t="s">
        <v>2745</v>
      </c>
      <c r="EC10" s="180" t="s">
        <v>2852</v>
      </c>
      <c r="ED10" s="180" t="s">
        <v>2745</v>
      </c>
      <c r="EE10" s="180" t="s">
        <v>2745</v>
      </c>
      <c r="EF10" s="180" t="s">
        <v>2852</v>
      </c>
      <c r="EG10" s="180" t="s">
        <v>2745</v>
      </c>
      <c r="EH10" s="180" t="s">
        <v>2745</v>
      </c>
      <c r="EI10" s="180" t="s">
        <v>2852</v>
      </c>
      <c r="EJ10" s="180" t="s">
        <v>2745</v>
      </c>
      <c r="EK10" s="180" t="s">
        <v>2745</v>
      </c>
      <c r="EL10" s="180" t="s">
        <v>2852</v>
      </c>
      <c r="EM10" s="180" t="s">
        <v>2745</v>
      </c>
      <c r="EN10" s="180" t="s">
        <v>2745</v>
      </c>
      <c r="EO10" s="180" t="s">
        <v>2852</v>
      </c>
      <c r="EP10" s="180" t="s">
        <v>2745</v>
      </c>
      <c r="EQ10" s="180" t="s">
        <v>2745</v>
      </c>
      <c r="ER10" s="180" t="s">
        <v>2852</v>
      </c>
      <c r="ES10" s="180" t="s">
        <v>2745</v>
      </c>
      <c r="ET10" s="180" t="s">
        <v>2745</v>
      </c>
    </row>
    <row r="11" spans="1:150" x14ac:dyDescent="0.3">
      <c r="A11" s="1"/>
      <c r="B11" s="181" t="s">
        <v>2853</v>
      </c>
      <c r="C11" s="181" t="s">
        <v>91</v>
      </c>
      <c r="D11" s="181" t="s">
        <v>95</v>
      </c>
      <c r="E11" s="181" t="s">
        <v>2854</v>
      </c>
      <c r="F11" s="181" t="s">
        <v>2855</v>
      </c>
      <c r="G11" s="182" t="s">
        <v>2852</v>
      </c>
      <c r="H11" s="182" t="s">
        <v>945</v>
      </c>
      <c r="I11" s="182" t="s">
        <v>945</v>
      </c>
      <c r="J11" s="182" t="s">
        <v>2852</v>
      </c>
      <c r="K11" s="182" t="s">
        <v>945</v>
      </c>
      <c r="L11" s="182" t="s">
        <v>945</v>
      </c>
      <c r="M11" s="182" t="s">
        <v>2852</v>
      </c>
      <c r="N11" s="182" t="s">
        <v>945</v>
      </c>
      <c r="O11" s="182" t="s">
        <v>945</v>
      </c>
      <c r="P11" s="182" t="s">
        <v>2852</v>
      </c>
      <c r="Q11" s="182" t="s">
        <v>945</v>
      </c>
      <c r="R11" s="182" t="s">
        <v>945</v>
      </c>
      <c r="S11" s="182" t="s">
        <v>2852</v>
      </c>
      <c r="T11" s="182" t="s">
        <v>945</v>
      </c>
      <c r="U11" s="182" t="s">
        <v>945</v>
      </c>
      <c r="V11" s="182" t="s">
        <v>2852</v>
      </c>
      <c r="W11" s="182" t="s">
        <v>945</v>
      </c>
      <c r="X11" s="182" t="s">
        <v>945</v>
      </c>
      <c r="Y11" s="182" t="s">
        <v>2852</v>
      </c>
      <c r="Z11" s="182" t="s">
        <v>945</v>
      </c>
      <c r="AA11" s="182" t="s">
        <v>945</v>
      </c>
      <c r="AB11" s="182" t="s">
        <v>2852</v>
      </c>
      <c r="AC11" s="182" t="s">
        <v>945</v>
      </c>
      <c r="AD11" s="182" t="s">
        <v>945</v>
      </c>
      <c r="AE11" s="182" t="s">
        <v>2852</v>
      </c>
      <c r="AF11" s="182" t="s">
        <v>945</v>
      </c>
      <c r="AG11" s="182" t="s">
        <v>945</v>
      </c>
      <c r="AH11" s="182" t="s">
        <v>2852</v>
      </c>
      <c r="AI11" s="182" t="s">
        <v>945</v>
      </c>
      <c r="AJ11" s="182" t="s">
        <v>945</v>
      </c>
      <c r="AK11" s="182" t="s">
        <v>2852</v>
      </c>
      <c r="AL11" s="182" t="s">
        <v>945</v>
      </c>
      <c r="AM11" s="182" t="s">
        <v>945</v>
      </c>
      <c r="AN11" s="182" t="s">
        <v>2852</v>
      </c>
      <c r="AO11" s="182" t="s">
        <v>945</v>
      </c>
      <c r="AP11" s="182" t="s">
        <v>945</v>
      </c>
      <c r="AQ11" s="182" t="s">
        <v>2852</v>
      </c>
      <c r="AR11" s="182" t="s">
        <v>945</v>
      </c>
      <c r="AS11" s="182" t="s">
        <v>945</v>
      </c>
      <c r="AT11" s="182" t="s">
        <v>2852</v>
      </c>
      <c r="AU11" s="182" t="s">
        <v>945</v>
      </c>
      <c r="AV11" s="182" t="s">
        <v>945</v>
      </c>
      <c r="AW11" s="182" t="s">
        <v>2852</v>
      </c>
      <c r="AX11" s="182" t="s">
        <v>945</v>
      </c>
      <c r="AY11" s="182" t="s">
        <v>945</v>
      </c>
      <c r="AZ11" s="182" t="s">
        <v>2852</v>
      </c>
      <c r="BA11" s="182" t="s">
        <v>945</v>
      </c>
      <c r="BB11" s="182" t="s">
        <v>945</v>
      </c>
      <c r="BC11" s="182" t="s">
        <v>2852</v>
      </c>
      <c r="BD11" s="182" t="s">
        <v>945</v>
      </c>
      <c r="BE11" s="182" t="s">
        <v>945</v>
      </c>
      <c r="BF11" s="182" t="s">
        <v>2852</v>
      </c>
      <c r="BG11" s="182" t="s">
        <v>945</v>
      </c>
      <c r="BH11" s="182" t="s">
        <v>945</v>
      </c>
      <c r="BI11" s="182" t="s">
        <v>2852</v>
      </c>
      <c r="BJ11" s="182" t="s">
        <v>945</v>
      </c>
      <c r="BK11" s="182" t="s">
        <v>945</v>
      </c>
      <c r="BL11" s="182" t="s">
        <v>2852</v>
      </c>
      <c r="BM11" s="182" t="s">
        <v>945</v>
      </c>
      <c r="BN11" s="182" t="s">
        <v>945</v>
      </c>
      <c r="BO11" s="182" t="s">
        <v>2852</v>
      </c>
      <c r="BP11" s="182" t="s">
        <v>945</v>
      </c>
      <c r="BQ11" s="182" t="s">
        <v>945</v>
      </c>
      <c r="BR11" s="182" t="s">
        <v>2852</v>
      </c>
      <c r="BS11" s="182" t="s">
        <v>945</v>
      </c>
      <c r="BT11" s="182" t="s">
        <v>945</v>
      </c>
      <c r="BU11" s="182" t="s">
        <v>2852</v>
      </c>
      <c r="BV11" s="182" t="s">
        <v>945</v>
      </c>
      <c r="BW11" s="182" t="s">
        <v>945</v>
      </c>
      <c r="BX11" s="182" t="s">
        <v>2852</v>
      </c>
      <c r="BY11" s="182" t="s">
        <v>945</v>
      </c>
      <c r="BZ11" s="182" t="s">
        <v>945</v>
      </c>
      <c r="CA11" s="182" t="s">
        <v>2852</v>
      </c>
      <c r="CB11" s="182" t="s">
        <v>945</v>
      </c>
      <c r="CC11" s="182" t="s">
        <v>945</v>
      </c>
      <c r="CD11" s="182" t="s">
        <v>2852</v>
      </c>
      <c r="CE11" s="182" t="s">
        <v>945</v>
      </c>
      <c r="CF11" s="182" t="s">
        <v>945</v>
      </c>
      <c r="CG11" s="182" t="s">
        <v>2852</v>
      </c>
      <c r="CH11" s="182" t="s">
        <v>945</v>
      </c>
      <c r="CI11" s="182" t="s">
        <v>945</v>
      </c>
      <c r="CJ11" s="182" t="s">
        <v>2852</v>
      </c>
      <c r="CK11" s="182" t="s">
        <v>945</v>
      </c>
      <c r="CL11" s="182" t="s">
        <v>945</v>
      </c>
      <c r="CM11" s="182" t="s">
        <v>2852</v>
      </c>
      <c r="CN11" s="182" t="s">
        <v>945</v>
      </c>
      <c r="CO11" s="182" t="s">
        <v>945</v>
      </c>
      <c r="CP11" s="182" t="s">
        <v>2852</v>
      </c>
      <c r="CQ11" s="182" t="s">
        <v>945</v>
      </c>
      <c r="CR11" s="182" t="s">
        <v>945</v>
      </c>
      <c r="CS11" s="182" t="s">
        <v>2852</v>
      </c>
      <c r="CT11" s="182" t="s">
        <v>945</v>
      </c>
      <c r="CU11" s="182" t="s">
        <v>945</v>
      </c>
      <c r="CV11" s="182" t="s">
        <v>2852</v>
      </c>
      <c r="CW11" s="182" t="s">
        <v>945</v>
      </c>
      <c r="CX11" s="182" t="s">
        <v>945</v>
      </c>
      <c r="CY11" s="182" t="s">
        <v>2852</v>
      </c>
      <c r="CZ11" s="182" t="s">
        <v>945</v>
      </c>
      <c r="DA11" s="182" t="s">
        <v>945</v>
      </c>
      <c r="DB11" s="182" t="s">
        <v>2852</v>
      </c>
      <c r="DC11" s="182" t="s">
        <v>945</v>
      </c>
      <c r="DD11" s="182" t="s">
        <v>945</v>
      </c>
      <c r="DE11" s="182" t="s">
        <v>2852</v>
      </c>
      <c r="DF11" s="182" t="s">
        <v>945</v>
      </c>
      <c r="DG11" s="182" t="s">
        <v>945</v>
      </c>
      <c r="DH11" s="182" t="s">
        <v>2852</v>
      </c>
      <c r="DI11" s="182" t="s">
        <v>945</v>
      </c>
      <c r="DJ11" s="182" t="s">
        <v>945</v>
      </c>
      <c r="DK11" s="182" t="s">
        <v>2852</v>
      </c>
      <c r="DL11" s="182" t="s">
        <v>945</v>
      </c>
      <c r="DM11" s="182" t="s">
        <v>945</v>
      </c>
      <c r="DN11" s="182" t="s">
        <v>2852</v>
      </c>
      <c r="DO11" s="182" t="s">
        <v>945</v>
      </c>
      <c r="DP11" s="182" t="s">
        <v>945</v>
      </c>
      <c r="DQ11" s="182" t="s">
        <v>2852</v>
      </c>
      <c r="DR11" s="182" t="s">
        <v>945</v>
      </c>
      <c r="DS11" s="182" t="s">
        <v>945</v>
      </c>
      <c r="DT11" s="182" t="s">
        <v>2852</v>
      </c>
      <c r="DU11" s="182" t="s">
        <v>945</v>
      </c>
      <c r="DV11" s="182" t="s">
        <v>945</v>
      </c>
      <c r="DW11" s="182" t="s">
        <v>2852</v>
      </c>
      <c r="DX11" s="182" t="s">
        <v>945</v>
      </c>
      <c r="DY11" s="182" t="s">
        <v>945</v>
      </c>
      <c r="DZ11" s="182" t="s">
        <v>2852</v>
      </c>
      <c r="EA11" s="182" t="s">
        <v>945</v>
      </c>
      <c r="EB11" s="182" t="s">
        <v>945</v>
      </c>
      <c r="EC11" s="182" t="s">
        <v>2852</v>
      </c>
      <c r="ED11" s="182" t="s">
        <v>945</v>
      </c>
      <c r="EE11" s="182" t="s">
        <v>945</v>
      </c>
      <c r="EF11" s="182" t="s">
        <v>2852</v>
      </c>
      <c r="EG11" s="182" t="s">
        <v>945</v>
      </c>
      <c r="EH11" s="182" t="s">
        <v>945</v>
      </c>
      <c r="EI11" s="182" t="s">
        <v>2852</v>
      </c>
      <c r="EJ11" s="182" t="s">
        <v>945</v>
      </c>
      <c r="EK11" s="182" t="s">
        <v>945</v>
      </c>
      <c r="EL11" s="182" t="s">
        <v>2852</v>
      </c>
      <c r="EM11" s="182" t="s">
        <v>945</v>
      </c>
      <c r="EN11" s="182" t="s">
        <v>945</v>
      </c>
      <c r="EO11" s="182" t="s">
        <v>2852</v>
      </c>
      <c r="EP11" s="182" t="s">
        <v>945</v>
      </c>
      <c r="EQ11" s="182" t="s">
        <v>945</v>
      </c>
      <c r="ER11" s="182" t="s">
        <v>2852</v>
      </c>
      <c r="ES11" s="182" t="s">
        <v>945</v>
      </c>
      <c r="ET11" s="182" t="s">
        <v>945</v>
      </c>
    </row>
    <row r="12" spans="1:150" x14ac:dyDescent="0.3">
      <c r="A12" s="1"/>
      <c r="B12" s="181" t="s">
        <v>2856</v>
      </c>
      <c r="C12" s="181" t="s">
        <v>91</v>
      </c>
      <c r="D12" s="181" t="s">
        <v>95</v>
      </c>
      <c r="E12" s="181" t="s">
        <v>2857</v>
      </c>
      <c r="F12" s="181" t="s">
        <v>2858</v>
      </c>
      <c r="G12" s="182" t="s">
        <v>2852</v>
      </c>
      <c r="H12" s="182" t="s">
        <v>945</v>
      </c>
      <c r="I12" s="182" t="s">
        <v>945</v>
      </c>
      <c r="J12" s="182" t="s">
        <v>2852</v>
      </c>
      <c r="K12" s="182" t="s">
        <v>945</v>
      </c>
      <c r="L12" s="182" t="s">
        <v>945</v>
      </c>
      <c r="M12" s="182" t="s">
        <v>2852</v>
      </c>
      <c r="N12" s="182" t="s">
        <v>945</v>
      </c>
      <c r="O12" s="182" t="s">
        <v>945</v>
      </c>
      <c r="P12" s="182" t="s">
        <v>2852</v>
      </c>
      <c r="Q12" s="182" t="s">
        <v>945</v>
      </c>
      <c r="R12" s="182" t="s">
        <v>945</v>
      </c>
      <c r="S12" s="182" t="s">
        <v>2852</v>
      </c>
      <c r="T12" s="182" t="s">
        <v>945</v>
      </c>
      <c r="U12" s="182" t="s">
        <v>945</v>
      </c>
      <c r="V12" s="182" t="s">
        <v>2852</v>
      </c>
      <c r="W12" s="182" t="s">
        <v>945</v>
      </c>
      <c r="X12" s="182" t="s">
        <v>945</v>
      </c>
      <c r="Y12" s="182" t="s">
        <v>2852</v>
      </c>
      <c r="Z12" s="182" t="s">
        <v>945</v>
      </c>
      <c r="AA12" s="182" t="s">
        <v>945</v>
      </c>
      <c r="AB12" s="182" t="s">
        <v>2852</v>
      </c>
      <c r="AC12" s="182" t="s">
        <v>945</v>
      </c>
      <c r="AD12" s="182" t="s">
        <v>945</v>
      </c>
      <c r="AE12" s="182" t="s">
        <v>2852</v>
      </c>
      <c r="AF12" s="182" t="s">
        <v>945</v>
      </c>
      <c r="AG12" s="182" t="s">
        <v>945</v>
      </c>
      <c r="AH12" s="182" t="s">
        <v>2852</v>
      </c>
      <c r="AI12" s="182" t="s">
        <v>945</v>
      </c>
      <c r="AJ12" s="182" t="s">
        <v>945</v>
      </c>
      <c r="AK12" s="182" t="s">
        <v>2852</v>
      </c>
      <c r="AL12" s="182" t="s">
        <v>945</v>
      </c>
      <c r="AM12" s="182" t="s">
        <v>945</v>
      </c>
      <c r="AN12" s="182" t="s">
        <v>2852</v>
      </c>
      <c r="AO12" s="182" t="s">
        <v>945</v>
      </c>
      <c r="AP12" s="182" t="s">
        <v>945</v>
      </c>
      <c r="AQ12" s="182" t="s">
        <v>2852</v>
      </c>
      <c r="AR12" s="182" t="s">
        <v>945</v>
      </c>
      <c r="AS12" s="182" t="s">
        <v>945</v>
      </c>
      <c r="AT12" s="182" t="s">
        <v>2852</v>
      </c>
      <c r="AU12" s="182" t="s">
        <v>945</v>
      </c>
      <c r="AV12" s="182" t="s">
        <v>945</v>
      </c>
      <c r="AW12" s="182" t="s">
        <v>2852</v>
      </c>
      <c r="AX12" s="182" t="s">
        <v>945</v>
      </c>
      <c r="AY12" s="182" t="s">
        <v>945</v>
      </c>
      <c r="AZ12" s="182" t="s">
        <v>2852</v>
      </c>
      <c r="BA12" s="182" t="s">
        <v>945</v>
      </c>
      <c r="BB12" s="182" t="s">
        <v>945</v>
      </c>
      <c r="BC12" s="182" t="s">
        <v>2852</v>
      </c>
      <c r="BD12" s="182" t="s">
        <v>945</v>
      </c>
      <c r="BE12" s="182" t="s">
        <v>945</v>
      </c>
      <c r="BF12" s="182" t="s">
        <v>2852</v>
      </c>
      <c r="BG12" s="182" t="s">
        <v>945</v>
      </c>
      <c r="BH12" s="182" t="s">
        <v>945</v>
      </c>
      <c r="BI12" s="182" t="s">
        <v>2852</v>
      </c>
      <c r="BJ12" s="182" t="s">
        <v>945</v>
      </c>
      <c r="BK12" s="182" t="s">
        <v>945</v>
      </c>
      <c r="BL12" s="182" t="s">
        <v>2852</v>
      </c>
      <c r="BM12" s="182" t="s">
        <v>945</v>
      </c>
      <c r="BN12" s="182" t="s">
        <v>945</v>
      </c>
      <c r="BO12" s="182" t="s">
        <v>2852</v>
      </c>
      <c r="BP12" s="182" t="s">
        <v>945</v>
      </c>
      <c r="BQ12" s="182" t="s">
        <v>945</v>
      </c>
      <c r="BR12" s="182" t="s">
        <v>2852</v>
      </c>
      <c r="BS12" s="182" t="s">
        <v>945</v>
      </c>
      <c r="BT12" s="182" t="s">
        <v>945</v>
      </c>
      <c r="BU12" s="182" t="s">
        <v>2852</v>
      </c>
      <c r="BV12" s="182" t="s">
        <v>945</v>
      </c>
      <c r="BW12" s="182" t="s">
        <v>945</v>
      </c>
      <c r="BX12" s="182" t="s">
        <v>2852</v>
      </c>
      <c r="BY12" s="182" t="s">
        <v>945</v>
      </c>
      <c r="BZ12" s="182" t="s">
        <v>945</v>
      </c>
      <c r="CA12" s="182" t="s">
        <v>2852</v>
      </c>
      <c r="CB12" s="182" t="s">
        <v>945</v>
      </c>
      <c r="CC12" s="182" t="s">
        <v>945</v>
      </c>
      <c r="CD12" s="182" t="s">
        <v>2852</v>
      </c>
      <c r="CE12" s="182" t="s">
        <v>945</v>
      </c>
      <c r="CF12" s="182" t="s">
        <v>945</v>
      </c>
      <c r="CG12" s="182" t="s">
        <v>2852</v>
      </c>
      <c r="CH12" s="182" t="s">
        <v>945</v>
      </c>
      <c r="CI12" s="182" t="s">
        <v>945</v>
      </c>
      <c r="CJ12" s="182" t="s">
        <v>2852</v>
      </c>
      <c r="CK12" s="182" t="s">
        <v>945</v>
      </c>
      <c r="CL12" s="182" t="s">
        <v>945</v>
      </c>
      <c r="CM12" s="182" t="s">
        <v>2852</v>
      </c>
      <c r="CN12" s="182" t="s">
        <v>945</v>
      </c>
      <c r="CO12" s="182" t="s">
        <v>945</v>
      </c>
      <c r="CP12" s="182" t="s">
        <v>2852</v>
      </c>
      <c r="CQ12" s="182" t="s">
        <v>945</v>
      </c>
      <c r="CR12" s="182" t="s">
        <v>945</v>
      </c>
      <c r="CS12" s="182" t="s">
        <v>2852</v>
      </c>
      <c r="CT12" s="182" t="s">
        <v>945</v>
      </c>
      <c r="CU12" s="182" t="s">
        <v>945</v>
      </c>
      <c r="CV12" s="182" t="s">
        <v>2852</v>
      </c>
      <c r="CW12" s="182" t="s">
        <v>945</v>
      </c>
      <c r="CX12" s="182" t="s">
        <v>945</v>
      </c>
      <c r="CY12" s="182" t="s">
        <v>2852</v>
      </c>
      <c r="CZ12" s="182" t="s">
        <v>945</v>
      </c>
      <c r="DA12" s="182" t="s">
        <v>945</v>
      </c>
      <c r="DB12" s="182" t="s">
        <v>2852</v>
      </c>
      <c r="DC12" s="182" t="s">
        <v>945</v>
      </c>
      <c r="DD12" s="182" t="s">
        <v>945</v>
      </c>
      <c r="DE12" s="182" t="s">
        <v>2852</v>
      </c>
      <c r="DF12" s="182" t="s">
        <v>945</v>
      </c>
      <c r="DG12" s="182" t="s">
        <v>945</v>
      </c>
      <c r="DH12" s="182" t="s">
        <v>2852</v>
      </c>
      <c r="DI12" s="182" t="s">
        <v>945</v>
      </c>
      <c r="DJ12" s="182" t="s">
        <v>945</v>
      </c>
      <c r="DK12" s="182" t="s">
        <v>2852</v>
      </c>
      <c r="DL12" s="182" t="s">
        <v>945</v>
      </c>
      <c r="DM12" s="182" t="s">
        <v>945</v>
      </c>
      <c r="DN12" s="182" t="s">
        <v>2852</v>
      </c>
      <c r="DO12" s="182" t="s">
        <v>945</v>
      </c>
      <c r="DP12" s="182" t="s">
        <v>945</v>
      </c>
      <c r="DQ12" s="182" t="s">
        <v>2852</v>
      </c>
      <c r="DR12" s="182" t="s">
        <v>945</v>
      </c>
      <c r="DS12" s="182" t="s">
        <v>945</v>
      </c>
      <c r="DT12" s="182" t="s">
        <v>2852</v>
      </c>
      <c r="DU12" s="182" t="s">
        <v>945</v>
      </c>
      <c r="DV12" s="182" t="s">
        <v>945</v>
      </c>
      <c r="DW12" s="182" t="s">
        <v>2852</v>
      </c>
      <c r="DX12" s="182" t="s">
        <v>945</v>
      </c>
      <c r="DY12" s="182" t="s">
        <v>945</v>
      </c>
      <c r="DZ12" s="182" t="s">
        <v>2852</v>
      </c>
      <c r="EA12" s="182" t="s">
        <v>945</v>
      </c>
      <c r="EB12" s="182" t="s">
        <v>945</v>
      </c>
      <c r="EC12" s="182" t="s">
        <v>2852</v>
      </c>
      <c r="ED12" s="182" t="s">
        <v>945</v>
      </c>
      <c r="EE12" s="182" t="s">
        <v>945</v>
      </c>
      <c r="EF12" s="182" t="s">
        <v>2852</v>
      </c>
      <c r="EG12" s="182" t="s">
        <v>945</v>
      </c>
      <c r="EH12" s="182" t="s">
        <v>945</v>
      </c>
      <c r="EI12" s="182" t="s">
        <v>2852</v>
      </c>
      <c r="EJ12" s="182" t="s">
        <v>945</v>
      </c>
      <c r="EK12" s="182" t="s">
        <v>945</v>
      </c>
      <c r="EL12" s="182" t="s">
        <v>2852</v>
      </c>
      <c r="EM12" s="182" t="s">
        <v>945</v>
      </c>
      <c r="EN12" s="182" t="s">
        <v>945</v>
      </c>
      <c r="EO12" s="182" t="s">
        <v>2852</v>
      </c>
      <c r="EP12" s="182" t="s">
        <v>945</v>
      </c>
      <c r="EQ12" s="182" t="s">
        <v>945</v>
      </c>
      <c r="ER12" s="182" t="s">
        <v>2852</v>
      </c>
      <c r="ES12" s="182" t="s">
        <v>945</v>
      </c>
      <c r="ET12" s="182" t="s">
        <v>945</v>
      </c>
    </row>
    <row r="13" spans="1:150" x14ac:dyDescent="0.3">
      <c r="A13" s="1"/>
      <c r="B13" s="181" t="s">
        <v>2859</v>
      </c>
      <c r="C13" s="181" t="s">
        <v>91</v>
      </c>
      <c r="D13" s="181" t="s">
        <v>95</v>
      </c>
      <c r="E13" s="181" t="s">
        <v>2860</v>
      </c>
      <c r="F13" s="181" t="s">
        <v>2861</v>
      </c>
      <c r="G13" s="182" t="s">
        <v>2852</v>
      </c>
      <c r="H13" s="182" t="s">
        <v>945</v>
      </c>
      <c r="I13" s="182" t="s">
        <v>945</v>
      </c>
      <c r="J13" s="182" t="s">
        <v>2852</v>
      </c>
      <c r="K13" s="182" t="s">
        <v>945</v>
      </c>
      <c r="L13" s="182" t="s">
        <v>945</v>
      </c>
      <c r="M13" s="182" t="s">
        <v>2852</v>
      </c>
      <c r="N13" s="182" t="s">
        <v>945</v>
      </c>
      <c r="O13" s="182" t="s">
        <v>945</v>
      </c>
      <c r="P13" s="182" t="s">
        <v>2852</v>
      </c>
      <c r="Q13" s="182" t="s">
        <v>945</v>
      </c>
      <c r="R13" s="182" t="s">
        <v>945</v>
      </c>
      <c r="S13" s="182" t="s">
        <v>2852</v>
      </c>
      <c r="T13" s="182" t="s">
        <v>945</v>
      </c>
      <c r="U13" s="182" t="s">
        <v>945</v>
      </c>
      <c r="V13" s="182" t="s">
        <v>2852</v>
      </c>
      <c r="W13" s="182" t="s">
        <v>945</v>
      </c>
      <c r="X13" s="182" t="s">
        <v>945</v>
      </c>
      <c r="Y13" s="182" t="s">
        <v>2852</v>
      </c>
      <c r="Z13" s="182" t="s">
        <v>945</v>
      </c>
      <c r="AA13" s="182" t="s">
        <v>945</v>
      </c>
      <c r="AB13" s="182" t="s">
        <v>2852</v>
      </c>
      <c r="AC13" s="182" t="s">
        <v>945</v>
      </c>
      <c r="AD13" s="182" t="s">
        <v>945</v>
      </c>
      <c r="AE13" s="182" t="s">
        <v>2852</v>
      </c>
      <c r="AF13" s="182" t="s">
        <v>945</v>
      </c>
      <c r="AG13" s="182" t="s">
        <v>945</v>
      </c>
      <c r="AH13" s="182" t="s">
        <v>2852</v>
      </c>
      <c r="AI13" s="182" t="s">
        <v>945</v>
      </c>
      <c r="AJ13" s="182" t="s">
        <v>945</v>
      </c>
      <c r="AK13" s="182" t="s">
        <v>2852</v>
      </c>
      <c r="AL13" s="182" t="s">
        <v>945</v>
      </c>
      <c r="AM13" s="182" t="s">
        <v>945</v>
      </c>
      <c r="AN13" s="182" t="s">
        <v>2852</v>
      </c>
      <c r="AO13" s="182" t="s">
        <v>945</v>
      </c>
      <c r="AP13" s="182" t="s">
        <v>945</v>
      </c>
      <c r="AQ13" s="182" t="s">
        <v>2852</v>
      </c>
      <c r="AR13" s="182" t="s">
        <v>945</v>
      </c>
      <c r="AS13" s="182" t="s">
        <v>945</v>
      </c>
      <c r="AT13" s="182" t="s">
        <v>2852</v>
      </c>
      <c r="AU13" s="182" t="s">
        <v>945</v>
      </c>
      <c r="AV13" s="182" t="s">
        <v>945</v>
      </c>
      <c r="AW13" s="182" t="s">
        <v>2852</v>
      </c>
      <c r="AX13" s="182" t="s">
        <v>945</v>
      </c>
      <c r="AY13" s="182" t="s">
        <v>945</v>
      </c>
      <c r="AZ13" s="182" t="s">
        <v>2852</v>
      </c>
      <c r="BA13" s="182" t="s">
        <v>945</v>
      </c>
      <c r="BB13" s="182" t="s">
        <v>945</v>
      </c>
      <c r="BC13" s="182" t="s">
        <v>2852</v>
      </c>
      <c r="BD13" s="182" t="s">
        <v>945</v>
      </c>
      <c r="BE13" s="182" t="s">
        <v>945</v>
      </c>
      <c r="BF13" s="182" t="s">
        <v>2852</v>
      </c>
      <c r="BG13" s="182" t="s">
        <v>945</v>
      </c>
      <c r="BH13" s="182" t="s">
        <v>945</v>
      </c>
      <c r="BI13" s="182" t="s">
        <v>2852</v>
      </c>
      <c r="BJ13" s="182" t="s">
        <v>945</v>
      </c>
      <c r="BK13" s="182" t="s">
        <v>945</v>
      </c>
      <c r="BL13" s="182" t="s">
        <v>2852</v>
      </c>
      <c r="BM13" s="182" t="s">
        <v>945</v>
      </c>
      <c r="BN13" s="182" t="s">
        <v>945</v>
      </c>
      <c r="BO13" s="182" t="s">
        <v>2852</v>
      </c>
      <c r="BP13" s="182" t="s">
        <v>945</v>
      </c>
      <c r="BQ13" s="182" t="s">
        <v>945</v>
      </c>
      <c r="BR13" s="182" t="s">
        <v>2852</v>
      </c>
      <c r="BS13" s="182" t="s">
        <v>945</v>
      </c>
      <c r="BT13" s="182" t="s">
        <v>945</v>
      </c>
      <c r="BU13" s="182" t="s">
        <v>2852</v>
      </c>
      <c r="BV13" s="182" t="s">
        <v>945</v>
      </c>
      <c r="BW13" s="182" t="s">
        <v>945</v>
      </c>
      <c r="BX13" s="182" t="s">
        <v>2852</v>
      </c>
      <c r="BY13" s="182" t="s">
        <v>945</v>
      </c>
      <c r="BZ13" s="182" t="s">
        <v>945</v>
      </c>
      <c r="CA13" s="182" t="s">
        <v>2852</v>
      </c>
      <c r="CB13" s="182" t="s">
        <v>945</v>
      </c>
      <c r="CC13" s="182" t="s">
        <v>945</v>
      </c>
      <c r="CD13" s="182" t="s">
        <v>2852</v>
      </c>
      <c r="CE13" s="182" t="s">
        <v>945</v>
      </c>
      <c r="CF13" s="182" t="s">
        <v>945</v>
      </c>
      <c r="CG13" s="182" t="s">
        <v>2852</v>
      </c>
      <c r="CH13" s="182" t="s">
        <v>945</v>
      </c>
      <c r="CI13" s="182" t="s">
        <v>945</v>
      </c>
      <c r="CJ13" s="182" t="s">
        <v>2852</v>
      </c>
      <c r="CK13" s="182" t="s">
        <v>945</v>
      </c>
      <c r="CL13" s="182" t="s">
        <v>945</v>
      </c>
      <c r="CM13" s="182" t="s">
        <v>2852</v>
      </c>
      <c r="CN13" s="182" t="s">
        <v>945</v>
      </c>
      <c r="CO13" s="182" t="s">
        <v>945</v>
      </c>
      <c r="CP13" s="182" t="s">
        <v>2852</v>
      </c>
      <c r="CQ13" s="182" t="s">
        <v>945</v>
      </c>
      <c r="CR13" s="182" t="s">
        <v>945</v>
      </c>
      <c r="CS13" s="182" t="s">
        <v>2852</v>
      </c>
      <c r="CT13" s="182" t="s">
        <v>945</v>
      </c>
      <c r="CU13" s="182" t="s">
        <v>945</v>
      </c>
      <c r="CV13" s="182" t="s">
        <v>2852</v>
      </c>
      <c r="CW13" s="182" t="s">
        <v>945</v>
      </c>
      <c r="CX13" s="182" t="s">
        <v>945</v>
      </c>
      <c r="CY13" s="182" t="s">
        <v>2852</v>
      </c>
      <c r="CZ13" s="182" t="s">
        <v>945</v>
      </c>
      <c r="DA13" s="182" t="s">
        <v>945</v>
      </c>
      <c r="DB13" s="182" t="s">
        <v>2852</v>
      </c>
      <c r="DC13" s="182" t="s">
        <v>945</v>
      </c>
      <c r="DD13" s="182" t="s">
        <v>945</v>
      </c>
      <c r="DE13" s="182" t="s">
        <v>2852</v>
      </c>
      <c r="DF13" s="182" t="s">
        <v>945</v>
      </c>
      <c r="DG13" s="182" t="s">
        <v>945</v>
      </c>
      <c r="DH13" s="182" t="s">
        <v>2852</v>
      </c>
      <c r="DI13" s="182" t="s">
        <v>945</v>
      </c>
      <c r="DJ13" s="182" t="s">
        <v>945</v>
      </c>
      <c r="DK13" s="182" t="s">
        <v>2852</v>
      </c>
      <c r="DL13" s="182" t="s">
        <v>945</v>
      </c>
      <c r="DM13" s="182" t="s">
        <v>945</v>
      </c>
      <c r="DN13" s="182" t="s">
        <v>2852</v>
      </c>
      <c r="DO13" s="182" t="s">
        <v>945</v>
      </c>
      <c r="DP13" s="182" t="s">
        <v>945</v>
      </c>
      <c r="DQ13" s="182" t="s">
        <v>2852</v>
      </c>
      <c r="DR13" s="182" t="s">
        <v>945</v>
      </c>
      <c r="DS13" s="182" t="s">
        <v>945</v>
      </c>
      <c r="DT13" s="182" t="s">
        <v>2852</v>
      </c>
      <c r="DU13" s="182" t="s">
        <v>945</v>
      </c>
      <c r="DV13" s="182" t="s">
        <v>945</v>
      </c>
      <c r="DW13" s="182" t="s">
        <v>2852</v>
      </c>
      <c r="DX13" s="182" t="s">
        <v>945</v>
      </c>
      <c r="DY13" s="182" t="s">
        <v>945</v>
      </c>
      <c r="DZ13" s="182" t="s">
        <v>2852</v>
      </c>
      <c r="EA13" s="182" t="s">
        <v>945</v>
      </c>
      <c r="EB13" s="182" t="s">
        <v>945</v>
      </c>
      <c r="EC13" s="182" t="s">
        <v>2852</v>
      </c>
      <c r="ED13" s="182" t="s">
        <v>945</v>
      </c>
      <c r="EE13" s="182" t="s">
        <v>945</v>
      </c>
      <c r="EF13" s="182" t="s">
        <v>2852</v>
      </c>
      <c r="EG13" s="182" t="s">
        <v>945</v>
      </c>
      <c r="EH13" s="182" t="s">
        <v>945</v>
      </c>
      <c r="EI13" s="182" t="s">
        <v>2852</v>
      </c>
      <c r="EJ13" s="182" t="s">
        <v>945</v>
      </c>
      <c r="EK13" s="182" t="s">
        <v>945</v>
      </c>
      <c r="EL13" s="182" t="s">
        <v>2852</v>
      </c>
      <c r="EM13" s="182" t="s">
        <v>945</v>
      </c>
      <c r="EN13" s="182" t="s">
        <v>945</v>
      </c>
      <c r="EO13" s="182" t="s">
        <v>2852</v>
      </c>
      <c r="EP13" s="182" t="s">
        <v>945</v>
      </c>
      <c r="EQ13" s="182" t="s">
        <v>945</v>
      </c>
      <c r="ER13" s="182" t="s">
        <v>2852</v>
      </c>
      <c r="ES13" s="182" t="s">
        <v>945</v>
      </c>
      <c r="ET13" s="182" t="s">
        <v>945</v>
      </c>
    </row>
    <row r="14" spans="1:150" x14ac:dyDescent="0.3">
      <c r="A14" s="1"/>
      <c r="B14" s="181" t="s">
        <v>2862</v>
      </c>
      <c r="C14" s="181" t="s">
        <v>91</v>
      </c>
      <c r="D14" s="181" t="s">
        <v>95</v>
      </c>
      <c r="E14" s="181" t="s">
        <v>2863</v>
      </c>
      <c r="F14" s="181" t="s">
        <v>2864</v>
      </c>
      <c r="G14" s="182" t="s">
        <v>2852</v>
      </c>
      <c r="H14" s="182" t="s">
        <v>2745</v>
      </c>
      <c r="I14" s="182" t="s">
        <v>2745</v>
      </c>
      <c r="J14" s="182" t="s">
        <v>2852</v>
      </c>
      <c r="K14" s="182" t="s">
        <v>2745</v>
      </c>
      <c r="L14" s="182" t="s">
        <v>2745</v>
      </c>
      <c r="M14" s="182" t="s">
        <v>2852</v>
      </c>
      <c r="N14" s="182" t="s">
        <v>2745</v>
      </c>
      <c r="O14" s="182" t="s">
        <v>2745</v>
      </c>
      <c r="P14" s="182" t="s">
        <v>2852</v>
      </c>
      <c r="Q14" s="182" t="s">
        <v>2745</v>
      </c>
      <c r="R14" s="182" t="s">
        <v>2745</v>
      </c>
      <c r="S14" s="182" t="s">
        <v>2852</v>
      </c>
      <c r="T14" s="182" t="s">
        <v>2745</v>
      </c>
      <c r="U14" s="182" t="s">
        <v>2745</v>
      </c>
      <c r="V14" s="182" t="s">
        <v>2852</v>
      </c>
      <c r="W14" s="182" t="s">
        <v>2745</v>
      </c>
      <c r="X14" s="182" t="s">
        <v>2745</v>
      </c>
      <c r="Y14" s="182" t="s">
        <v>2852</v>
      </c>
      <c r="Z14" s="182" t="s">
        <v>2745</v>
      </c>
      <c r="AA14" s="182" t="s">
        <v>2745</v>
      </c>
      <c r="AB14" s="182" t="s">
        <v>2852</v>
      </c>
      <c r="AC14" s="182" t="s">
        <v>2745</v>
      </c>
      <c r="AD14" s="182" t="s">
        <v>2745</v>
      </c>
      <c r="AE14" s="182" t="s">
        <v>2852</v>
      </c>
      <c r="AF14" s="182" t="s">
        <v>2745</v>
      </c>
      <c r="AG14" s="182" t="s">
        <v>2745</v>
      </c>
      <c r="AH14" s="182" t="s">
        <v>2852</v>
      </c>
      <c r="AI14" s="182" t="s">
        <v>2745</v>
      </c>
      <c r="AJ14" s="182" t="s">
        <v>2745</v>
      </c>
      <c r="AK14" s="182" t="s">
        <v>2852</v>
      </c>
      <c r="AL14" s="182" t="s">
        <v>2745</v>
      </c>
      <c r="AM14" s="182" t="s">
        <v>2745</v>
      </c>
      <c r="AN14" s="182" t="s">
        <v>2852</v>
      </c>
      <c r="AO14" s="182" t="s">
        <v>2745</v>
      </c>
      <c r="AP14" s="182" t="s">
        <v>2745</v>
      </c>
      <c r="AQ14" s="182" t="s">
        <v>2852</v>
      </c>
      <c r="AR14" s="182" t="s">
        <v>2745</v>
      </c>
      <c r="AS14" s="182" t="s">
        <v>2745</v>
      </c>
      <c r="AT14" s="182" t="s">
        <v>2852</v>
      </c>
      <c r="AU14" s="182" t="s">
        <v>2745</v>
      </c>
      <c r="AV14" s="182" t="s">
        <v>2745</v>
      </c>
      <c r="AW14" s="182" t="s">
        <v>2852</v>
      </c>
      <c r="AX14" s="182" t="s">
        <v>2745</v>
      </c>
      <c r="AY14" s="182" t="s">
        <v>2745</v>
      </c>
      <c r="AZ14" s="182" t="s">
        <v>2852</v>
      </c>
      <c r="BA14" s="182" t="s">
        <v>2745</v>
      </c>
      <c r="BB14" s="182" t="s">
        <v>2745</v>
      </c>
      <c r="BC14" s="182" t="s">
        <v>2852</v>
      </c>
      <c r="BD14" s="182" t="s">
        <v>2745</v>
      </c>
      <c r="BE14" s="182" t="s">
        <v>2745</v>
      </c>
      <c r="BF14" s="182" t="s">
        <v>2852</v>
      </c>
      <c r="BG14" s="182" t="s">
        <v>2745</v>
      </c>
      <c r="BH14" s="182" t="s">
        <v>2745</v>
      </c>
      <c r="BI14" s="182" t="s">
        <v>2852</v>
      </c>
      <c r="BJ14" s="182" t="s">
        <v>2745</v>
      </c>
      <c r="BK14" s="182" t="s">
        <v>2745</v>
      </c>
      <c r="BL14" s="182" t="s">
        <v>2852</v>
      </c>
      <c r="BM14" s="182" t="s">
        <v>2745</v>
      </c>
      <c r="BN14" s="182" t="s">
        <v>2745</v>
      </c>
      <c r="BO14" s="182" t="s">
        <v>2852</v>
      </c>
      <c r="BP14" s="182" t="s">
        <v>2745</v>
      </c>
      <c r="BQ14" s="182" t="s">
        <v>2745</v>
      </c>
      <c r="BR14" s="182" t="s">
        <v>2852</v>
      </c>
      <c r="BS14" s="182" t="s">
        <v>2745</v>
      </c>
      <c r="BT14" s="182" t="s">
        <v>2745</v>
      </c>
      <c r="BU14" s="182" t="s">
        <v>2852</v>
      </c>
      <c r="BV14" s="182" t="s">
        <v>2745</v>
      </c>
      <c r="BW14" s="182" t="s">
        <v>2745</v>
      </c>
      <c r="BX14" s="182" t="s">
        <v>2852</v>
      </c>
      <c r="BY14" s="182" t="s">
        <v>2745</v>
      </c>
      <c r="BZ14" s="182" t="s">
        <v>2745</v>
      </c>
      <c r="CA14" s="182" t="s">
        <v>2852</v>
      </c>
      <c r="CB14" s="182" t="s">
        <v>2745</v>
      </c>
      <c r="CC14" s="182" t="s">
        <v>2745</v>
      </c>
      <c r="CD14" s="182" t="s">
        <v>2852</v>
      </c>
      <c r="CE14" s="182" t="s">
        <v>2745</v>
      </c>
      <c r="CF14" s="182" t="s">
        <v>2745</v>
      </c>
      <c r="CG14" s="182" t="s">
        <v>2852</v>
      </c>
      <c r="CH14" s="182" t="s">
        <v>2745</v>
      </c>
      <c r="CI14" s="182" t="s">
        <v>2745</v>
      </c>
      <c r="CJ14" s="182" t="s">
        <v>2852</v>
      </c>
      <c r="CK14" s="182" t="s">
        <v>2745</v>
      </c>
      <c r="CL14" s="182" t="s">
        <v>2745</v>
      </c>
      <c r="CM14" s="182" t="s">
        <v>2852</v>
      </c>
      <c r="CN14" s="182" t="s">
        <v>2745</v>
      </c>
      <c r="CO14" s="182" t="s">
        <v>2745</v>
      </c>
      <c r="CP14" s="182" t="s">
        <v>2852</v>
      </c>
      <c r="CQ14" s="182" t="s">
        <v>2745</v>
      </c>
      <c r="CR14" s="182" t="s">
        <v>2745</v>
      </c>
      <c r="CS14" s="182" t="s">
        <v>2852</v>
      </c>
      <c r="CT14" s="182" t="s">
        <v>2745</v>
      </c>
      <c r="CU14" s="182" t="s">
        <v>2745</v>
      </c>
      <c r="CV14" s="182" t="s">
        <v>2852</v>
      </c>
      <c r="CW14" s="182" t="s">
        <v>2745</v>
      </c>
      <c r="CX14" s="182" t="s">
        <v>2745</v>
      </c>
      <c r="CY14" s="182" t="s">
        <v>2852</v>
      </c>
      <c r="CZ14" s="182" t="s">
        <v>2745</v>
      </c>
      <c r="DA14" s="182" t="s">
        <v>2745</v>
      </c>
      <c r="DB14" s="182" t="s">
        <v>2852</v>
      </c>
      <c r="DC14" s="182" t="s">
        <v>2745</v>
      </c>
      <c r="DD14" s="182" t="s">
        <v>2745</v>
      </c>
      <c r="DE14" s="182" t="s">
        <v>2852</v>
      </c>
      <c r="DF14" s="182" t="s">
        <v>2745</v>
      </c>
      <c r="DG14" s="182" t="s">
        <v>2745</v>
      </c>
      <c r="DH14" s="182" t="s">
        <v>2852</v>
      </c>
      <c r="DI14" s="182" t="s">
        <v>2745</v>
      </c>
      <c r="DJ14" s="182" t="s">
        <v>2745</v>
      </c>
      <c r="DK14" s="182" t="s">
        <v>2852</v>
      </c>
      <c r="DL14" s="182" t="s">
        <v>2745</v>
      </c>
      <c r="DM14" s="182" t="s">
        <v>2745</v>
      </c>
      <c r="DN14" s="182" t="s">
        <v>2852</v>
      </c>
      <c r="DO14" s="182" t="s">
        <v>2745</v>
      </c>
      <c r="DP14" s="182" t="s">
        <v>2745</v>
      </c>
      <c r="DQ14" s="182" t="s">
        <v>2852</v>
      </c>
      <c r="DR14" s="182" t="s">
        <v>2745</v>
      </c>
      <c r="DS14" s="182" t="s">
        <v>2745</v>
      </c>
      <c r="DT14" s="182" t="s">
        <v>2852</v>
      </c>
      <c r="DU14" s="182" t="s">
        <v>2745</v>
      </c>
      <c r="DV14" s="182" t="s">
        <v>2745</v>
      </c>
      <c r="DW14" s="182" t="s">
        <v>2852</v>
      </c>
      <c r="DX14" s="182" t="s">
        <v>2745</v>
      </c>
      <c r="DY14" s="182" t="s">
        <v>2745</v>
      </c>
      <c r="DZ14" s="182" t="s">
        <v>2852</v>
      </c>
      <c r="EA14" s="182" t="s">
        <v>2745</v>
      </c>
      <c r="EB14" s="182" t="s">
        <v>2745</v>
      </c>
      <c r="EC14" s="182" t="s">
        <v>2852</v>
      </c>
      <c r="ED14" s="182" t="s">
        <v>2745</v>
      </c>
      <c r="EE14" s="182" t="s">
        <v>2745</v>
      </c>
      <c r="EF14" s="182" t="s">
        <v>2852</v>
      </c>
      <c r="EG14" s="182" t="s">
        <v>2745</v>
      </c>
      <c r="EH14" s="182" t="s">
        <v>2745</v>
      </c>
      <c r="EI14" s="182" t="s">
        <v>2852</v>
      </c>
      <c r="EJ14" s="182" t="s">
        <v>2745</v>
      </c>
      <c r="EK14" s="182" t="s">
        <v>2745</v>
      </c>
      <c r="EL14" s="182" t="s">
        <v>2852</v>
      </c>
      <c r="EM14" s="182" t="s">
        <v>2745</v>
      </c>
      <c r="EN14" s="182" t="s">
        <v>2745</v>
      </c>
      <c r="EO14" s="182" t="s">
        <v>2852</v>
      </c>
      <c r="EP14" s="182" t="s">
        <v>2745</v>
      </c>
      <c r="EQ14" s="182" t="s">
        <v>2745</v>
      </c>
      <c r="ER14" s="182" t="s">
        <v>2852</v>
      </c>
      <c r="ES14" s="182" t="s">
        <v>2745</v>
      </c>
      <c r="ET14" s="182" t="s">
        <v>2745</v>
      </c>
    </row>
    <row r="15" spans="1:150" x14ac:dyDescent="0.3">
      <c r="A15" s="1"/>
      <c r="B15" s="180" t="s">
        <v>2865</v>
      </c>
      <c r="C15" s="180" t="s">
        <v>91</v>
      </c>
      <c r="D15" s="180" t="s">
        <v>98</v>
      </c>
      <c r="E15" s="180" t="s">
        <v>2866</v>
      </c>
      <c r="F15" s="180" t="s">
        <v>2867</v>
      </c>
      <c r="G15" s="180" t="s">
        <v>2852</v>
      </c>
      <c r="H15" s="180" t="s">
        <v>2745</v>
      </c>
      <c r="I15" s="180" t="s">
        <v>2745</v>
      </c>
      <c r="J15" s="180" t="s">
        <v>2852</v>
      </c>
      <c r="K15" s="180" t="s">
        <v>2745</v>
      </c>
      <c r="L15" s="180" t="s">
        <v>2745</v>
      </c>
      <c r="M15" s="180" t="s">
        <v>2852</v>
      </c>
      <c r="N15" s="180" t="s">
        <v>2745</v>
      </c>
      <c r="O15" s="180" t="s">
        <v>2745</v>
      </c>
      <c r="P15" s="180" t="s">
        <v>2852</v>
      </c>
      <c r="Q15" s="180" t="s">
        <v>2745</v>
      </c>
      <c r="R15" s="180" t="s">
        <v>2745</v>
      </c>
      <c r="S15" s="180" t="s">
        <v>2852</v>
      </c>
      <c r="T15" s="180" t="s">
        <v>2745</v>
      </c>
      <c r="U15" s="180" t="s">
        <v>2745</v>
      </c>
      <c r="V15" s="180" t="s">
        <v>2852</v>
      </c>
      <c r="W15" s="180" t="s">
        <v>2745</v>
      </c>
      <c r="X15" s="180" t="s">
        <v>2745</v>
      </c>
      <c r="Y15" s="180" t="s">
        <v>2852</v>
      </c>
      <c r="Z15" s="180" t="s">
        <v>2745</v>
      </c>
      <c r="AA15" s="180" t="s">
        <v>2745</v>
      </c>
      <c r="AB15" s="180" t="s">
        <v>2852</v>
      </c>
      <c r="AC15" s="180" t="s">
        <v>2745</v>
      </c>
      <c r="AD15" s="180" t="s">
        <v>2745</v>
      </c>
      <c r="AE15" s="180" t="s">
        <v>2852</v>
      </c>
      <c r="AF15" s="180" t="s">
        <v>2745</v>
      </c>
      <c r="AG15" s="180" t="s">
        <v>2745</v>
      </c>
      <c r="AH15" s="180" t="s">
        <v>2852</v>
      </c>
      <c r="AI15" s="180" t="s">
        <v>2745</v>
      </c>
      <c r="AJ15" s="180" t="s">
        <v>2745</v>
      </c>
      <c r="AK15" s="180" t="s">
        <v>2852</v>
      </c>
      <c r="AL15" s="180" t="s">
        <v>2745</v>
      </c>
      <c r="AM15" s="180" t="s">
        <v>2745</v>
      </c>
      <c r="AN15" s="180" t="s">
        <v>2852</v>
      </c>
      <c r="AO15" s="180" t="s">
        <v>2745</v>
      </c>
      <c r="AP15" s="180" t="s">
        <v>2745</v>
      </c>
      <c r="AQ15" s="180" t="s">
        <v>2852</v>
      </c>
      <c r="AR15" s="180" t="s">
        <v>2745</v>
      </c>
      <c r="AS15" s="180" t="s">
        <v>2745</v>
      </c>
      <c r="AT15" s="180" t="s">
        <v>2852</v>
      </c>
      <c r="AU15" s="180" t="s">
        <v>2745</v>
      </c>
      <c r="AV15" s="180" t="s">
        <v>2745</v>
      </c>
      <c r="AW15" s="180" t="s">
        <v>2852</v>
      </c>
      <c r="AX15" s="180" t="s">
        <v>2745</v>
      </c>
      <c r="AY15" s="180" t="s">
        <v>2745</v>
      </c>
      <c r="AZ15" s="180" t="s">
        <v>2852</v>
      </c>
      <c r="BA15" s="180" t="s">
        <v>2745</v>
      </c>
      <c r="BB15" s="180" t="s">
        <v>2745</v>
      </c>
      <c r="BC15" s="180" t="s">
        <v>2852</v>
      </c>
      <c r="BD15" s="180" t="s">
        <v>2745</v>
      </c>
      <c r="BE15" s="180" t="s">
        <v>2745</v>
      </c>
      <c r="BF15" s="180" t="s">
        <v>2852</v>
      </c>
      <c r="BG15" s="180" t="s">
        <v>2745</v>
      </c>
      <c r="BH15" s="180" t="s">
        <v>2745</v>
      </c>
      <c r="BI15" s="180" t="s">
        <v>2852</v>
      </c>
      <c r="BJ15" s="180" t="s">
        <v>2745</v>
      </c>
      <c r="BK15" s="180" t="s">
        <v>2745</v>
      </c>
      <c r="BL15" s="180" t="s">
        <v>2852</v>
      </c>
      <c r="BM15" s="180" t="s">
        <v>2745</v>
      </c>
      <c r="BN15" s="180" t="s">
        <v>2745</v>
      </c>
      <c r="BO15" s="180" t="s">
        <v>2852</v>
      </c>
      <c r="BP15" s="180" t="s">
        <v>2745</v>
      </c>
      <c r="BQ15" s="180" t="s">
        <v>2745</v>
      </c>
      <c r="BR15" s="180" t="s">
        <v>2852</v>
      </c>
      <c r="BS15" s="180" t="s">
        <v>2745</v>
      </c>
      <c r="BT15" s="180" t="s">
        <v>2745</v>
      </c>
      <c r="BU15" s="180" t="s">
        <v>2852</v>
      </c>
      <c r="BV15" s="180" t="s">
        <v>2745</v>
      </c>
      <c r="BW15" s="180" t="s">
        <v>2745</v>
      </c>
      <c r="BX15" s="180" t="s">
        <v>2852</v>
      </c>
      <c r="BY15" s="180" t="s">
        <v>2745</v>
      </c>
      <c r="BZ15" s="180" t="s">
        <v>2745</v>
      </c>
      <c r="CA15" s="180" t="s">
        <v>2852</v>
      </c>
      <c r="CB15" s="180" t="s">
        <v>2745</v>
      </c>
      <c r="CC15" s="180" t="s">
        <v>2745</v>
      </c>
      <c r="CD15" s="180" t="s">
        <v>2852</v>
      </c>
      <c r="CE15" s="180" t="s">
        <v>2745</v>
      </c>
      <c r="CF15" s="180" t="s">
        <v>2745</v>
      </c>
      <c r="CG15" s="180" t="s">
        <v>2852</v>
      </c>
      <c r="CH15" s="180" t="s">
        <v>2745</v>
      </c>
      <c r="CI15" s="180" t="s">
        <v>2745</v>
      </c>
      <c r="CJ15" s="180" t="s">
        <v>2852</v>
      </c>
      <c r="CK15" s="180" t="s">
        <v>2745</v>
      </c>
      <c r="CL15" s="180" t="s">
        <v>2745</v>
      </c>
      <c r="CM15" s="180" t="s">
        <v>2852</v>
      </c>
      <c r="CN15" s="180" t="s">
        <v>2745</v>
      </c>
      <c r="CO15" s="180" t="s">
        <v>2745</v>
      </c>
      <c r="CP15" s="180" t="s">
        <v>2852</v>
      </c>
      <c r="CQ15" s="180" t="s">
        <v>2745</v>
      </c>
      <c r="CR15" s="180" t="s">
        <v>2745</v>
      </c>
      <c r="CS15" s="180" t="s">
        <v>2852</v>
      </c>
      <c r="CT15" s="180" t="s">
        <v>2745</v>
      </c>
      <c r="CU15" s="180" t="s">
        <v>2745</v>
      </c>
      <c r="CV15" s="180" t="s">
        <v>2852</v>
      </c>
      <c r="CW15" s="180" t="s">
        <v>2745</v>
      </c>
      <c r="CX15" s="180" t="s">
        <v>2745</v>
      </c>
      <c r="CY15" s="180" t="s">
        <v>2852</v>
      </c>
      <c r="CZ15" s="180" t="s">
        <v>2745</v>
      </c>
      <c r="DA15" s="180" t="s">
        <v>2745</v>
      </c>
      <c r="DB15" s="180" t="s">
        <v>2852</v>
      </c>
      <c r="DC15" s="180" t="s">
        <v>2745</v>
      </c>
      <c r="DD15" s="180" t="s">
        <v>2745</v>
      </c>
      <c r="DE15" s="180" t="s">
        <v>2852</v>
      </c>
      <c r="DF15" s="180" t="s">
        <v>2745</v>
      </c>
      <c r="DG15" s="180" t="s">
        <v>2745</v>
      </c>
      <c r="DH15" s="180" t="s">
        <v>2852</v>
      </c>
      <c r="DI15" s="180" t="s">
        <v>2745</v>
      </c>
      <c r="DJ15" s="180" t="s">
        <v>2745</v>
      </c>
      <c r="DK15" s="180" t="s">
        <v>2852</v>
      </c>
      <c r="DL15" s="180" t="s">
        <v>2745</v>
      </c>
      <c r="DM15" s="180" t="s">
        <v>2745</v>
      </c>
      <c r="DN15" s="180" t="s">
        <v>2852</v>
      </c>
      <c r="DO15" s="180" t="s">
        <v>2745</v>
      </c>
      <c r="DP15" s="180" t="s">
        <v>2745</v>
      </c>
      <c r="DQ15" s="180" t="s">
        <v>2852</v>
      </c>
      <c r="DR15" s="180" t="s">
        <v>2745</v>
      </c>
      <c r="DS15" s="180" t="s">
        <v>2745</v>
      </c>
      <c r="DT15" s="180" t="s">
        <v>2852</v>
      </c>
      <c r="DU15" s="180" t="s">
        <v>2745</v>
      </c>
      <c r="DV15" s="180" t="s">
        <v>2745</v>
      </c>
      <c r="DW15" s="180" t="s">
        <v>2852</v>
      </c>
      <c r="DX15" s="180" t="s">
        <v>2745</v>
      </c>
      <c r="DY15" s="180" t="s">
        <v>2745</v>
      </c>
      <c r="DZ15" s="180" t="s">
        <v>2852</v>
      </c>
      <c r="EA15" s="180" t="s">
        <v>2745</v>
      </c>
      <c r="EB15" s="180" t="s">
        <v>2745</v>
      </c>
      <c r="EC15" s="180" t="s">
        <v>2852</v>
      </c>
      <c r="ED15" s="180" t="s">
        <v>2745</v>
      </c>
      <c r="EE15" s="180" t="s">
        <v>2745</v>
      </c>
      <c r="EF15" s="180" t="s">
        <v>2852</v>
      </c>
      <c r="EG15" s="180" t="s">
        <v>2745</v>
      </c>
      <c r="EH15" s="180" t="s">
        <v>2745</v>
      </c>
      <c r="EI15" s="180" t="s">
        <v>2852</v>
      </c>
      <c r="EJ15" s="180" t="s">
        <v>2745</v>
      </c>
      <c r="EK15" s="180" t="s">
        <v>2745</v>
      </c>
      <c r="EL15" s="180" t="s">
        <v>2852</v>
      </c>
      <c r="EM15" s="180" t="s">
        <v>2745</v>
      </c>
      <c r="EN15" s="180" t="s">
        <v>2745</v>
      </c>
      <c r="EO15" s="180" t="s">
        <v>2852</v>
      </c>
      <c r="EP15" s="180" t="s">
        <v>2745</v>
      </c>
      <c r="EQ15" s="180" t="s">
        <v>2745</v>
      </c>
      <c r="ER15" s="180" t="s">
        <v>2852</v>
      </c>
      <c r="ES15" s="180" t="s">
        <v>2745</v>
      </c>
      <c r="ET15" s="180" t="s">
        <v>2745</v>
      </c>
    </row>
    <row r="16" spans="1:150" x14ac:dyDescent="0.3">
      <c r="A16" s="1"/>
      <c r="B16" s="181" t="s">
        <v>2868</v>
      </c>
      <c r="C16" s="181" t="s">
        <v>91</v>
      </c>
      <c r="D16" s="181" t="s">
        <v>98</v>
      </c>
      <c r="E16" s="181" t="s">
        <v>2869</v>
      </c>
      <c r="F16" s="181" t="s">
        <v>2870</v>
      </c>
      <c r="G16" s="182" t="s">
        <v>2852</v>
      </c>
      <c r="H16" s="182" t="s">
        <v>2745</v>
      </c>
      <c r="I16" s="182" t="s">
        <v>2745</v>
      </c>
      <c r="J16" s="182" t="s">
        <v>2852</v>
      </c>
      <c r="K16" s="182" t="s">
        <v>2745</v>
      </c>
      <c r="L16" s="182" t="s">
        <v>2745</v>
      </c>
      <c r="M16" s="182" t="s">
        <v>2852</v>
      </c>
      <c r="N16" s="182" t="s">
        <v>2745</v>
      </c>
      <c r="O16" s="182" t="s">
        <v>2745</v>
      </c>
      <c r="P16" s="182" t="s">
        <v>2852</v>
      </c>
      <c r="Q16" s="182" t="s">
        <v>2745</v>
      </c>
      <c r="R16" s="182" t="s">
        <v>2745</v>
      </c>
      <c r="S16" s="182" t="s">
        <v>2852</v>
      </c>
      <c r="T16" s="182" t="s">
        <v>2745</v>
      </c>
      <c r="U16" s="182" t="s">
        <v>2745</v>
      </c>
      <c r="V16" s="182" t="s">
        <v>2852</v>
      </c>
      <c r="W16" s="182" t="s">
        <v>2745</v>
      </c>
      <c r="X16" s="182" t="s">
        <v>2745</v>
      </c>
      <c r="Y16" s="182" t="s">
        <v>2852</v>
      </c>
      <c r="Z16" s="182" t="s">
        <v>2745</v>
      </c>
      <c r="AA16" s="182" t="s">
        <v>2745</v>
      </c>
      <c r="AB16" s="182" t="s">
        <v>2852</v>
      </c>
      <c r="AC16" s="182" t="s">
        <v>2745</v>
      </c>
      <c r="AD16" s="182" t="s">
        <v>2745</v>
      </c>
      <c r="AE16" s="182" t="s">
        <v>2852</v>
      </c>
      <c r="AF16" s="182" t="s">
        <v>2745</v>
      </c>
      <c r="AG16" s="182" t="s">
        <v>2745</v>
      </c>
      <c r="AH16" s="182" t="s">
        <v>2852</v>
      </c>
      <c r="AI16" s="182" t="s">
        <v>2745</v>
      </c>
      <c r="AJ16" s="182" t="s">
        <v>2745</v>
      </c>
      <c r="AK16" s="182" t="s">
        <v>2852</v>
      </c>
      <c r="AL16" s="182" t="s">
        <v>2745</v>
      </c>
      <c r="AM16" s="182" t="s">
        <v>2745</v>
      </c>
      <c r="AN16" s="182" t="s">
        <v>2852</v>
      </c>
      <c r="AO16" s="182" t="s">
        <v>2745</v>
      </c>
      <c r="AP16" s="182" t="s">
        <v>2745</v>
      </c>
      <c r="AQ16" s="182" t="s">
        <v>2852</v>
      </c>
      <c r="AR16" s="182" t="s">
        <v>2745</v>
      </c>
      <c r="AS16" s="182" t="s">
        <v>2745</v>
      </c>
      <c r="AT16" s="182" t="s">
        <v>2852</v>
      </c>
      <c r="AU16" s="182" t="s">
        <v>2745</v>
      </c>
      <c r="AV16" s="182" t="s">
        <v>2745</v>
      </c>
      <c r="AW16" s="182" t="s">
        <v>2852</v>
      </c>
      <c r="AX16" s="182" t="s">
        <v>2745</v>
      </c>
      <c r="AY16" s="182" t="s">
        <v>2745</v>
      </c>
      <c r="AZ16" s="182" t="s">
        <v>2852</v>
      </c>
      <c r="BA16" s="182" t="s">
        <v>2745</v>
      </c>
      <c r="BB16" s="182" t="s">
        <v>2745</v>
      </c>
      <c r="BC16" s="182" t="s">
        <v>2852</v>
      </c>
      <c r="BD16" s="182" t="s">
        <v>2745</v>
      </c>
      <c r="BE16" s="182" t="s">
        <v>2745</v>
      </c>
      <c r="BF16" s="182" t="s">
        <v>2852</v>
      </c>
      <c r="BG16" s="182" t="s">
        <v>2745</v>
      </c>
      <c r="BH16" s="182" t="s">
        <v>2745</v>
      </c>
      <c r="BI16" s="182" t="s">
        <v>2852</v>
      </c>
      <c r="BJ16" s="182" t="s">
        <v>2745</v>
      </c>
      <c r="BK16" s="182" t="s">
        <v>2745</v>
      </c>
      <c r="BL16" s="182" t="s">
        <v>2852</v>
      </c>
      <c r="BM16" s="182" t="s">
        <v>2745</v>
      </c>
      <c r="BN16" s="182" t="s">
        <v>2745</v>
      </c>
      <c r="BO16" s="182" t="s">
        <v>2852</v>
      </c>
      <c r="BP16" s="182" t="s">
        <v>2745</v>
      </c>
      <c r="BQ16" s="182" t="s">
        <v>2745</v>
      </c>
      <c r="BR16" s="182" t="s">
        <v>2852</v>
      </c>
      <c r="BS16" s="182" t="s">
        <v>2745</v>
      </c>
      <c r="BT16" s="182" t="s">
        <v>2745</v>
      </c>
      <c r="BU16" s="182" t="s">
        <v>2852</v>
      </c>
      <c r="BV16" s="182" t="s">
        <v>2745</v>
      </c>
      <c r="BW16" s="182" t="s">
        <v>2745</v>
      </c>
      <c r="BX16" s="182" t="s">
        <v>2852</v>
      </c>
      <c r="BY16" s="182" t="s">
        <v>2745</v>
      </c>
      <c r="BZ16" s="182" t="s">
        <v>2745</v>
      </c>
      <c r="CA16" s="182" t="s">
        <v>2852</v>
      </c>
      <c r="CB16" s="182" t="s">
        <v>2745</v>
      </c>
      <c r="CC16" s="182" t="s">
        <v>2745</v>
      </c>
      <c r="CD16" s="182" t="s">
        <v>2852</v>
      </c>
      <c r="CE16" s="182" t="s">
        <v>2745</v>
      </c>
      <c r="CF16" s="182" t="s">
        <v>2745</v>
      </c>
      <c r="CG16" s="182" t="s">
        <v>2852</v>
      </c>
      <c r="CH16" s="182" t="s">
        <v>2745</v>
      </c>
      <c r="CI16" s="182" t="s">
        <v>2745</v>
      </c>
      <c r="CJ16" s="182" t="s">
        <v>2852</v>
      </c>
      <c r="CK16" s="182" t="s">
        <v>2745</v>
      </c>
      <c r="CL16" s="182" t="s">
        <v>2745</v>
      </c>
      <c r="CM16" s="182" t="s">
        <v>2852</v>
      </c>
      <c r="CN16" s="182" t="s">
        <v>2745</v>
      </c>
      <c r="CO16" s="182" t="s">
        <v>2745</v>
      </c>
      <c r="CP16" s="182" t="s">
        <v>2852</v>
      </c>
      <c r="CQ16" s="182" t="s">
        <v>2745</v>
      </c>
      <c r="CR16" s="182" t="s">
        <v>2745</v>
      </c>
      <c r="CS16" s="182" t="s">
        <v>2852</v>
      </c>
      <c r="CT16" s="182" t="s">
        <v>2745</v>
      </c>
      <c r="CU16" s="182" t="s">
        <v>2745</v>
      </c>
      <c r="CV16" s="182" t="s">
        <v>2852</v>
      </c>
      <c r="CW16" s="182" t="s">
        <v>2745</v>
      </c>
      <c r="CX16" s="182" t="s">
        <v>2745</v>
      </c>
      <c r="CY16" s="182" t="s">
        <v>2852</v>
      </c>
      <c r="CZ16" s="182" t="s">
        <v>2745</v>
      </c>
      <c r="DA16" s="182" t="s">
        <v>2745</v>
      </c>
      <c r="DB16" s="182" t="s">
        <v>2852</v>
      </c>
      <c r="DC16" s="182" t="s">
        <v>2745</v>
      </c>
      <c r="DD16" s="182" t="s">
        <v>2745</v>
      </c>
      <c r="DE16" s="182" t="s">
        <v>2852</v>
      </c>
      <c r="DF16" s="182" t="s">
        <v>2745</v>
      </c>
      <c r="DG16" s="182" t="s">
        <v>2745</v>
      </c>
      <c r="DH16" s="182" t="s">
        <v>2852</v>
      </c>
      <c r="DI16" s="182" t="s">
        <v>2745</v>
      </c>
      <c r="DJ16" s="182" t="s">
        <v>2745</v>
      </c>
      <c r="DK16" s="182" t="s">
        <v>2852</v>
      </c>
      <c r="DL16" s="182" t="s">
        <v>2745</v>
      </c>
      <c r="DM16" s="182" t="s">
        <v>2745</v>
      </c>
      <c r="DN16" s="182" t="s">
        <v>2852</v>
      </c>
      <c r="DO16" s="182" t="s">
        <v>2745</v>
      </c>
      <c r="DP16" s="182" t="s">
        <v>2745</v>
      </c>
      <c r="DQ16" s="182" t="s">
        <v>2852</v>
      </c>
      <c r="DR16" s="182" t="s">
        <v>2745</v>
      </c>
      <c r="DS16" s="182" t="s">
        <v>2745</v>
      </c>
      <c r="DT16" s="182" t="s">
        <v>2852</v>
      </c>
      <c r="DU16" s="182" t="s">
        <v>2745</v>
      </c>
      <c r="DV16" s="182" t="s">
        <v>2745</v>
      </c>
      <c r="DW16" s="182" t="s">
        <v>2852</v>
      </c>
      <c r="DX16" s="182" t="s">
        <v>2745</v>
      </c>
      <c r="DY16" s="182" t="s">
        <v>2745</v>
      </c>
      <c r="DZ16" s="182" t="s">
        <v>2852</v>
      </c>
      <c r="EA16" s="182" t="s">
        <v>2745</v>
      </c>
      <c r="EB16" s="182" t="s">
        <v>2745</v>
      </c>
      <c r="EC16" s="182" t="s">
        <v>2852</v>
      </c>
      <c r="ED16" s="182" t="s">
        <v>2745</v>
      </c>
      <c r="EE16" s="182" t="s">
        <v>2745</v>
      </c>
      <c r="EF16" s="182" t="s">
        <v>2852</v>
      </c>
      <c r="EG16" s="182" t="s">
        <v>2745</v>
      </c>
      <c r="EH16" s="182" t="s">
        <v>2745</v>
      </c>
      <c r="EI16" s="182" t="s">
        <v>2852</v>
      </c>
      <c r="EJ16" s="182" t="s">
        <v>2745</v>
      </c>
      <c r="EK16" s="182" t="s">
        <v>2745</v>
      </c>
      <c r="EL16" s="182" t="s">
        <v>2852</v>
      </c>
      <c r="EM16" s="182" t="s">
        <v>2745</v>
      </c>
      <c r="EN16" s="182" t="s">
        <v>2745</v>
      </c>
      <c r="EO16" s="182" t="s">
        <v>2852</v>
      </c>
      <c r="EP16" s="182" t="s">
        <v>2745</v>
      </c>
      <c r="EQ16" s="182" t="s">
        <v>2745</v>
      </c>
      <c r="ER16" s="182" t="s">
        <v>2852</v>
      </c>
      <c r="ES16" s="182" t="s">
        <v>2745</v>
      </c>
      <c r="ET16" s="182" t="s">
        <v>2745</v>
      </c>
    </row>
    <row r="17" spans="1:150" x14ac:dyDescent="0.3">
      <c r="A17" s="1"/>
      <c r="B17" s="181" t="s">
        <v>2871</v>
      </c>
      <c r="C17" s="181" t="s">
        <v>91</v>
      </c>
      <c r="D17" s="181" t="s">
        <v>98</v>
      </c>
      <c r="E17" s="181" t="s">
        <v>2872</v>
      </c>
      <c r="F17" s="181" t="s">
        <v>2873</v>
      </c>
      <c r="G17" s="182" t="s">
        <v>2852</v>
      </c>
      <c r="H17" s="182" t="s">
        <v>945</v>
      </c>
      <c r="I17" s="182" t="s">
        <v>945</v>
      </c>
      <c r="J17" s="182" t="s">
        <v>2852</v>
      </c>
      <c r="K17" s="182" t="s">
        <v>945</v>
      </c>
      <c r="L17" s="182" t="s">
        <v>945</v>
      </c>
      <c r="M17" s="182" t="s">
        <v>2852</v>
      </c>
      <c r="N17" s="182" t="s">
        <v>945</v>
      </c>
      <c r="O17" s="182" t="s">
        <v>945</v>
      </c>
      <c r="P17" s="182" t="s">
        <v>2852</v>
      </c>
      <c r="Q17" s="182" t="s">
        <v>945</v>
      </c>
      <c r="R17" s="182" t="s">
        <v>945</v>
      </c>
      <c r="S17" s="182" t="s">
        <v>2852</v>
      </c>
      <c r="T17" s="182" t="s">
        <v>945</v>
      </c>
      <c r="U17" s="182" t="s">
        <v>945</v>
      </c>
      <c r="V17" s="182" t="s">
        <v>2852</v>
      </c>
      <c r="W17" s="182" t="s">
        <v>945</v>
      </c>
      <c r="X17" s="182" t="s">
        <v>945</v>
      </c>
      <c r="Y17" s="182" t="s">
        <v>2852</v>
      </c>
      <c r="Z17" s="182" t="s">
        <v>945</v>
      </c>
      <c r="AA17" s="182" t="s">
        <v>945</v>
      </c>
      <c r="AB17" s="182" t="s">
        <v>2852</v>
      </c>
      <c r="AC17" s="182" t="s">
        <v>945</v>
      </c>
      <c r="AD17" s="182" t="s">
        <v>945</v>
      </c>
      <c r="AE17" s="182" t="s">
        <v>2852</v>
      </c>
      <c r="AF17" s="182" t="s">
        <v>945</v>
      </c>
      <c r="AG17" s="182" t="s">
        <v>945</v>
      </c>
      <c r="AH17" s="182" t="s">
        <v>2852</v>
      </c>
      <c r="AI17" s="182" t="s">
        <v>945</v>
      </c>
      <c r="AJ17" s="182" t="s">
        <v>945</v>
      </c>
      <c r="AK17" s="182" t="s">
        <v>2852</v>
      </c>
      <c r="AL17" s="182" t="s">
        <v>945</v>
      </c>
      <c r="AM17" s="182" t="s">
        <v>945</v>
      </c>
      <c r="AN17" s="182" t="s">
        <v>2852</v>
      </c>
      <c r="AO17" s="182" t="s">
        <v>945</v>
      </c>
      <c r="AP17" s="182" t="s">
        <v>945</v>
      </c>
      <c r="AQ17" s="182" t="s">
        <v>2852</v>
      </c>
      <c r="AR17" s="182" t="s">
        <v>945</v>
      </c>
      <c r="AS17" s="182" t="s">
        <v>945</v>
      </c>
      <c r="AT17" s="182" t="s">
        <v>2852</v>
      </c>
      <c r="AU17" s="182" t="s">
        <v>945</v>
      </c>
      <c r="AV17" s="182" t="s">
        <v>945</v>
      </c>
      <c r="AW17" s="182" t="s">
        <v>2852</v>
      </c>
      <c r="AX17" s="182" t="s">
        <v>945</v>
      </c>
      <c r="AY17" s="182" t="s">
        <v>945</v>
      </c>
      <c r="AZ17" s="182" t="s">
        <v>2852</v>
      </c>
      <c r="BA17" s="182" t="s">
        <v>945</v>
      </c>
      <c r="BB17" s="182" t="s">
        <v>945</v>
      </c>
      <c r="BC17" s="182" t="s">
        <v>2852</v>
      </c>
      <c r="BD17" s="182" t="s">
        <v>945</v>
      </c>
      <c r="BE17" s="182" t="s">
        <v>945</v>
      </c>
      <c r="BF17" s="182" t="s">
        <v>2852</v>
      </c>
      <c r="BG17" s="182" t="s">
        <v>945</v>
      </c>
      <c r="BH17" s="182" t="s">
        <v>945</v>
      </c>
      <c r="BI17" s="182" t="s">
        <v>2852</v>
      </c>
      <c r="BJ17" s="182" t="s">
        <v>945</v>
      </c>
      <c r="BK17" s="182" t="s">
        <v>945</v>
      </c>
      <c r="BL17" s="182" t="s">
        <v>2852</v>
      </c>
      <c r="BM17" s="182" t="s">
        <v>945</v>
      </c>
      <c r="BN17" s="182" t="s">
        <v>945</v>
      </c>
      <c r="BO17" s="182" t="s">
        <v>2852</v>
      </c>
      <c r="BP17" s="182" t="s">
        <v>945</v>
      </c>
      <c r="BQ17" s="182" t="s">
        <v>945</v>
      </c>
      <c r="BR17" s="182" t="s">
        <v>2852</v>
      </c>
      <c r="BS17" s="182" t="s">
        <v>945</v>
      </c>
      <c r="BT17" s="182" t="s">
        <v>945</v>
      </c>
      <c r="BU17" s="182" t="s">
        <v>2852</v>
      </c>
      <c r="BV17" s="182" t="s">
        <v>945</v>
      </c>
      <c r="BW17" s="182" t="s">
        <v>945</v>
      </c>
      <c r="BX17" s="182" t="s">
        <v>2852</v>
      </c>
      <c r="BY17" s="182" t="s">
        <v>945</v>
      </c>
      <c r="BZ17" s="182" t="s">
        <v>945</v>
      </c>
      <c r="CA17" s="182" t="s">
        <v>2852</v>
      </c>
      <c r="CB17" s="182" t="s">
        <v>945</v>
      </c>
      <c r="CC17" s="182" t="s">
        <v>945</v>
      </c>
      <c r="CD17" s="182" t="s">
        <v>2852</v>
      </c>
      <c r="CE17" s="182" t="s">
        <v>945</v>
      </c>
      <c r="CF17" s="182" t="s">
        <v>945</v>
      </c>
      <c r="CG17" s="182" t="s">
        <v>2852</v>
      </c>
      <c r="CH17" s="182" t="s">
        <v>945</v>
      </c>
      <c r="CI17" s="182" t="s">
        <v>945</v>
      </c>
      <c r="CJ17" s="182" t="s">
        <v>2852</v>
      </c>
      <c r="CK17" s="182" t="s">
        <v>945</v>
      </c>
      <c r="CL17" s="182" t="s">
        <v>945</v>
      </c>
      <c r="CM17" s="182" t="s">
        <v>2852</v>
      </c>
      <c r="CN17" s="182" t="s">
        <v>945</v>
      </c>
      <c r="CO17" s="182" t="s">
        <v>945</v>
      </c>
      <c r="CP17" s="182" t="s">
        <v>2852</v>
      </c>
      <c r="CQ17" s="182" t="s">
        <v>945</v>
      </c>
      <c r="CR17" s="182" t="s">
        <v>945</v>
      </c>
      <c r="CS17" s="182" t="s">
        <v>2852</v>
      </c>
      <c r="CT17" s="182" t="s">
        <v>945</v>
      </c>
      <c r="CU17" s="182" t="s">
        <v>945</v>
      </c>
      <c r="CV17" s="182" t="s">
        <v>2852</v>
      </c>
      <c r="CW17" s="182" t="s">
        <v>945</v>
      </c>
      <c r="CX17" s="182" t="s">
        <v>945</v>
      </c>
      <c r="CY17" s="182" t="s">
        <v>2852</v>
      </c>
      <c r="CZ17" s="182" t="s">
        <v>945</v>
      </c>
      <c r="DA17" s="182" t="s">
        <v>945</v>
      </c>
      <c r="DB17" s="182" t="s">
        <v>2852</v>
      </c>
      <c r="DC17" s="182" t="s">
        <v>945</v>
      </c>
      <c r="DD17" s="182" t="s">
        <v>945</v>
      </c>
      <c r="DE17" s="182" t="s">
        <v>2852</v>
      </c>
      <c r="DF17" s="182" t="s">
        <v>945</v>
      </c>
      <c r="DG17" s="182" t="s">
        <v>945</v>
      </c>
      <c r="DH17" s="182" t="s">
        <v>2852</v>
      </c>
      <c r="DI17" s="182" t="s">
        <v>945</v>
      </c>
      <c r="DJ17" s="182" t="s">
        <v>945</v>
      </c>
      <c r="DK17" s="182" t="s">
        <v>2852</v>
      </c>
      <c r="DL17" s="182" t="s">
        <v>945</v>
      </c>
      <c r="DM17" s="182" t="s">
        <v>945</v>
      </c>
      <c r="DN17" s="182" t="s">
        <v>2852</v>
      </c>
      <c r="DO17" s="182" t="s">
        <v>945</v>
      </c>
      <c r="DP17" s="182" t="s">
        <v>945</v>
      </c>
      <c r="DQ17" s="182" t="s">
        <v>2852</v>
      </c>
      <c r="DR17" s="182" t="s">
        <v>945</v>
      </c>
      <c r="DS17" s="182" t="s">
        <v>945</v>
      </c>
      <c r="DT17" s="182" t="s">
        <v>2852</v>
      </c>
      <c r="DU17" s="182" t="s">
        <v>945</v>
      </c>
      <c r="DV17" s="182" t="s">
        <v>945</v>
      </c>
      <c r="DW17" s="182" t="s">
        <v>2852</v>
      </c>
      <c r="DX17" s="182" t="s">
        <v>945</v>
      </c>
      <c r="DY17" s="182" t="s">
        <v>945</v>
      </c>
      <c r="DZ17" s="182" t="s">
        <v>2852</v>
      </c>
      <c r="EA17" s="182" t="s">
        <v>945</v>
      </c>
      <c r="EB17" s="182" t="s">
        <v>945</v>
      </c>
      <c r="EC17" s="182" t="s">
        <v>2852</v>
      </c>
      <c r="ED17" s="182" t="s">
        <v>945</v>
      </c>
      <c r="EE17" s="182" t="s">
        <v>945</v>
      </c>
      <c r="EF17" s="182" t="s">
        <v>2852</v>
      </c>
      <c r="EG17" s="182" t="s">
        <v>945</v>
      </c>
      <c r="EH17" s="182" t="s">
        <v>945</v>
      </c>
      <c r="EI17" s="182" t="s">
        <v>2852</v>
      </c>
      <c r="EJ17" s="182" t="s">
        <v>945</v>
      </c>
      <c r="EK17" s="182" t="s">
        <v>945</v>
      </c>
      <c r="EL17" s="182" t="s">
        <v>2852</v>
      </c>
      <c r="EM17" s="182" t="s">
        <v>945</v>
      </c>
      <c r="EN17" s="182" t="s">
        <v>945</v>
      </c>
      <c r="EO17" s="182" t="s">
        <v>2852</v>
      </c>
      <c r="EP17" s="182" t="s">
        <v>945</v>
      </c>
      <c r="EQ17" s="182" t="s">
        <v>945</v>
      </c>
      <c r="ER17" s="182" t="s">
        <v>2852</v>
      </c>
      <c r="ES17" s="182" t="s">
        <v>945</v>
      </c>
      <c r="ET17" s="182" t="s">
        <v>945</v>
      </c>
    </row>
    <row r="18" spans="1:150" x14ac:dyDescent="0.3">
      <c r="A18" s="1"/>
      <c r="B18" s="180" t="s">
        <v>2874</v>
      </c>
      <c r="C18" s="180" t="s">
        <v>132</v>
      </c>
      <c r="D18" s="180" t="s">
        <v>1008</v>
      </c>
      <c r="E18" s="180" t="s">
        <v>2875</v>
      </c>
      <c r="F18" s="180" t="s">
        <v>2876</v>
      </c>
      <c r="G18" s="180" t="s">
        <v>2852</v>
      </c>
      <c r="H18" s="180" t="s">
        <v>2745</v>
      </c>
      <c r="I18" s="180" t="s">
        <v>2745</v>
      </c>
      <c r="J18" s="180" t="s">
        <v>2852</v>
      </c>
      <c r="K18" s="180" t="s">
        <v>2745</v>
      </c>
      <c r="L18" s="180" t="s">
        <v>2745</v>
      </c>
      <c r="M18" s="180" t="s">
        <v>2852</v>
      </c>
      <c r="N18" s="180" t="s">
        <v>2745</v>
      </c>
      <c r="O18" s="180" t="s">
        <v>2745</v>
      </c>
      <c r="P18" s="180" t="s">
        <v>2852</v>
      </c>
      <c r="Q18" s="180" t="s">
        <v>2745</v>
      </c>
      <c r="R18" s="180" t="s">
        <v>2745</v>
      </c>
      <c r="S18" s="180" t="s">
        <v>2852</v>
      </c>
      <c r="T18" s="180" t="s">
        <v>2745</v>
      </c>
      <c r="U18" s="180" t="s">
        <v>2745</v>
      </c>
      <c r="V18" s="180" t="s">
        <v>2852</v>
      </c>
      <c r="W18" s="180" t="s">
        <v>2745</v>
      </c>
      <c r="X18" s="180" t="s">
        <v>2745</v>
      </c>
      <c r="Y18" s="180" t="s">
        <v>2852</v>
      </c>
      <c r="Z18" s="180" t="s">
        <v>2745</v>
      </c>
      <c r="AA18" s="180" t="s">
        <v>2745</v>
      </c>
      <c r="AB18" s="180" t="s">
        <v>2852</v>
      </c>
      <c r="AC18" s="180" t="s">
        <v>2745</v>
      </c>
      <c r="AD18" s="180" t="s">
        <v>2745</v>
      </c>
      <c r="AE18" s="180" t="s">
        <v>2852</v>
      </c>
      <c r="AF18" s="180" t="s">
        <v>2745</v>
      </c>
      <c r="AG18" s="180" t="s">
        <v>2745</v>
      </c>
      <c r="AH18" s="180" t="s">
        <v>2852</v>
      </c>
      <c r="AI18" s="180" t="s">
        <v>2745</v>
      </c>
      <c r="AJ18" s="180" t="s">
        <v>2745</v>
      </c>
      <c r="AK18" s="180" t="s">
        <v>2852</v>
      </c>
      <c r="AL18" s="180" t="s">
        <v>2745</v>
      </c>
      <c r="AM18" s="180" t="s">
        <v>2745</v>
      </c>
      <c r="AN18" s="180" t="s">
        <v>2852</v>
      </c>
      <c r="AO18" s="180" t="s">
        <v>2745</v>
      </c>
      <c r="AP18" s="180" t="s">
        <v>2745</v>
      </c>
      <c r="AQ18" s="180" t="s">
        <v>2852</v>
      </c>
      <c r="AR18" s="180" t="s">
        <v>2745</v>
      </c>
      <c r="AS18" s="180" t="s">
        <v>2745</v>
      </c>
      <c r="AT18" s="180" t="s">
        <v>2852</v>
      </c>
      <c r="AU18" s="180" t="s">
        <v>2745</v>
      </c>
      <c r="AV18" s="180" t="s">
        <v>2745</v>
      </c>
      <c r="AW18" s="180" t="s">
        <v>2852</v>
      </c>
      <c r="AX18" s="180" t="s">
        <v>2745</v>
      </c>
      <c r="AY18" s="180" t="s">
        <v>2745</v>
      </c>
      <c r="AZ18" s="180" t="s">
        <v>2852</v>
      </c>
      <c r="BA18" s="180" t="s">
        <v>2745</v>
      </c>
      <c r="BB18" s="180" t="s">
        <v>2745</v>
      </c>
      <c r="BC18" s="180" t="s">
        <v>2852</v>
      </c>
      <c r="BD18" s="180" t="s">
        <v>2745</v>
      </c>
      <c r="BE18" s="180" t="s">
        <v>2745</v>
      </c>
      <c r="BF18" s="180" t="s">
        <v>2852</v>
      </c>
      <c r="BG18" s="180" t="s">
        <v>2745</v>
      </c>
      <c r="BH18" s="180" t="s">
        <v>2745</v>
      </c>
      <c r="BI18" s="180" t="s">
        <v>2852</v>
      </c>
      <c r="BJ18" s="180" t="s">
        <v>2745</v>
      </c>
      <c r="BK18" s="180" t="s">
        <v>2745</v>
      </c>
      <c r="BL18" s="180" t="s">
        <v>2852</v>
      </c>
      <c r="BM18" s="180" t="s">
        <v>2745</v>
      </c>
      <c r="BN18" s="180" t="s">
        <v>2745</v>
      </c>
      <c r="BO18" s="180" t="s">
        <v>2852</v>
      </c>
      <c r="BP18" s="180" t="s">
        <v>2745</v>
      </c>
      <c r="BQ18" s="180" t="s">
        <v>2745</v>
      </c>
      <c r="BR18" s="180" t="s">
        <v>2852</v>
      </c>
      <c r="BS18" s="180" t="s">
        <v>2745</v>
      </c>
      <c r="BT18" s="180" t="s">
        <v>2745</v>
      </c>
      <c r="BU18" s="180" t="s">
        <v>2852</v>
      </c>
      <c r="BV18" s="180" t="s">
        <v>2745</v>
      </c>
      <c r="BW18" s="180" t="s">
        <v>2745</v>
      </c>
      <c r="BX18" s="180" t="s">
        <v>2852</v>
      </c>
      <c r="BY18" s="180" t="s">
        <v>2745</v>
      </c>
      <c r="BZ18" s="180" t="s">
        <v>2745</v>
      </c>
      <c r="CA18" s="180" t="s">
        <v>2852</v>
      </c>
      <c r="CB18" s="180" t="s">
        <v>2745</v>
      </c>
      <c r="CC18" s="180" t="s">
        <v>2745</v>
      </c>
      <c r="CD18" s="180" t="s">
        <v>2852</v>
      </c>
      <c r="CE18" s="180" t="s">
        <v>2745</v>
      </c>
      <c r="CF18" s="180" t="s">
        <v>2745</v>
      </c>
      <c r="CG18" s="180" t="s">
        <v>2852</v>
      </c>
      <c r="CH18" s="180" t="s">
        <v>2745</v>
      </c>
      <c r="CI18" s="180" t="s">
        <v>2745</v>
      </c>
      <c r="CJ18" s="180" t="s">
        <v>2852</v>
      </c>
      <c r="CK18" s="180" t="s">
        <v>2745</v>
      </c>
      <c r="CL18" s="180" t="s">
        <v>2745</v>
      </c>
      <c r="CM18" s="180" t="s">
        <v>2852</v>
      </c>
      <c r="CN18" s="180" t="s">
        <v>2745</v>
      </c>
      <c r="CO18" s="180" t="s">
        <v>2745</v>
      </c>
      <c r="CP18" s="180" t="s">
        <v>2852</v>
      </c>
      <c r="CQ18" s="180" t="s">
        <v>2745</v>
      </c>
      <c r="CR18" s="180" t="s">
        <v>2745</v>
      </c>
      <c r="CS18" s="180" t="s">
        <v>2852</v>
      </c>
      <c r="CT18" s="180" t="s">
        <v>2745</v>
      </c>
      <c r="CU18" s="180" t="s">
        <v>2745</v>
      </c>
      <c r="CV18" s="180" t="s">
        <v>2852</v>
      </c>
      <c r="CW18" s="180" t="s">
        <v>2745</v>
      </c>
      <c r="CX18" s="180" t="s">
        <v>2745</v>
      </c>
      <c r="CY18" s="180" t="s">
        <v>2852</v>
      </c>
      <c r="CZ18" s="180" t="s">
        <v>2745</v>
      </c>
      <c r="DA18" s="180" t="s">
        <v>2745</v>
      </c>
      <c r="DB18" s="180" t="s">
        <v>2852</v>
      </c>
      <c r="DC18" s="180" t="s">
        <v>2745</v>
      </c>
      <c r="DD18" s="180" t="s">
        <v>2745</v>
      </c>
      <c r="DE18" s="180" t="s">
        <v>2852</v>
      </c>
      <c r="DF18" s="180" t="s">
        <v>2745</v>
      </c>
      <c r="DG18" s="180" t="s">
        <v>2745</v>
      </c>
      <c r="DH18" s="180" t="s">
        <v>2852</v>
      </c>
      <c r="DI18" s="180" t="s">
        <v>2745</v>
      </c>
      <c r="DJ18" s="180" t="s">
        <v>2745</v>
      </c>
      <c r="DK18" s="180" t="s">
        <v>2852</v>
      </c>
      <c r="DL18" s="180" t="s">
        <v>2745</v>
      </c>
      <c r="DM18" s="180" t="s">
        <v>2745</v>
      </c>
      <c r="DN18" s="180" t="s">
        <v>2852</v>
      </c>
      <c r="DO18" s="180" t="s">
        <v>2745</v>
      </c>
      <c r="DP18" s="180" t="s">
        <v>2745</v>
      </c>
      <c r="DQ18" s="180" t="s">
        <v>2852</v>
      </c>
      <c r="DR18" s="180" t="s">
        <v>2745</v>
      </c>
      <c r="DS18" s="180" t="s">
        <v>2745</v>
      </c>
      <c r="DT18" s="180" t="s">
        <v>2852</v>
      </c>
      <c r="DU18" s="180" t="s">
        <v>2745</v>
      </c>
      <c r="DV18" s="180" t="s">
        <v>2745</v>
      </c>
      <c r="DW18" s="180" t="s">
        <v>2852</v>
      </c>
      <c r="DX18" s="180" t="s">
        <v>2745</v>
      </c>
      <c r="DY18" s="180" t="s">
        <v>2745</v>
      </c>
      <c r="DZ18" s="180" t="s">
        <v>2852</v>
      </c>
      <c r="EA18" s="180" t="s">
        <v>2745</v>
      </c>
      <c r="EB18" s="180" t="s">
        <v>2745</v>
      </c>
      <c r="EC18" s="180" t="s">
        <v>2852</v>
      </c>
      <c r="ED18" s="180" t="s">
        <v>2745</v>
      </c>
      <c r="EE18" s="180" t="s">
        <v>2745</v>
      </c>
      <c r="EF18" s="180" t="s">
        <v>2852</v>
      </c>
      <c r="EG18" s="180" t="s">
        <v>2745</v>
      </c>
      <c r="EH18" s="180" t="s">
        <v>2745</v>
      </c>
      <c r="EI18" s="180" t="s">
        <v>2852</v>
      </c>
      <c r="EJ18" s="180" t="s">
        <v>2745</v>
      </c>
      <c r="EK18" s="180" t="s">
        <v>2745</v>
      </c>
      <c r="EL18" s="180" t="s">
        <v>2852</v>
      </c>
      <c r="EM18" s="180" t="s">
        <v>2745</v>
      </c>
      <c r="EN18" s="180" t="s">
        <v>2745</v>
      </c>
      <c r="EO18" s="180" t="s">
        <v>2852</v>
      </c>
      <c r="EP18" s="180" t="s">
        <v>2745</v>
      </c>
      <c r="EQ18" s="180" t="s">
        <v>2745</v>
      </c>
      <c r="ER18" s="180" t="s">
        <v>2852</v>
      </c>
      <c r="ES18" s="180" t="s">
        <v>2745</v>
      </c>
      <c r="ET18" s="180" t="s">
        <v>2745</v>
      </c>
    </row>
    <row r="19" spans="1:150" x14ac:dyDescent="0.3">
      <c r="A19" s="1"/>
      <c r="B19" s="181" t="s">
        <v>2877</v>
      </c>
      <c r="C19" s="181" t="s">
        <v>132</v>
      </c>
      <c r="D19" s="181" t="s">
        <v>1008</v>
      </c>
      <c r="E19" s="181" t="s">
        <v>2878</v>
      </c>
      <c r="F19" s="181" t="s">
        <v>2879</v>
      </c>
      <c r="G19" s="182" t="s">
        <v>2852</v>
      </c>
      <c r="H19" s="182" t="s">
        <v>2745</v>
      </c>
      <c r="I19" s="182" t="s">
        <v>2745</v>
      </c>
      <c r="J19" s="182" t="s">
        <v>2852</v>
      </c>
      <c r="K19" s="182" t="s">
        <v>2745</v>
      </c>
      <c r="L19" s="182" t="s">
        <v>2745</v>
      </c>
      <c r="M19" s="182" t="s">
        <v>2852</v>
      </c>
      <c r="N19" s="182" t="s">
        <v>2745</v>
      </c>
      <c r="O19" s="182" t="s">
        <v>2745</v>
      </c>
      <c r="P19" s="182" t="s">
        <v>2852</v>
      </c>
      <c r="Q19" s="182" t="s">
        <v>2745</v>
      </c>
      <c r="R19" s="182" t="s">
        <v>2745</v>
      </c>
      <c r="S19" s="182" t="s">
        <v>2852</v>
      </c>
      <c r="T19" s="182" t="s">
        <v>2745</v>
      </c>
      <c r="U19" s="182" t="s">
        <v>2745</v>
      </c>
      <c r="V19" s="182" t="s">
        <v>2852</v>
      </c>
      <c r="W19" s="182" t="s">
        <v>2745</v>
      </c>
      <c r="X19" s="182" t="s">
        <v>2745</v>
      </c>
      <c r="Y19" s="182" t="s">
        <v>2852</v>
      </c>
      <c r="Z19" s="182" t="s">
        <v>2745</v>
      </c>
      <c r="AA19" s="182" t="s">
        <v>2745</v>
      </c>
      <c r="AB19" s="182" t="s">
        <v>2852</v>
      </c>
      <c r="AC19" s="182" t="s">
        <v>2745</v>
      </c>
      <c r="AD19" s="182" t="s">
        <v>2745</v>
      </c>
      <c r="AE19" s="182" t="s">
        <v>2852</v>
      </c>
      <c r="AF19" s="182" t="s">
        <v>2745</v>
      </c>
      <c r="AG19" s="182" t="s">
        <v>2745</v>
      </c>
      <c r="AH19" s="182" t="s">
        <v>2852</v>
      </c>
      <c r="AI19" s="182" t="s">
        <v>2745</v>
      </c>
      <c r="AJ19" s="182" t="s">
        <v>2745</v>
      </c>
      <c r="AK19" s="182" t="s">
        <v>2852</v>
      </c>
      <c r="AL19" s="182" t="s">
        <v>2745</v>
      </c>
      <c r="AM19" s="182" t="s">
        <v>2745</v>
      </c>
      <c r="AN19" s="182" t="s">
        <v>2852</v>
      </c>
      <c r="AO19" s="182" t="s">
        <v>2745</v>
      </c>
      <c r="AP19" s="182" t="s">
        <v>2745</v>
      </c>
      <c r="AQ19" s="182" t="s">
        <v>2852</v>
      </c>
      <c r="AR19" s="182" t="s">
        <v>2745</v>
      </c>
      <c r="AS19" s="182" t="s">
        <v>2745</v>
      </c>
      <c r="AT19" s="182" t="s">
        <v>2852</v>
      </c>
      <c r="AU19" s="182" t="s">
        <v>2745</v>
      </c>
      <c r="AV19" s="182" t="s">
        <v>2745</v>
      </c>
      <c r="AW19" s="182" t="s">
        <v>2852</v>
      </c>
      <c r="AX19" s="182" t="s">
        <v>2745</v>
      </c>
      <c r="AY19" s="182" t="s">
        <v>2745</v>
      </c>
      <c r="AZ19" s="182" t="s">
        <v>2852</v>
      </c>
      <c r="BA19" s="182" t="s">
        <v>2745</v>
      </c>
      <c r="BB19" s="182" t="s">
        <v>2745</v>
      </c>
      <c r="BC19" s="182" t="s">
        <v>2852</v>
      </c>
      <c r="BD19" s="182" t="s">
        <v>2745</v>
      </c>
      <c r="BE19" s="182" t="s">
        <v>2745</v>
      </c>
      <c r="BF19" s="182" t="s">
        <v>2852</v>
      </c>
      <c r="BG19" s="182" t="s">
        <v>2745</v>
      </c>
      <c r="BH19" s="182" t="s">
        <v>2745</v>
      </c>
      <c r="BI19" s="182" t="s">
        <v>2852</v>
      </c>
      <c r="BJ19" s="182" t="s">
        <v>2745</v>
      </c>
      <c r="BK19" s="182" t="s">
        <v>2745</v>
      </c>
      <c r="BL19" s="182" t="s">
        <v>2852</v>
      </c>
      <c r="BM19" s="182" t="s">
        <v>2745</v>
      </c>
      <c r="BN19" s="182" t="s">
        <v>2745</v>
      </c>
      <c r="BO19" s="182" t="s">
        <v>2852</v>
      </c>
      <c r="BP19" s="182" t="s">
        <v>2745</v>
      </c>
      <c r="BQ19" s="182" t="s">
        <v>2745</v>
      </c>
      <c r="BR19" s="182" t="s">
        <v>2852</v>
      </c>
      <c r="BS19" s="182" t="s">
        <v>2745</v>
      </c>
      <c r="BT19" s="182" t="s">
        <v>2745</v>
      </c>
      <c r="BU19" s="182" t="s">
        <v>2852</v>
      </c>
      <c r="BV19" s="182" t="s">
        <v>2745</v>
      </c>
      <c r="BW19" s="182" t="s">
        <v>2745</v>
      </c>
      <c r="BX19" s="182" t="s">
        <v>2852</v>
      </c>
      <c r="BY19" s="182" t="s">
        <v>2745</v>
      </c>
      <c r="BZ19" s="182" t="s">
        <v>2745</v>
      </c>
      <c r="CA19" s="182" t="s">
        <v>2852</v>
      </c>
      <c r="CB19" s="182" t="s">
        <v>2745</v>
      </c>
      <c r="CC19" s="182" t="s">
        <v>2745</v>
      </c>
      <c r="CD19" s="182" t="s">
        <v>2852</v>
      </c>
      <c r="CE19" s="182" t="s">
        <v>2745</v>
      </c>
      <c r="CF19" s="182" t="s">
        <v>2745</v>
      </c>
      <c r="CG19" s="182" t="s">
        <v>2852</v>
      </c>
      <c r="CH19" s="182" t="s">
        <v>2745</v>
      </c>
      <c r="CI19" s="182" t="s">
        <v>2745</v>
      </c>
      <c r="CJ19" s="182" t="s">
        <v>2852</v>
      </c>
      <c r="CK19" s="182" t="s">
        <v>2745</v>
      </c>
      <c r="CL19" s="182" t="s">
        <v>2745</v>
      </c>
      <c r="CM19" s="182" t="s">
        <v>2852</v>
      </c>
      <c r="CN19" s="182" t="s">
        <v>2745</v>
      </c>
      <c r="CO19" s="182" t="s">
        <v>2745</v>
      </c>
      <c r="CP19" s="182" t="s">
        <v>2852</v>
      </c>
      <c r="CQ19" s="182" t="s">
        <v>2745</v>
      </c>
      <c r="CR19" s="182" t="s">
        <v>2745</v>
      </c>
      <c r="CS19" s="182" t="s">
        <v>2852</v>
      </c>
      <c r="CT19" s="182" t="s">
        <v>2745</v>
      </c>
      <c r="CU19" s="182" t="s">
        <v>2745</v>
      </c>
      <c r="CV19" s="182" t="s">
        <v>2852</v>
      </c>
      <c r="CW19" s="182" t="s">
        <v>2745</v>
      </c>
      <c r="CX19" s="182" t="s">
        <v>2745</v>
      </c>
      <c r="CY19" s="182" t="s">
        <v>2852</v>
      </c>
      <c r="CZ19" s="182" t="s">
        <v>2745</v>
      </c>
      <c r="DA19" s="182" t="s">
        <v>2745</v>
      </c>
      <c r="DB19" s="182" t="s">
        <v>2852</v>
      </c>
      <c r="DC19" s="182" t="s">
        <v>2745</v>
      </c>
      <c r="DD19" s="182" t="s">
        <v>2745</v>
      </c>
      <c r="DE19" s="182" t="s">
        <v>2852</v>
      </c>
      <c r="DF19" s="182" t="s">
        <v>2745</v>
      </c>
      <c r="DG19" s="182" t="s">
        <v>2745</v>
      </c>
      <c r="DH19" s="182" t="s">
        <v>2852</v>
      </c>
      <c r="DI19" s="182" t="s">
        <v>2745</v>
      </c>
      <c r="DJ19" s="182" t="s">
        <v>2745</v>
      </c>
      <c r="DK19" s="182" t="s">
        <v>2852</v>
      </c>
      <c r="DL19" s="182" t="s">
        <v>2745</v>
      </c>
      <c r="DM19" s="182" t="s">
        <v>2745</v>
      </c>
      <c r="DN19" s="182" t="s">
        <v>2852</v>
      </c>
      <c r="DO19" s="182" t="s">
        <v>2745</v>
      </c>
      <c r="DP19" s="182" t="s">
        <v>2745</v>
      </c>
      <c r="DQ19" s="182" t="s">
        <v>2852</v>
      </c>
      <c r="DR19" s="182" t="s">
        <v>2745</v>
      </c>
      <c r="DS19" s="182" t="s">
        <v>2745</v>
      </c>
      <c r="DT19" s="182" t="s">
        <v>2852</v>
      </c>
      <c r="DU19" s="182" t="s">
        <v>2745</v>
      </c>
      <c r="DV19" s="182" t="s">
        <v>2745</v>
      </c>
      <c r="DW19" s="182" t="s">
        <v>2852</v>
      </c>
      <c r="DX19" s="182" t="s">
        <v>2745</v>
      </c>
      <c r="DY19" s="182" t="s">
        <v>2745</v>
      </c>
      <c r="DZ19" s="182" t="s">
        <v>2852</v>
      </c>
      <c r="EA19" s="182" t="s">
        <v>2745</v>
      </c>
      <c r="EB19" s="182" t="s">
        <v>2745</v>
      </c>
      <c r="EC19" s="182" t="s">
        <v>2852</v>
      </c>
      <c r="ED19" s="182" t="s">
        <v>2745</v>
      </c>
      <c r="EE19" s="182" t="s">
        <v>2745</v>
      </c>
      <c r="EF19" s="182" t="s">
        <v>2852</v>
      </c>
      <c r="EG19" s="182" t="s">
        <v>2745</v>
      </c>
      <c r="EH19" s="182" t="s">
        <v>2745</v>
      </c>
      <c r="EI19" s="182" t="s">
        <v>2852</v>
      </c>
      <c r="EJ19" s="182" t="s">
        <v>2745</v>
      </c>
      <c r="EK19" s="182" t="s">
        <v>2745</v>
      </c>
      <c r="EL19" s="182" t="s">
        <v>2852</v>
      </c>
      <c r="EM19" s="182" t="s">
        <v>2745</v>
      </c>
      <c r="EN19" s="182" t="s">
        <v>2745</v>
      </c>
      <c r="EO19" s="182" t="s">
        <v>2852</v>
      </c>
      <c r="EP19" s="182" t="s">
        <v>2745</v>
      </c>
      <c r="EQ19" s="182" t="s">
        <v>2745</v>
      </c>
      <c r="ER19" s="182" t="s">
        <v>2852</v>
      </c>
      <c r="ES19" s="182" t="s">
        <v>2745</v>
      </c>
      <c r="ET19" s="182" t="s">
        <v>2745</v>
      </c>
    </row>
    <row r="20" spans="1:150" x14ac:dyDescent="0.3">
      <c r="A20" s="1"/>
      <c r="B20" s="181" t="s">
        <v>2880</v>
      </c>
      <c r="C20" s="181" t="s">
        <v>132</v>
      </c>
      <c r="D20" s="181" t="s">
        <v>1008</v>
      </c>
      <c r="E20" s="181" t="s">
        <v>2881</v>
      </c>
      <c r="F20" s="181" t="s">
        <v>2882</v>
      </c>
      <c r="G20" s="182" t="s">
        <v>2852</v>
      </c>
      <c r="H20" s="182" t="s">
        <v>2745</v>
      </c>
      <c r="I20" s="182" t="s">
        <v>2745</v>
      </c>
      <c r="J20" s="182" t="s">
        <v>2852</v>
      </c>
      <c r="K20" s="182" t="s">
        <v>2745</v>
      </c>
      <c r="L20" s="182" t="s">
        <v>2745</v>
      </c>
      <c r="M20" s="182" t="s">
        <v>2852</v>
      </c>
      <c r="N20" s="182" t="s">
        <v>2745</v>
      </c>
      <c r="O20" s="182" t="s">
        <v>2745</v>
      </c>
      <c r="P20" s="182" t="s">
        <v>2852</v>
      </c>
      <c r="Q20" s="182" t="s">
        <v>2745</v>
      </c>
      <c r="R20" s="182" t="s">
        <v>2745</v>
      </c>
      <c r="S20" s="182" t="s">
        <v>2852</v>
      </c>
      <c r="T20" s="182" t="s">
        <v>2745</v>
      </c>
      <c r="U20" s="182" t="s">
        <v>2745</v>
      </c>
      <c r="V20" s="182" t="s">
        <v>2852</v>
      </c>
      <c r="W20" s="182" t="s">
        <v>2745</v>
      </c>
      <c r="X20" s="182" t="s">
        <v>2745</v>
      </c>
      <c r="Y20" s="182" t="s">
        <v>2852</v>
      </c>
      <c r="Z20" s="182" t="s">
        <v>2745</v>
      </c>
      <c r="AA20" s="182" t="s">
        <v>2745</v>
      </c>
      <c r="AB20" s="182" t="s">
        <v>2852</v>
      </c>
      <c r="AC20" s="182" t="s">
        <v>2745</v>
      </c>
      <c r="AD20" s="182" t="s">
        <v>2745</v>
      </c>
      <c r="AE20" s="182" t="s">
        <v>2852</v>
      </c>
      <c r="AF20" s="182" t="s">
        <v>2745</v>
      </c>
      <c r="AG20" s="182" t="s">
        <v>2745</v>
      </c>
      <c r="AH20" s="182" t="s">
        <v>2852</v>
      </c>
      <c r="AI20" s="182" t="s">
        <v>2745</v>
      </c>
      <c r="AJ20" s="182" t="s">
        <v>2745</v>
      </c>
      <c r="AK20" s="182" t="s">
        <v>2852</v>
      </c>
      <c r="AL20" s="182" t="s">
        <v>2745</v>
      </c>
      <c r="AM20" s="182" t="s">
        <v>2745</v>
      </c>
      <c r="AN20" s="182" t="s">
        <v>2852</v>
      </c>
      <c r="AO20" s="182" t="s">
        <v>2745</v>
      </c>
      <c r="AP20" s="182" t="s">
        <v>2745</v>
      </c>
      <c r="AQ20" s="182" t="s">
        <v>2852</v>
      </c>
      <c r="AR20" s="182" t="s">
        <v>2745</v>
      </c>
      <c r="AS20" s="182" t="s">
        <v>2745</v>
      </c>
      <c r="AT20" s="182" t="s">
        <v>2852</v>
      </c>
      <c r="AU20" s="182" t="s">
        <v>2745</v>
      </c>
      <c r="AV20" s="182" t="s">
        <v>2745</v>
      </c>
      <c r="AW20" s="182" t="s">
        <v>2852</v>
      </c>
      <c r="AX20" s="182" t="s">
        <v>2745</v>
      </c>
      <c r="AY20" s="182" t="s">
        <v>2745</v>
      </c>
      <c r="AZ20" s="182" t="s">
        <v>2852</v>
      </c>
      <c r="BA20" s="182" t="s">
        <v>2745</v>
      </c>
      <c r="BB20" s="182" t="s">
        <v>2745</v>
      </c>
      <c r="BC20" s="182" t="s">
        <v>2852</v>
      </c>
      <c r="BD20" s="182" t="s">
        <v>2745</v>
      </c>
      <c r="BE20" s="182" t="s">
        <v>2745</v>
      </c>
      <c r="BF20" s="182" t="s">
        <v>2852</v>
      </c>
      <c r="BG20" s="182" t="s">
        <v>2745</v>
      </c>
      <c r="BH20" s="182" t="s">
        <v>2745</v>
      </c>
      <c r="BI20" s="182" t="s">
        <v>2852</v>
      </c>
      <c r="BJ20" s="182" t="s">
        <v>2745</v>
      </c>
      <c r="BK20" s="182" t="s">
        <v>2745</v>
      </c>
      <c r="BL20" s="182" t="s">
        <v>2852</v>
      </c>
      <c r="BM20" s="182" t="s">
        <v>2745</v>
      </c>
      <c r="BN20" s="182" t="s">
        <v>2745</v>
      </c>
      <c r="BO20" s="182" t="s">
        <v>2852</v>
      </c>
      <c r="BP20" s="182" t="s">
        <v>2745</v>
      </c>
      <c r="BQ20" s="182" t="s">
        <v>2745</v>
      </c>
      <c r="BR20" s="182" t="s">
        <v>2852</v>
      </c>
      <c r="BS20" s="182" t="s">
        <v>2745</v>
      </c>
      <c r="BT20" s="182" t="s">
        <v>2745</v>
      </c>
      <c r="BU20" s="182" t="s">
        <v>2852</v>
      </c>
      <c r="BV20" s="182" t="s">
        <v>2745</v>
      </c>
      <c r="BW20" s="182" t="s">
        <v>2745</v>
      </c>
      <c r="BX20" s="182" t="s">
        <v>2852</v>
      </c>
      <c r="BY20" s="182" t="s">
        <v>2745</v>
      </c>
      <c r="BZ20" s="182" t="s">
        <v>2745</v>
      </c>
      <c r="CA20" s="182" t="s">
        <v>2852</v>
      </c>
      <c r="CB20" s="182" t="s">
        <v>2745</v>
      </c>
      <c r="CC20" s="182" t="s">
        <v>2745</v>
      </c>
      <c r="CD20" s="182" t="s">
        <v>2852</v>
      </c>
      <c r="CE20" s="182" t="s">
        <v>2745</v>
      </c>
      <c r="CF20" s="182" t="s">
        <v>2745</v>
      </c>
      <c r="CG20" s="182" t="s">
        <v>2852</v>
      </c>
      <c r="CH20" s="182" t="s">
        <v>2745</v>
      </c>
      <c r="CI20" s="182" t="s">
        <v>2745</v>
      </c>
      <c r="CJ20" s="182" t="s">
        <v>2852</v>
      </c>
      <c r="CK20" s="182" t="s">
        <v>2745</v>
      </c>
      <c r="CL20" s="182" t="s">
        <v>2745</v>
      </c>
      <c r="CM20" s="182" t="s">
        <v>2852</v>
      </c>
      <c r="CN20" s="182" t="s">
        <v>2745</v>
      </c>
      <c r="CO20" s="182" t="s">
        <v>2745</v>
      </c>
      <c r="CP20" s="182" t="s">
        <v>2852</v>
      </c>
      <c r="CQ20" s="182" t="s">
        <v>2745</v>
      </c>
      <c r="CR20" s="182" t="s">
        <v>2745</v>
      </c>
      <c r="CS20" s="182" t="s">
        <v>2852</v>
      </c>
      <c r="CT20" s="182" t="s">
        <v>2745</v>
      </c>
      <c r="CU20" s="182" t="s">
        <v>2745</v>
      </c>
      <c r="CV20" s="182" t="s">
        <v>2852</v>
      </c>
      <c r="CW20" s="182" t="s">
        <v>2745</v>
      </c>
      <c r="CX20" s="182" t="s">
        <v>2745</v>
      </c>
      <c r="CY20" s="182" t="s">
        <v>2852</v>
      </c>
      <c r="CZ20" s="182" t="s">
        <v>2745</v>
      </c>
      <c r="DA20" s="182" t="s">
        <v>2745</v>
      </c>
      <c r="DB20" s="182" t="s">
        <v>2852</v>
      </c>
      <c r="DC20" s="182" t="s">
        <v>2745</v>
      </c>
      <c r="DD20" s="182" t="s">
        <v>2745</v>
      </c>
      <c r="DE20" s="182" t="s">
        <v>2852</v>
      </c>
      <c r="DF20" s="182" t="s">
        <v>2745</v>
      </c>
      <c r="DG20" s="182" t="s">
        <v>2745</v>
      </c>
      <c r="DH20" s="182" t="s">
        <v>2852</v>
      </c>
      <c r="DI20" s="182" t="s">
        <v>2745</v>
      </c>
      <c r="DJ20" s="182" t="s">
        <v>2745</v>
      </c>
      <c r="DK20" s="182" t="s">
        <v>2852</v>
      </c>
      <c r="DL20" s="182" t="s">
        <v>2745</v>
      </c>
      <c r="DM20" s="182" t="s">
        <v>2745</v>
      </c>
      <c r="DN20" s="182" t="s">
        <v>2852</v>
      </c>
      <c r="DO20" s="182" t="s">
        <v>2745</v>
      </c>
      <c r="DP20" s="182" t="s">
        <v>2745</v>
      </c>
      <c r="DQ20" s="182" t="s">
        <v>2852</v>
      </c>
      <c r="DR20" s="182" t="s">
        <v>2745</v>
      </c>
      <c r="DS20" s="182" t="s">
        <v>2745</v>
      </c>
      <c r="DT20" s="182" t="s">
        <v>2852</v>
      </c>
      <c r="DU20" s="182" t="s">
        <v>2745</v>
      </c>
      <c r="DV20" s="182" t="s">
        <v>2745</v>
      </c>
      <c r="DW20" s="182" t="s">
        <v>2852</v>
      </c>
      <c r="DX20" s="182" t="s">
        <v>2745</v>
      </c>
      <c r="DY20" s="182" t="s">
        <v>2745</v>
      </c>
      <c r="DZ20" s="182" t="s">
        <v>2852</v>
      </c>
      <c r="EA20" s="182" t="s">
        <v>2745</v>
      </c>
      <c r="EB20" s="182" t="s">
        <v>2745</v>
      </c>
      <c r="EC20" s="182" t="s">
        <v>2852</v>
      </c>
      <c r="ED20" s="182" t="s">
        <v>2745</v>
      </c>
      <c r="EE20" s="182" t="s">
        <v>2745</v>
      </c>
      <c r="EF20" s="182" t="s">
        <v>2852</v>
      </c>
      <c r="EG20" s="182" t="s">
        <v>2745</v>
      </c>
      <c r="EH20" s="182" t="s">
        <v>2745</v>
      </c>
      <c r="EI20" s="182" t="s">
        <v>2852</v>
      </c>
      <c r="EJ20" s="182" t="s">
        <v>2745</v>
      </c>
      <c r="EK20" s="182" t="s">
        <v>2745</v>
      </c>
      <c r="EL20" s="182" t="s">
        <v>2852</v>
      </c>
      <c r="EM20" s="182" t="s">
        <v>2745</v>
      </c>
      <c r="EN20" s="182" t="s">
        <v>2745</v>
      </c>
      <c r="EO20" s="182" t="s">
        <v>2852</v>
      </c>
      <c r="EP20" s="182" t="s">
        <v>2745</v>
      </c>
      <c r="EQ20" s="182" t="s">
        <v>2745</v>
      </c>
      <c r="ER20" s="182" t="s">
        <v>2852</v>
      </c>
      <c r="ES20" s="182" t="s">
        <v>2745</v>
      </c>
      <c r="ET20" s="182" t="s">
        <v>2745</v>
      </c>
    </row>
    <row r="21" spans="1:150" x14ac:dyDescent="0.3">
      <c r="A21" s="1"/>
      <c r="B21" s="181" t="s">
        <v>2883</v>
      </c>
      <c r="C21" s="181" t="s">
        <v>132</v>
      </c>
      <c r="D21" s="181" t="s">
        <v>1008</v>
      </c>
      <c r="E21" s="181" t="s">
        <v>2884</v>
      </c>
      <c r="F21" s="181" t="s">
        <v>2885</v>
      </c>
      <c r="G21" s="182" t="s">
        <v>2852</v>
      </c>
      <c r="H21" s="182" t="s">
        <v>2745</v>
      </c>
      <c r="I21" s="182" t="s">
        <v>2745</v>
      </c>
      <c r="J21" s="182" t="s">
        <v>2852</v>
      </c>
      <c r="K21" s="182" t="s">
        <v>2745</v>
      </c>
      <c r="L21" s="182" t="s">
        <v>2745</v>
      </c>
      <c r="M21" s="182" t="s">
        <v>2852</v>
      </c>
      <c r="N21" s="182" t="s">
        <v>2745</v>
      </c>
      <c r="O21" s="182" t="s">
        <v>2745</v>
      </c>
      <c r="P21" s="182" t="s">
        <v>2852</v>
      </c>
      <c r="Q21" s="182" t="s">
        <v>2745</v>
      </c>
      <c r="R21" s="182" t="s">
        <v>2745</v>
      </c>
      <c r="S21" s="182" t="s">
        <v>2852</v>
      </c>
      <c r="T21" s="182" t="s">
        <v>2745</v>
      </c>
      <c r="U21" s="182" t="s">
        <v>2745</v>
      </c>
      <c r="V21" s="182" t="s">
        <v>2852</v>
      </c>
      <c r="W21" s="182" t="s">
        <v>2745</v>
      </c>
      <c r="X21" s="182" t="s">
        <v>2745</v>
      </c>
      <c r="Y21" s="182" t="s">
        <v>2852</v>
      </c>
      <c r="Z21" s="182" t="s">
        <v>2745</v>
      </c>
      <c r="AA21" s="182" t="s">
        <v>2745</v>
      </c>
      <c r="AB21" s="182" t="s">
        <v>2852</v>
      </c>
      <c r="AC21" s="182" t="s">
        <v>2745</v>
      </c>
      <c r="AD21" s="182" t="s">
        <v>2745</v>
      </c>
      <c r="AE21" s="182" t="s">
        <v>2852</v>
      </c>
      <c r="AF21" s="182" t="s">
        <v>2745</v>
      </c>
      <c r="AG21" s="182" t="s">
        <v>2745</v>
      </c>
      <c r="AH21" s="182" t="s">
        <v>2852</v>
      </c>
      <c r="AI21" s="182" t="s">
        <v>2745</v>
      </c>
      <c r="AJ21" s="182" t="s">
        <v>2745</v>
      </c>
      <c r="AK21" s="182" t="s">
        <v>2852</v>
      </c>
      <c r="AL21" s="182" t="s">
        <v>2745</v>
      </c>
      <c r="AM21" s="182" t="s">
        <v>2745</v>
      </c>
      <c r="AN21" s="182" t="s">
        <v>2852</v>
      </c>
      <c r="AO21" s="182" t="s">
        <v>2745</v>
      </c>
      <c r="AP21" s="182" t="s">
        <v>2745</v>
      </c>
      <c r="AQ21" s="182" t="s">
        <v>2852</v>
      </c>
      <c r="AR21" s="182" t="s">
        <v>2745</v>
      </c>
      <c r="AS21" s="182" t="s">
        <v>2745</v>
      </c>
      <c r="AT21" s="182" t="s">
        <v>2852</v>
      </c>
      <c r="AU21" s="182" t="s">
        <v>2745</v>
      </c>
      <c r="AV21" s="182" t="s">
        <v>2745</v>
      </c>
      <c r="AW21" s="182" t="s">
        <v>2852</v>
      </c>
      <c r="AX21" s="182" t="s">
        <v>2745</v>
      </c>
      <c r="AY21" s="182" t="s">
        <v>2745</v>
      </c>
      <c r="AZ21" s="182" t="s">
        <v>2852</v>
      </c>
      <c r="BA21" s="182" t="s">
        <v>2745</v>
      </c>
      <c r="BB21" s="182" t="s">
        <v>2745</v>
      </c>
      <c r="BC21" s="182" t="s">
        <v>2852</v>
      </c>
      <c r="BD21" s="182" t="s">
        <v>2745</v>
      </c>
      <c r="BE21" s="182" t="s">
        <v>2745</v>
      </c>
      <c r="BF21" s="182" t="s">
        <v>2852</v>
      </c>
      <c r="BG21" s="182" t="s">
        <v>2745</v>
      </c>
      <c r="BH21" s="182" t="s">
        <v>2745</v>
      </c>
      <c r="BI21" s="182" t="s">
        <v>2852</v>
      </c>
      <c r="BJ21" s="182" t="s">
        <v>2745</v>
      </c>
      <c r="BK21" s="182" t="s">
        <v>2745</v>
      </c>
      <c r="BL21" s="182" t="s">
        <v>2852</v>
      </c>
      <c r="BM21" s="182" t="s">
        <v>2745</v>
      </c>
      <c r="BN21" s="182" t="s">
        <v>2745</v>
      </c>
      <c r="BO21" s="182" t="s">
        <v>2852</v>
      </c>
      <c r="BP21" s="182" t="s">
        <v>2745</v>
      </c>
      <c r="BQ21" s="182" t="s">
        <v>2745</v>
      </c>
      <c r="BR21" s="182" t="s">
        <v>2852</v>
      </c>
      <c r="BS21" s="182" t="s">
        <v>2745</v>
      </c>
      <c r="BT21" s="182" t="s">
        <v>2745</v>
      </c>
      <c r="BU21" s="182" t="s">
        <v>2852</v>
      </c>
      <c r="BV21" s="182" t="s">
        <v>2745</v>
      </c>
      <c r="BW21" s="182" t="s">
        <v>2745</v>
      </c>
      <c r="BX21" s="182" t="s">
        <v>2852</v>
      </c>
      <c r="BY21" s="182" t="s">
        <v>2745</v>
      </c>
      <c r="BZ21" s="182" t="s">
        <v>2745</v>
      </c>
      <c r="CA21" s="182" t="s">
        <v>2852</v>
      </c>
      <c r="CB21" s="182" t="s">
        <v>2745</v>
      </c>
      <c r="CC21" s="182" t="s">
        <v>2745</v>
      </c>
      <c r="CD21" s="182" t="s">
        <v>2852</v>
      </c>
      <c r="CE21" s="182" t="s">
        <v>2745</v>
      </c>
      <c r="CF21" s="182" t="s">
        <v>2745</v>
      </c>
      <c r="CG21" s="182" t="s">
        <v>2852</v>
      </c>
      <c r="CH21" s="182" t="s">
        <v>2745</v>
      </c>
      <c r="CI21" s="182" t="s">
        <v>2745</v>
      </c>
      <c r="CJ21" s="182" t="s">
        <v>2852</v>
      </c>
      <c r="CK21" s="182" t="s">
        <v>2745</v>
      </c>
      <c r="CL21" s="182" t="s">
        <v>2745</v>
      </c>
      <c r="CM21" s="182" t="s">
        <v>2852</v>
      </c>
      <c r="CN21" s="182" t="s">
        <v>2745</v>
      </c>
      <c r="CO21" s="182" t="s">
        <v>2745</v>
      </c>
      <c r="CP21" s="182" t="s">
        <v>2852</v>
      </c>
      <c r="CQ21" s="182" t="s">
        <v>2745</v>
      </c>
      <c r="CR21" s="182" t="s">
        <v>2745</v>
      </c>
      <c r="CS21" s="182" t="s">
        <v>2852</v>
      </c>
      <c r="CT21" s="182" t="s">
        <v>2745</v>
      </c>
      <c r="CU21" s="182" t="s">
        <v>2745</v>
      </c>
      <c r="CV21" s="182" t="s">
        <v>2852</v>
      </c>
      <c r="CW21" s="182" t="s">
        <v>2745</v>
      </c>
      <c r="CX21" s="182" t="s">
        <v>2745</v>
      </c>
      <c r="CY21" s="182" t="s">
        <v>2852</v>
      </c>
      <c r="CZ21" s="182" t="s">
        <v>2745</v>
      </c>
      <c r="DA21" s="182" t="s">
        <v>2745</v>
      </c>
      <c r="DB21" s="182" t="s">
        <v>2852</v>
      </c>
      <c r="DC21" s="182" t="s">
        <v>2745</v>
      </c>
      <c r="DD21" s="182" t="s">
        <v>2745</v>
      </c>
      <c r="DE21" s="182" t="s">
        <v>2852</v>
      </c>
      <c r="DF21" s="182" t="s">
        <v>2745</v>
      </c>
      <c r="DG21" s="182" t="s">
        <v>2745</v>
      </c>
      <c r="DH21" s="182" t="s">
        <v>2852</v>
      </c>
      <c r="DI21" s="182" t="s">
        <v>2745</v>
      </c>
      <c r="DJ21" s="182" t="s">
        <v>2745</v>
      </c>
      <c r="DK21" s="182" t="s">
        <v>2852</v>
      </c>
      <c r="DL21" s="182" t="s">
        <v>2745</v>
      </c>
      <c r="DM21" s="182" t="s">
        <v>2745</v>
      </c>
      <c r="DN21" s="182" t="s">
        <v>2852</v>
      </c>
      <c r="DO21" s="182" t="s">
        <v>2745</v>
      </c>
      <c r="DP21" s="182" t="s">
        <v>2745</v>
      </c>
      <c r="DQ21" s="182" t="s">
        <v>2852</v>
      </c>
      <c r="DR21" s="182" t="s">
        <v>2745</v>
      </c>
      <c r="DS21" s="182" t="s">
        <v>2745</v>
      </c>
      <c r="DT21" s="182" t="s">
        <v>2852</v>
      </c>
      <c r="DU21" s="182" t="s">
        <v>2745</v>
      </c>
      <c r="DV21" s="182" t="s">
        <v>2745</v>
      </c>
      <c r="DW21" s="182" t="s">
        <v>2852</v>
      </c>
      <c r="DX21" s="182" t="s">
        <v>2745</v>
      </c>
      <c r="DY21" s="182" t="s">
        <v>2745</v>
      </c>
      <c r="DZ21" s="182" t="s">
        <v>2852</v>
      </c>
      <c r="EA21" s="182" t="s">
        <v>2745</v>
      </c>
      <c r="EB21" s="182" t="s">
        <v>2745</v>
      </c>
      <c r="EC21" s="182" t="s">
        <v>2852</v>
      </c>
      <c r="ED21" s="182" t="s">
        <v>2745</v>
      </c>
      <c r="EE21" s="182" t="s">
        <v>2745</v>
      </c>
      <c r="EF21" s="182" t="s">
        <v>2852</v>
      </c>
      <c r="EG21" s="182" t="s">
        <v>2745</v>
      </c>
      <c r="EH21" s="182" t="s">
        <v>2745</v>
      </c>
      <c r="EI21" s="182" t="s">
        <v>2852</v>
      </c>
      <c r="EJ21" s="182" t="s">
        <v>2745</v>
      </c>
      <c r="EK21" s="182" t="s">
        <v>2745</v>
      </c>
      <c r="EL21" s="182" t="s">
        <v>2852</v>
      </c>
      <c r="EM21" s="182" t="s">
        <v>2745</v>
      </c>
      <c r="EN21" s="182" t="s">
        <v>2745</v>
      </c>
      <c r="EO21" s="182" t="s">
        <v>2852</v>
      </c>
      <c r="EP21" s="182" t="s">
        <v>2745</v>
      </c>
      <c r="EQ21" s="182" t="s">
        <v>2745</v>
      </c>
      <c r="ER21" s="182" t="s">
        <v>2852</v>
      </c>
      <c r="ES21" s="182" t="s">
        <v>2745</v>
      </c>
      <c r="ET21" s="182" t="s">
        <v>2745</v>
      </c>
    </row>
    <row r="22" spans="1:150" x14ac:dyDescent="0.3">
      <c r="A22" s="1"/>
      <c r="B22" s="181" t="s">
        <v>2886</v>
      </c>
      <c r="C22" s="181" t="s">
        <v>132</v>
      </c>
      <c r="D22" s="181" t="s">
        <v>1008</v>
      </c>
      <c r="E22" s="181" t="s">
        <v>2887</v>
      </c>
      <c r="F22" s="181" t="s">
        <v>2888</v>
      </c>
      <c r="G22" s="182" t="s">
        <v>2852</v>
      </c>
      <c r="H22" s="182" t="s">
        <v>2745</v>
      </c>
      <c r="I22" s="182" t="s">
        <v>2745</v>
      </c>
      <c r="J22" s="182" t="s">
        <v>2852</v>
      </c>
      <c r="K22" s="182" t="s">
        <v>2745</v>
      </c>
      <c r="L22" s="182" t="s">
        <v>2745</v>
      </c>
      <c r="M22" s="182" t="s">
        <v>2852</v>
      </c>
      <c r="N22" s="182" t="s">
        <v>2745</v>
      </c>
      <c r="O22" s="182" t="s">
        <v>2745</v>
      </c>
      <c r="P22" s="182" t="s">
        <v>2852</v>
      </c>
      <c r="Q22" s="182" t="s">
        <v>2745</v>
      </c>
      <c r="R22" s="182" t="s">
        <v>2745</v>
      </c>
      <c r="S22" s="182" t="s">
        <v>2852</v>
      </c>
      <c r="T22" s="182" t="s">
        <v>2745</v>
      </c>
      <c r="U22" s="182" t="s">
        <v>2745</v>
      </c>
      <c r="V22" s="182" t="s">
        <v>2852</v>
      </c>
      <c r="W22" s="182" t="s">
        <v>2745</v>
      </c>
      <c r="X22" s="182" t="s">
        <v>2745</v>
      </c>
      <c r="Y22" s="182" t="s">
        <v>2852</v>
      </c>
      <c r="Z22" s="182" t="s">
        <v>2745</v>
      </c>
      <c r="AA22" s="182" t="s">
        <v>2745</v>
      </c>
      <c r="AB22" s="182" t="s">
        <v>2852</v>
      </c>
      <c r="AC22" s="182" t="s">
        <v>2745</v>
      </c>
      <c r="AD22" s="182" t="s">
        <v>2745</v>
      </c>
      <c r="AE22" s="182" t="s">
        <v>2852</v>
      </c>
      <c r="AF22" s="182" t="s">
        <v>2745</v>
      </c>
      <c r="AG22" s="182" t="s">
        <v>2745</v>
      </c>
      <c r="AH22" s="182" t="s">
        <v>2852</v>
      </c>
      <c r="AI22" s="182" t="s">
        <v>2745</v>
      </c>
      <c r="AJ22" s="182" t="s">
        <v>2745</v>
      </c>
      <c r="AK22" s="182" t="s">
        <v>2852</v>
      </c>
      <c r="AL22" s="182" t="s">
        <v>2745</v>
      </c>
      <c r="AM22" s="182" t="s">
        <v>2745</v>
      </c>
      <c r="AN22" s="182" t="s">
        <v>2852</v>
      </c>
      <c r="AO22" s="182" t="s">
        <v>2745</v>
      </c>
      <c r="AP22" s="182" t="s">
        <v>2745</v>
      </c>
      <c r="AQ22" s="182" t="s">
        <v>2852</v>
      </c>
      <c r="AR22" s="182" t="s">
        <v>2745</v>
      </c>
      <c r="AS22" s="182" t="s">
        <v>2745</v>
      </c>
      <c r="AT22" s="182" t="s">
        <v>2852</v>
      </c>
      <c r="AU22" s="182" t="s">
        <v>2745</v>
      </c>
      <c r="AV22" s="182" t="s">
        <v>2745</v>
      </c>
      <c r="AW22" s="182" t="s">
        <v>2852</v>
      </c>
      <c r="AX22" s="182" t="s">
        <v>2745</v>
      </c>
      <c r="AY22" s="182" t="s">
        <v>2745</v>
      </c>
      <c r="AZ22" s="182" t="s">
        <v>2852</v>
      </c>
      <c r="BA22" s="182" t="s">
        <v>2745</v>
      </c>
      <c r="BB22" s="182" t="s">
        <v>2745</v>
      </c>
      <c r="BC22" s="182" t="s">
        <v>2852</v>
      </c>
      <c r="BD22" s="182" t="s">
        <v>2745</v>
      </c>
      <c r="BE22" s="182" t="s">
        <v>2745</v>
      </c>
      <c r="BF22" s="182" t="s">
        <v>2852</v>
      </c>
      <c r="BG22" s="182" t="s">
        <v>2745</v>
      </c>
      <c r="BH22" s="182" t="s">
        <v>2745</v>
      </c>
      <c r="BI22" s="182" t="s">
        <v>2852</v>
      </c>
      <c r="BJ22" s="182" t="s">
        <v>2745</v>
      </c>
      <c r="BK22" s="182" t="s">
        <v>2745</v>
      </c>
      <c r="BL22" s="182" t="s">
        <v>2852</v>
      </c>
      <c r="BM22" s="182" t="s">
        <v>2745</v>
      </c>
      <c r="BN22" s="182" t="s">
        <v>2745</v>
      </c>
      <c r="BO22" s="182" t="s">
        <v>2852</v>
      </c>
      <c r="BP22" s="182" t="s">
        <v>2745</v>
      </c>
      <c r="BQ22" s="182" t="s">
        <v>2745</v>
      </c>
      <c r="BR22" s="182" t="s">
        <v>2852</v>
      </c>
      <c r="BS22" s="182" t="s">
        <v>2745</v>
      </c>
      <c r="BT22" s="182" t="s">
        <v>2745</v>
      </c>
      <c r="BU22" s="182" t="s">
        <v>2852</v>
      </c>
      <c r="BV22" s="182" t="s">
        <v>2745</v>
      </c>
      <c r="BW22" s="182" t="s">
        <v>2745</v>
      </c>
      <c r="BX22" s="182" t="s">
        <v>2852</v>
      </c>
      <c r="BY22" s="182" t="s">
        <v>2745</v>
      </c>
      <c r="BZ22" s="182" t="s">
        <v>2745</v>
      </c>
      <c r="CA22" s="182" t="s">
        <v>2852</v>
      </c>
      <c r="CB22" s="182" t="s">
        <v>2745</v>
      </c>
      <c r="CC22" s="182" t="s">
        <v>2745</v>
      </c>
      <c r="CD22" s="182" t="s">
        <v>2852</v>
      </c>
      <c r="CE22" s="182" t="s">
        <v>2745</v>
      </c>
      <c r="CF22" s="182" t="s">
        <v>2745</v>
      </c>
      <c r="CG22" s="182" t="s">
        <v>2852</v>
      </c>
      <c r="CH22" s="182" t="s">
        <v>2745</v>
      </c>
      <c r="CI22" s="182" t="s">
        <v>2745</v>
      </c>
      <c r="CJ22" s="182" t="s">
        <v>2852</v>
      </c>
      <c r="CK22" s="182" t="s">
        <v>2745</v>
      </c>
      <c r="CL22" s="182" t="s">
        <v>2745</v>
      </c>
      <c r="CM22" s="182" t="s">
        <v>2852</v>
      </c>
      <c r="CN22" s="182" t="s">
        <v>2745</v>
      </c>
      <c r="CO22" s="182" t="s">
        <v>2745</v>
      </c>
      <c r="CP22" s="182" t="s">
        <v>2852</v>
      </c>
      <c r="CQ22" s="182" t="s">
        <v>2745</v>
      </c>
      <c r="CR22" s="182" t="s">
        <v>2745</v>
      </c>
      <c r="CS22" s="182" t="s">
        <v>2852</v>
      </c>
      <c r="CT22" s="182" t="s">
        <v>2745</v>
      </c>
      <c r="CU22" s="182" t="s">
        <v>2745</v>
      </c>
      <c r="CV22" s="182" t="s">
        <v>2852</v>
      </c>
      <c r="CW22" s="182" t="s">
        <v>2745</v>
      </c>
      <c r="CX22" s="182" t="s">
        <v>2745</v>
      </c>
      <c r="CY22" s="182" t="s">
        <v>2852</v>
      </c>
      <c r="CZ22" s="182" t="s">
        <v>2745</v>
      </c>
      <c r="DA22" s="182" t="s">
        <v>2745</v>
      </c>
      <c r="DB22" s="182" t="s">
        <v>2852</v>
      </c>
      <c r="DC22" s="182" t="s">
        <v>2745</v>
      </c>
      <c r="DD22" s="182" t="s">
        <v>2745</v>
      </c>
      <c r="DE22" s="182" t="s">
        <v>2852</v>
      </c>
      <c r="DF22" s="182" t="s">
        <v>2745</v>
      </c>
      <c r="DG22" s="182" t="s">
        <v>2745</v>
      </c>
      <c r="DH22" s="182" t="s">
        <v>2852</v>
      </c>
      <c r="DI22" s="182" t="s">
        <v>2745</v>
      </c>
      <c r="DJ22" s="182" t="s">
        <v>2745</v>
      </c>
      <c r="DK22" s="182" t="s">
        <v>2852</v>
      </c>
      <c r="DL22" s="182" t="s">
        <v>2745</v>
      </c>
      <c r="DM22" s="182" t="s">
        <v>2745</v>
      </c>
      <c r="DN22" s="182" t="s">
        <v>2852</v>
      </c>
      <c r="DO22" s="182" t="s">
        <v>2745</v>
      </c>
      <c r="DP22" s="182" t="s">
        <v>2745</v>
      </c>
      <c r="DQ22" s="182" t="s">
        <v>2852</v>
      </c>
      <c r="DR22" s="182" t="s">
        <v>2745</v>
      </c>
      <c r="DS22" s="182" t="s">
        <v>2745</v>
      </c>
      <c r="DT22" s="182" t="s">
        <v>2852</v>
      </c>
      <c r="DU22" s="182" t="s">
        <v>2745</v>
      </c>
      <c r="DV22" s="182" t="s">
        <v>2745</v>
      </c>
      <c r="DW22" s="182" t="s">
        <v>2852</v>
      </c>
      <c r="DX22" s="182" t="s">
        <v>2745</v>
      </c>
      <c r="DY22" s="182" t="s">
        <v>2745</v>
      </c>
      <c r="DZ22" s="182" t="s">
        <v>2852</v>
      </c>
      <c r="EA22" s="182" t="s">
        <v>2745</v>
      </c>
      <c r="EB22" s="182" t="s">
        <v>2745</v>
      </c>
      <c r="EC22" s="182" t="s">
        <v>2852</v>
      </c>
      <c r="ED22" s="182" t="s">
        <v>2745</v>
      </c>
      <c r="EE22" s="182" t="s">
        <v>2745</v>
      </c>
      <c r="EF22" s="182" t="s">
        <v>2852</v>
      </c>
      <c r="EG22" s="182" t="s">
        <v>2745</v>
      </c>
      <c r="EH22" s="182" t="s">
        <v>2745</v>
      </c>
      <c r="EI22" s="182" t="s">
        <v>2852</v>
      </c>
      <c r="EJ22" s="182" t="s">
        <v>2745</v>
      </c>
      <c r="EK22" s="182" t="s">
        <v>2745</v>
      </c>
      <c r="EL22" s="182" t="s">
        <v>2852</v>
      </c>
      <c r="EM22" s="182" t="s">
        <v>2745</v>
      </c>
      <c r="EN22" s="182" t="s">
        <v>2745</v>
      </c>
      <c r="EO22" s="182" t="s">
        <v>2852</v>
      </c>
      <c r="EP22" s="182" t="s">
        <v>2745</v>
      </c>
      <c r="EQ22" s="182" t="s">
        <v>2745</v>
      </c>
      <c r="ER22" s="182" t="s">
        <v>2852</v>
      </c>
      <c r="ES22" s="182" t="s">
        <v>2745</v>
      </c>
      <c r="ET22" s="182" t="s">
        <v>2745</v>
      </c>
    </row>
    <row r="23" spans="1:150" x14ac:dyDescent="0.3">
      <c r="A23" s="1"/>
      <c r="B23" s="181" t="s">
        <v>2889</v>
      </c>
      <c r="C23" s="181" t="s">
        <v>132</v>
      </c>
      <c r="D23" s="181" t="s">
        <v>1008</v>
      </c>
      <c r="E23" s="181" t="s">
        <v>2890</v>
      </c>
      <c r="F23" s="181" t="s">
        <v>2891</v>
      </c>
      <c r="G23" s="182" t="s">
        <v>2852</v>
      </c>
      <c r="H23" s="182" t="s">
        <v>2745</v>
      </c>
      <c r="I23" s="182" t="s">
        <v>2745</v>
      </c>
      <c r="J23" s="182" t="s">
        <v>2852</v>
      </c>
      <c r="K23" s="182" t="s">
        <v>2745</v>
      </c>
      <c r="L23" s="182" t="s">
        <v>2745</v>
      </c>
      <c r="M23" s="182" t="s">
        <v>2852</v>
      </c>
      <c r="N23" s="182" t="s">
        <v>2745</v>
      </c>
      <c r="O23" s="182" t="s">
        <v>2745</v>
      </c>
      <c r="P23" s="182" t="s">
        <v>2852</v>
      </c>
      <c r="Q23" s="182" t="s">
        <v>2745</v>
      </c>
      <c r="R23" s="182" t="s">
        <v>2745</v>
      </c>
      <c r="S23" s="182" t="s">
        <v>2852</v>
      </c>
      <c r="T23" s="182" t="s">
        <v>2745</v>
      </c>
      <c r="U23" s="182" t="s">
        <v>2745</v>
      </c>
      <c r="V23" s="182" t="s">
        <v>2852</v>
      </c>
      <c r="W23" s="182" t="s">
        <v>2745</v>
      </c>
      <c r="X23" s="182" t="s">
        <v>2745</v>
      </c>
      <c r="Y23" s="182" t="s">
        <v>2852</v>
      </c>
      <c r="Z23" s="182" t="s">
        <v>2745</v>
      </c>
      <c r="AA23" s="182" t="s">
        <v>2745</v>
      </c>
      <c r="AB23" s="182" t="s">
        <v>2852</v>
      </c>
      <c r="AC23" s="182" t="s">
        <v>2745</v>
      </c>
      <c r="AD23" s="182" t="s">
        <v>2745</v>
      </c>
      <c r="AE23" s="182" t="s">
        <v>2852</v>
      </c>
      <c r="AF23" s="182" t="s">
        <v>2745</v>
      </c>
      <c r="AG23" s="182" t="s">
        <v>2745</v>
      </c>
      <c r="AH23" s="182" t="s">
        <v>2852</v>
      </c>
      <c r="AI23" s="182" t="s">
        <v>2745</v>
      </c>
      <c r="AJ23" s="182" t="s">
        <v>2745</v>
      </c>
      <c r="AK23" s="182" t="s">
        <v>2852</v>
      </c>
      <c r="AL23" s="182" t="s">
        <v>2745</v>
      </c>
      <c r="AM23" s="182" t="s">
        <v>2745</v>
      </c>
      <c r="AN23" s="182" t="s">
        <v>2852</v>
      </c>
      <c r="AO23" s="182" t="s">
        <v>2745</v>
      </c>
      <c r="AP23" s="182" t="s">
        <v>2745</v>
      </c>
      <c r="AQ23" s="182" t="s">
        <v>2852</v>
      </c>
      <c r="AR23" s="182" t="s">
        <v>2745</v>
      </c>
      <c r="AS23" s="182" t="s">
        <v>2745</v>
      </c>
      <c r="AT23" s="182" t="s">
        <v>2852</v>
      </c>
      <c r="AU23" s="182" t="s">
        <v>2745</v>
      </c>
      <c r="AV23" s="182" t="s">
        <v>2745</v>
      </c>
      <c r="AW23" s="182" t="s">
        <v>2852</v>
      </c>
      <c r="AX23" s="182" t="s">
        <v>2745</v>
      </c>
      <c r="AY23" s="182" t="s">
        <v>2745</v>
      </c>
      <c r="AZ23" s="182" t="s">
        <v>2852</v>
      </c>
      <c r="BA23" s="182" t="s">
        <v>2745</v>
      </c>
      <c r="BB23" s="182" t="s">
        <v>2745</v>
      </c>
      <c r="BC23" s="182" t="s">
        <v>2852</v>
      </c>
      <c r="BD23" s="182" t="s">
        <v>2745</v>
      </c>
      <c r="BE23" s="182" t="s">
        <v>2745</v>
      </c>
      <c r="BF23" s="182" t="s">
        <v>2852</v>
      </c>
      <c r="BG23" s="182" t="s">
        <v>2745</v>
      </c>
      <c r="BH23" s="182" t="s">
        <v>2745</v>
      </c>
      <c r="BI23" s="182" t="s">
        <v>2852</v>
      </c>
      <c r="BJ23" s="182" t="s">
        <v>2745</v>
      </c>
      <c r="BK23" s="182" t="s">
        <v>2745</v>
      </c>
      <c r="BL23" s="182" t="s">
        <v>2852</v>
      </c>
      <c r="BM23" s="182" t="s">
        <v>2745</v>
      </c>
      <c r="BN23" s="182" t="s">
        <v>2745</v>
      </c>
      <c r="BO23" s="182" t="s">
        <v>2852</v>
      </c>
      <c r="BP23" s="182" t="s">
        <v>2745</v>
      </c>
      <c r="BQ23" s="182" t="s">
        <v>2745</v>
      </c>
      <c r="BR23" s="182" t="s">
        <v>2852</v>
      </c>
      <c r="BS23" s="182" t="s">
        <v>2745</v>
      </c>
      <c r="BT23" s="182" t="s">
        <v>2745</v>
      </c>
      <c r="BU23" s="182" t="s">
        <v>2852</v>
      </c>
      <c r="BV23" s="182" t="s">
        <v>2745</v>
      </c>
      <c r="BW23" s="182" t="s">
        <v>2745</v>
      </c>
      <c r="BX23" s="182" t="s">
        <v>2852</v>
      </c>
      <c r="BY23" s="182" t="s">
        <v>2745</v>
      </c>
      <c r="BZ23" s="182" t="s">
        <v>2745</v>
      </c>
      <c r="CA23" s="182" t="s">
        <v>2852</v>
      </c>
      <c r="CB23" s="182" t="s">
        <v>2745</v>
      </c>
      <c r="CC23" s="182" t="s">
        <v>2745</v>
      </c>
      <c r="CD23" s="182" t="s">
        <v>2852</v>
      </c>
      <c r="CE23" s="182" t="s">
        <v>2745</v>
      </c>
      <c r="CF23" s="182" t="s">
        <v>2745</v>
      </c>
      <c r="CG23" s="182" t="s">
        <v>2852</v>
      </c>
      <c r="CH23" s="182" t="s">
        <v>2745</v>
      </c>
      <c r="CI23" s="182" t="s">
        <v>2745</v>
      </c>
      <c r="CJ23" s="182" t="s">
        <v>2852</v>
      </c>
      <c r="CK23" s="182" t="s">
        <v>2745</v>
      </c>
      <c r="CL23" s="182" t="s">
        <v>2745</v>
      </c>
      <c r="CM23" s="182" t="s">
        <v>2852</v>
      </c>
      <c r="CN23" s="182" t="s">
        <v>2745</v>
      </c>
      <c r="CO23" s="182" t="s">
        <v>2745</v>
      </c>
      <c r="CP23" s="182" t="s">
        <v>2852</v>
      </c>
      <c r="CQ23" s="182" t="s">
        <v>2745</v>
      </c>
      <c r="CR23" s="182" t="s">
        <v>2745</v>
      </c>
      <c r="CS23" s="182" t="s">
        <v>2852</v>
      </c>
      <c r="CT23" s="182" t="s">
        <v>2745</v>
      </c>
      <c r="CU23" s="182" t="s">
        <v>2745</v>
      </c>
      <c r="CV23" s="182" t="s">
        <v>2852</v>
      </c>
      <c r="CW23" s="182" t="s">
        <v>2745</v>
      </c>
      <c r="CX23" s="182" t="s">
        <v>2745</v>
      </c>
      <c r="CY23" s="182" t="s">
        <v>2852</v>
      </c>
      <c r="CZ23" s="182" t="s">
        <v>2745</v>
      </c>
      <c r="DA23" s="182" t="s">
        <v>2745</v>
      </c>
      <c r="DB23" s="182" t="s">
        <v>2852</v>
      </c>
      <c r="DC23" s="182" t="s">
        <v>2745</v>
      </c>
      <c r="DD23" s="182" t="s">
        <v>2745</v>
      </c>
      <c r="DE23" s="182" t="s">
        <v>2852</v>
      </c>
      <c r="DF23" s="182" t="s">
        <v>2745</v>
      </c>
      <c r="DG23" s="182" t="s">
        <v>2745</v>
      </c>
      <c r="DH23" s="182" t="s">
        <v>2852</v>
      </c>
      <c r="DI23" s="182" t="s">
        <v>2745</v>
      </c>
      <c r="DJ23" s="182" t="s">
        <v>2745</v>
      </c>
      <c r="DK23" s="182" t="s">
        <v>2852</v>
      </c>
      <c r="DL23" s="182" t="s">
        <v>2745</v>
      </c>
      <c r="DM23" s="182" t="s">
        <v>2745</v>
      </c>
      <c r="DN23" s="182" t="s">
        <v>2852</v>
      </c>
      <c r="DO23" s="182" t="s">
        <v>2745</v>
      </c>
      <c r="DP23" s="182" t="s">
        <v>2745</v>
      </c>
      <c r="DQ23" s="182" t="s">
        <v>2852</v>
      </c>
      <c r="DR23" s="182" t="s">
        <v>2745</v>
      </c>
      <c r="DS23" s="182" t="s">
        <v>2745</v>
      </c>
      <c r="DT23" s="182" t="s">
        <v>2852</v>
      </c>
      <c r="DU23" s="182" t="s">
        <v>2745</v>
      </c>
      <c r="DV23" s="182" t="s">
        <v>2745</v>
      </c>
      <c r="DW23" s="182" t="s">
        <v>2852</v>
      </c>
      <c r="DX23" s="182" t="s">
        <v>2745</v>
      </c>
      <c r="DY23" s="182" t="s">
        <v>2745</v>
      </c>
      <c r="DZ23" s="182" t="s">
        <v>2852</v>
      </c>
      <c r="EA23" s="182" t="s">
        <v>2745</v>
      </c>
      <c r="EB23" s="182" t="s">
        <v>2745</v>
      </c>
      <c r="EC23" s="182" t="s">
        <v>2852</v>
      </c>
      <c r="ED23" s="182" t="s">
        <v>2745</v>
      </c>
      <c r="EE23" s="182" t="s">
        <v>2745</v>
      </c>
      <c r="EF23" s="182" t="s">
        <v>2852</v>
      </c>
      <c r="EG23" s="182" t="s">
        <v>2745</v>
      </c>
      <c r="EH23" s="182" t="s">
        <v>2745</v>
      </c>
      <c r="EI23" s="182" t="s">
        <v>2852</v>
      </c>
      <c r="EJ23" s="182" t="s">
        <v>2745</v>
      </c>
      <c r="EK23" s="182" t="s">
        <v>2745</v>
      </c>
      <c r="EL23" s="182" t="s">
        <v>2852</v>
      </c>
      <c r="EM23" s="182" t="s">
        <v>2745</v>
      </c>
      <c r="EN23" s="182" t="s">
        <v>2745</v>
      </c>
      <c r="EO23" s="182" t="s">
        <v>2852</v>
      </c>
      <c r="EP23" s="182" t="s">
        <v>2745</v>
      </c>
      <c r="EQ23" s="182" t="s">
        <v>2745</v>
      </c>
      <c r="ER23" s="182" t="s">
        <v>2852</v>
      </c>
      <c r="ES23" s="182" t="s">
        <v>2745</v>
      </c>
      <c r="ET23" s="182" t="s">
        <v>2745</v>
      </c>
    </row>
    <row r="24" spans="1:150" x14ac:dyDescent="0.3">
      <c r="A24" s="1"/>
      <c r="B24" s="180" t="s">
        <v>2892</v>
      </c>
      <c r="C24" s="180" t="s">
        <v>132</v>
      </c>
      <c r="D24" s="180" t="s">
        <v>1005</v>
      </c>
      <c r="E24" s="180" t="s">
        <v>2893</v>
      </c>
      <c r="F24" s="180" t="s">
        <v>2894</v>
      </c>
      <c r="G24" s="180" t="s">
        <v>2852</v>
      </c>
      <c r="H24" s="180" t="s">
        <v>2895</v>
      </c>
      <c r="I24" s="180" t="s">
        <v>2745</v>
      </c>
      <c r="J24" s="180" t="s">
        <v>2852</v>
      </c>
      <c r="K24" s="180" t="s">
        <v>2745</v>
      </c>
      <c r="L24" s="180" t="s">
        <v>2745</v>
      </c>
      <c r="M24" s="180" t="s">
        <v>2852</v>
      </c>
      <c r="N24" s="180" t="s">
        <v>2745</v>
      </c>
      <c r="O24" s="180" t="s">
        <v>2896</v>
      </c>
      <c r="P24" s="180" t="s">
        <v>2852</v>
      </c>
      <c r="Q24" s="180" t="s">
        <v>2745</v>
      </c>
      <c r="R24" s="180" t="s">
        <v>2897</v>
      </c>
      <c r="S24" s="180" t="s">
        <v>2852</v>
      </c>
      <c r="T24" s="180" t="s">
        <v>2898</v>
      </c>
      <c r="U24" s="180" t="s">
        <v>2745</v>
      </c>
      <c r="V24" s="180" t="s">
        <v>2852</v>
      </c>
      <c r="W24" s="180" t="s">
        <v>2898</v>
      </c>
      <c r="X24" s="180" t="s">
        <v>2745</v>
      </c>
      <c r="Y24" s="180" t="s">
        <v>2852</v>
      </c>
      <c r="Z24" s="180" t="s">
        <v>2899</v>
      </c>
      <c r="AA24" s="180" t="s">
        <v>2745</v>
      </c>
      <c r="AB24" s="180" t="s">
        <v>2852</v>
      </c>
      <c r="AC24" s="180" t="s">
        <v>2900</v>
      </c>
      <c r="AD24" s="180" t="s">
        <v>2745</v>
      </c>
      <c r="AE24" s="180" t="s">
        <v>2852</v>
      </c>
      <c r="AF24" s="180" t="s">
        <v>2901</v>
      </c>
      <c r="AG24" s="180" t="s">
        <v>2745</v>
      </c>
      <c r="AH24" s="180" t="s">
        <v>2852</v>
      </c>
      <c r="AI24" s="180" t="s">
        <v>2745</v>
      </c>
      <c r="AJ24" s="180" t="s">
        <v>2745</v>
      </c>
      <c r="AK24" s="180" t="s">
        <v>2852</v>
      </c>
      <c r="AL24" s="180" t="s">
        <v>2745</v>
      </c>
      <c r="AM24" s="180" t="s">
        <v>2902</v>
      </c>
      <c r="AN24" s="180" t="s">
        <v>2852</v>
      </c>
      <c r="AO24" s="180" t="s">
        <v>2745</v>
      </c>
      <c r="AP24" s="180" t="s">
        <v>2745</v>
      </c>
      <c r="AQ24" s="180" t="s">
        <v>2852</v>
      </c>
      <c r="AR24" s="180" t="s">
        <v>2903</v>
      </c>
      <c r="AS24" s="180" t="s">
        <v>2904</v>
      </c>
      <c r="AT24" s="180" t="s">
        <v>2852</v>
      </c>
      <c r="AU24" s="180" t="s">
        <v>2745</v>
      </c>
      <c r="AV24" s="180" t="s">
        <v>2745</v>
      </c>
      <c r="AW24" s="180" t="s">
        <v>2852</v>
      </c>
      <c r="AX24" s="180" t="s">
        <v>2905</v>
      </c>
      <c r="AY24" s="180" t="s">
        <v>2745</v>
      </c>
      <c r="AZ24" s="180" t="s">
        <v>2852</v>
      </c>
      <c r="BA24" s="180" t="s">
        <v>2745</v>
      </c>
      <c r="BB24" s="180" t="s">
        <v>2906</v>
      </c>
      <c r="BC24" s="180" t="s">
        <v>2852</v>
      </c>
      <c r="BD24" s="180" t="s">
        <v>2907</v>
      </c>
      <c r="BE24" s="180" t="s">
        <v>2908</v>
      </c>
      <c r="BF24" s="180" t="s">
        <v>2852</v>
      </c>
      <c r="BG24" s="180" t="s">
        <v>2898</v>
      </c>
      <c r="BH24" s="180" t="s">
        <v>2745</v>
      </c>
      <c r="BI24" s="180" t="s">
        <v>2852</v>
      </c>
      <c r="BJ24" s="180" t="s">
        <v>2745</v>
      </c>
      <c r="BK24" s="180" t="s">
        <v>2909</v>
      </c>
      <c r="BL24" s="180" t="s">
        <v>2852</v>
      </c>
      <c r="BM24" s="180" t="s">
        <v>2910</v>
      </c>
      <c r="BN24" s="180" t="s">
        <v>2745</v>
      </c>
      <c r="BO24" s="180" t="s">
        <v>2852</v>
      </c>
      <c r="BP24" s="180" t="s">
        <v>2745</v>
      </c>
      <c r="BQ24" s="180" t="s">
        <v>2745</v>
      </c>
      <c r="BR24" s="180" t="s">
        <v>2852</v>
      </c>
      <c r="BS24" s="180" t="s">
        <v>2745</v>
      </c>
      <c r="BT24" s="180" t="s">
        <v>2745</v>
      </c>
      <c r="BU24" s="180" t="s">
        <v>2852</v>
      </c>
      <c r="BV24" s="180" t="s">
        <v>2745</v>
      </c>
      <c r="BW24" s="180" t="s">
        <v>2745</v>
      </c>
      <c r="BX24" s="180" t="s">
        <v>2852</v>
      </c>
      <c r="BY24" s="180" t="s">
        <v>2898</v>
      </c>
      <c r="BZ24" s="180" t="s">
        <v>2745</v>
      </c>
      <c r="CA24" s="180" t="s">
        <v>2852</v>
      </c>
      <c r="CB24" s="180" t="s">
        <v>2898</v>
      </c>
      <c r="CC24" s="180" t="s">
        <v>2745</v>
      </c>
      <c r="CD24" s="180" t="s">
        <v>2852</v>
      </c>
      <c r="CE24" s="180" t="s">
        <v>2745</v>
      </c>
      <c r="CF24" s="180" t="s">
        <v>2745</v>
      </c>
      <c r="CG24" s="180" t="s">
        <v>2852</v>
      </c>
      <c r="CH24" s="180" t="s">
        <v>2745</v>
      </c>
      <c r="CI24" s="180" t="s">
        <v>2745</v>
      </c>
      <c r="CJ24" s="180" t="s">
        <v>2852</v>
      </c>
      <c r="CK24" s="180" t="s">
        <v>2745</v>
      </c>
      <c r="CL24" s="180" t="s">
        <v>2745</v>
      </c>
      <c r="CM24" s="180" t="s">
        <v>2852</v>
      </c>
      <c r="CN24" s="180" t="s">
        <v>2745</v>
      </c>
      <c r="CO24" s="180" t="s">
        <v>2745</v>
      </c>
      <c r="CP24" s="180" t="s">
        <v>2852</v>
      </c>
      <c r="CQ24" s="180" t="s">
        <v>2745</v>
      </c>
      <c r="CR24" s="180" t="s">
        <v>2745</v>
      </c>
      <c r="CS24" s="180" t="s">
        <v>2852</v>
      </c>
      <c r="CT24" s="180" t="s">
        <v>2745</v>
      </c>
      <c r="CU24" s="180" t="s">
        <v>2745</v>
      </c>
      <c r="CV24" s="180" t="s">
        <v>2852</v>
      </c>
      <c r="CW24" s="180" t="s">
        <v>2745</v>
      </c>
      <c r="CX24" s="180" t="s">
        <v>2745</v>
      </c>
      <c r="CY24" s="180" t="s">
        <v>2852</v>
      </c>
      <c r="CZ24" s="180" t="s">
        <v>2745</v>
      </c>
      <c r="DA24" s="180" t="s">
        <v>2745</v>
      </c>
      <c r="DB24" s="180" t="s">
        <v>2852</v>
      </c>
      <c r="DC24" s="180" t="s">
        <v>2745</v>
      </c>
      <c r="DD24" s="180" t="s">
        <v>2745</v>
      </c>
      <c r="DE24" s="180" t="s">
        <v>2852</v>
      </c>
      <c r="DF24" s="180" t="s">
        <v>2745</v>
      </c>
      <c r="DG24" s="180" t="s">
        <v>2745</v>
      </c>
      <c r="DH24" s="180" t="s">
        <v>2852</v>
      </c>
      <c r="DI24" s="180" t="s">
        <v>2745</v>
      </c>
      <c r="DJ24" s="180" t="s">
        <v>2745</v>
      </c>
      <c r="DK24" s="180" t="s">
        <v>2852</v>
      </c>
      <c r="DL24" s="180" t="s">
        <v>2745</v>
      </c>
      <c r="DM24" s="180" t="s">
        <v>2745</v>
      </c>
      <c r="DN24" s="180" t="s">
        <v>2852</v>
      </c>
      <c r="DO24" s="180" t="s">
        <v>2745</v>
      </c>
      <c r="DP24" s="180" t="s">
        <v>2745</v>
      </c>
      <c r="DQ24" s="180" t="s">
        <v>2852</v>
      </c>
      <c r="DR24" s="180" t="s">
        <v>2745</v>
      </c>
      <c r="DS24" s="180" t="s">
        <v>2745</v>
      </c>
      <c r="DT24" s="180" t="s">
        <v>2852</v>
      </c>
      <c r="DU24" s="180" t="s">
        <v>2745</v>
      </c>
      <c r="DV24" s="180" t="s">
        <v>2745</v>
      </c>
      <c r="DW24" s="180" t="s">
        <v>2852</v>
      </c>
      <c r="DX24" s="180" t="s">
        <v>2745</v>
      </c>
      <c r="DY24" s="180" t="s">
        <v>2745</v>
      </c>
      <c r="DZ24" s="180" t="s">
        <v>2852</v>
      </c>
      <c r="EA24" s="180" t="s">
        <v>2745</v>
      </c>
      <c r="EB24" s="180" t="s">
        <v>2745</v>
      </c>
      <c r="EC24" s="180" t="s">
        <v>2852</v>
      </c>
      <c r="ED24" s="180" t="s">
        <v>2745</v>
      </c>
      <c r="EE24" s="180" t="s">
        <v>2745</v>
      </c>
      <c r="EF24" s="180" t="s">
        <v>2852</v>
      </c>
      <c r="EG24" s="180" t="s">
        <v>2745</v>
      </c>
      <c r="EH24" s="180" t="s">
        <v>2745</v>
      </c>
      <c r="EI24" s="180" t="s">
        <v>2852</v>
      </c>
      <c r="EJ24" s="180" t="s">
        <v>2745</v>
      </c>
      <c r="EK24" s="180" t="s">
        <v>2745</v>
      </c>
      <c r="EL24" s="180" t="s">
        <v>2852</v>
      </c>
      <c r="EM24" s="180" t="s">
        <v>2745</v>
      </c>
      <c r="EN24" s="180" t="s">
        <v>2745</v>
      </c>
      <c r="EO24" s="180" t="s">
        <v>2852</v>
      </c>
      <c r="EP24" s="180" t="s">
        <v>2745</v>
      </c>
      <c r="EQ24" s="180" t="s">
        <v>2745</v>
      </c>
      <c r="ER24" s="180" t="s">
        <v>2852</v>
      </c>
      <c r="ES24" s="180" t="s">
        <v>2745</v>
      </c>
      <c r="ET24" s="180" t="s">
        <v>2745</v>
      </c>
    </row>
    <row r="25" spans="1:150" x14ac:dyDescent="0.3">
      <c r="A25" s="1"/>
      <c r="B25" s="181" t="s">
        <v>2911</v>
      </c>
      <c r="C25" s="181" t="s">
        <v>132</v>
      </c>
      <c r="D25" s="181" t="s">
        <v>1005</v>
      </c>
      <c r="E25" s="181" t="s">
        <v>2912</v>
      </c>
      <c r="F25" s="181" t="s">
        <v>2913</v>
      </c>
      <c r="G25" s="182" t="s">
        <v>2852</v>
      </c>
      <c r="H25" s="182" t="s">
        <v>2914</v>
      </c>
      <c r="I25" s="182" t="s">
        <v>2745</v>
      </c>
      <c r="J25" s="182" t="s">
        <v>2852</v>
      </c>
      <c r="K25" s="182" t="s">
        <v>2745</v>
      </c>
      <c r="L25" s="182" t="s">
        <v>2745</v>
      </c>
      <c r="M25" s="182" t="s">
        <v>2852</v>
      </c>
      <c r="N25" s="182" t="s">
        <v>2745</v>
      </c>
      <c r="O25" s="182" t="s">
        <v>2915</v>
      </c>
      <c r="P25" s="182" t="s">
        <v>2852</v>
      </c>
      <c r="Q25" s="182" t="s">
        <v>2745</v>
      </c>
      <c r="R25" s="182" t="s">
        <v>2916</v>
      </c>
      <c r="S25" s="182" t="s">
        <v>2852</v>
      </c>
      <c r="T25" s="182" t="s">
        <v>2917</v>
      </c>
      <c r="U25" s="182" t="s">
        <v>2745</v>
      </c>
      <c r="V25" s="182" t="s">
        <v>2852</v>
      </c>
      <c r="W25" s="182" t="s">
        <v>2917</v>
      </c>
      <c r="X25" s="182" t="s">
        <v>2745</v>
      </c>
      <c r="Y25" s="182" t="s">
        <v>2852</v>
      </c>
      <c r="Z25" s="182" t="s">
        <v>2918</v>
      </c>
      <c r="AA25" s="182" t="s">
        <v>2745</v>
      </c>
      <c r="AB25" s="182" t="s">
        <v>2852</v>
      </c>
      <c r="AC25" s="182" t="s">
        <v>2919</v>
      </c>
      <c r="AD25" s="182" t="s">
        <v>2745</v>
      </c>
      <c r="AE25" s="182" t="s">
        <v>2852</v>
      </c>
      <c r="AF25" s="182" t="s">
        <v>2920</v>
      </c>
      <c r="AG25" s="182" t="s">
        <v>2745</v>
      </c>
      <c r="AH25" s="182" t="s">
        <v>2852</v>
      </c>
      <c r="AI25" s="182" t="s">
        <v>2745</v>
      </c>
      <c r="AJ25" s="182" t="s">
        <v>2745</v>
      </c>
      <c r="AK25" s="182" t="s">
        <v>2852</v>
      </c>
      <c r="AL25" s="182" t="s">
        <v>2745</v>
      </c>
      <c r="AM25" s="182" t="s">
        <v>2921</v>
      </c>
      <c r="AN25" s="182" t="s">
        <v>2852</v>
      </c>
      <c r="AO25" s="182" t="s">
        <v>2745</v>
      </c>
      <c r="AP25" s="182" t="s">
        <v>2745</v>
      </c>
      <c r="AQ25" s="182" t="s">
        <v>2852</v>
      </c>
      <c r="AR25" s="182" t="s">
        <v>2922</v>
      </c>
      <c r="AS25" s="182" t="s">
        <v>2923</v>
      </c>
      <c r="AT25" s="182" t="s">
        <v>2852</v>
      </c>
      <c r="AU25" s="182" t="s">
        <v>2745</v>
      </c>
      <c r="AV25" s="182" t="s">
        <v>2745</v>
      </c>
      <c r="AW25" s="182" t="s">
        <v>2852</v>
      </c>
      <c r="AX25" s="182" t="s">
        <v>2924</v>
      </c>
      <c r="AY25" s="182" t="s">
        <v>2745</v>
      </c>
      <c r="AZ25" s="182" t="s">
        <v>2852</v>
      </c>
      <c r="BA25" s="182" t="s">
        <v>2745</v>
      </c>
      <c r="BB25" s="182" t="s">
        <v>2925</v>
      </c>
      <c r="BC25" s="182" t="s">
        <v>2852</v>
      </c>
      <c r="BD25" s="182" t="s">
        <v>2926</v>
      </c>
      <c r="BE25" s="182" t="s">
        <v>2927</v>
      </c>
      <c r="BF25" s="182" t="s">
        <v>2852</v>
      </c>
      <c r="BG25" s="182" t="s">
        <v>2917</v>
      </c>
      <c r="BH25" s="182" t="s">
        <v>2745</v>
      </c>
      <c r="BI25" s="182" t="s">
        <v>2852</v>
      </c>
      <c r="BJ25" s="182" t="s">
        <v>2745</v>
      </c>
      <c r="BK25" s="182" t="s">
        <v>2928</v>
      </c>
      <c r="BL25" s="182" t="s">
        <v>2852</v>
      </c>
      <c r="BM25" s="182" t="s">
        <v>2929</v>
      </c>
      <c r="BN25" s="182" t="s">
        <v>2745</v>
      </c>
      <c r="BO25" s="182" t="s">
        <v>2852</v>
      </c>
      <c r="BP25" s="182" t="s">
        <v>2745</v>
      </c>
      <c r="BQ25" s="182" t="s">
        <v>2745</v>
      </c>
      <c r="BR25" s="182" t="s">
        <v>2852</v>
      </c>
      <c r="BS25" s="182" t="s">
        <v>2745</v>
      </c>
      <c r="BT25" s="182" t="s">
        <v>2745</v>
      </c>
      <c r="BU25" s="182" t="s">
        <v>2852</v>
      </c>
      <c r="BV25" s="182" t="s">
        <v>2745</v>
      </c>
      <c r="BW25" s="182" t="s">
        <v>2745</v>
      </c>
      <c r="BX25" s="182" t="s">
        <v>2852</v>
      </c>
      <c r="BY25" s="182" t="s">
        <v>2745</v>
      </c>
      <c r="BZ25" s="182" t="s">
        <v>2745</v>
      </c>
      <c r="CA25" s="182" t="s">
        <v>2852</v>
      </c>
      <c r="CB25" s="182" t="s">
        <v>2745</v>
      </c>
      <c r="CC25" s="182" t="s">
        <v>2745</v>
      </c>
      <c r="CD25" s="182" t="s">
        <v>2852</v>
      </c>
      <c r="CE25" s="182" t="s">
        <v>2745</v>
      </c>
      <c r="CF25" s="182" t="s">
        <v>2745</v>
      </c>
      <c r="CG25" s="182" t="s">
        <v>2852</v>
      </c>
      <c r="CH25" s="182" t="s">
        <v>2745</v>
      </c>
      <c r="CI25" s="182" t="s">
        <v>2745</v>
      </c>
      <c r="CJ25" s="182" t="s">
        <v>2852</v>
      </c>
      <c r="CK25" s="182" t="s">
        <v>2745</v>
      </c>
      <c r="CL25" s="182" t="s">
        <v>2745</v>
      </c>
      <c r="CM25" s="182" t="s">
        <v>2852</v>
      </c>
      <c r="CN25" s="182" t="s">
        <v>2745</v>
      </c>
      <c r="CO25" s="182" t="s">
        <v>2745</v>
      </c>
      <c r="CP25" s="182" t="s">
        <v>2852</v>
      </c>
      <c r="CQ25" s="182" t="s">
        <v>2745</v>
      </c>
      <c r="CR25" s="182" t="s">
        <v>2745</v>
      </c>
      <c r="CS25" s="182" t="s">
        <v>2852</v>
      </c>
      <c r="CT25" s="182" t="s">
        <v>2745</v>
      </c>
      <c r="CU25" s="182" t="s">
        <v>2745</v>
      </c>
      <c r="CV25" s="182" t="s">
        <v>2852</v>
      </c>
      <c r="CW25" s="182" t="s">
        <v>2745</v>
      </c>
      <c r="CX25" s="182" t="s">
        <v>2745</v>
      </c>
      <c r="CY25" s="182" t="s">
        <v>2852</v>
      </c>
      <c r="CZ25" s="182" t="s">
        <v>2745</v>
      </c>
      <c r="DA25" s="182" t="s">
        <v>2745</v>
      </c>
      <c r="DB25" s="182" t="s">
        <v>2852</v>
      </c>
      <c r="DC25" s="182" t="s">
        <v>2745</v>
      </c>
      <c r="DD25" s="182" t="s">
        <v>2745</v>
      </c>
      <c r="DE25" s="182" t="s">
        <v>2852</v>
      </c>
      <c r="DF25" s="182" t="s">
        <v>2745</v>
      </c>
      <c r="DG25" s="182" t="s">
        <v>2745</v>
      </c>
      <c r="DH25" s="182" t="s">
        <v>2852</v>
      </c>
      <c r="DI25" s="182" t="s">
        <v>2745</v>
      </c>
      <c r="DJ25" s="182" t="s">
        <v>2745</v>
      </c>
      <c r="DK25" s="182" t="s">
        <v>2852</v>
      </c>
      <c r="DL25" s="182" t="s">
        <v>2745</v>
      </c>
      <c r="DM25" s="182" t="s">
        <v>2745</v>
      </c>
      <c r="DN25" s="182" t="s">
        <v>2852</v>
      </c>
      <c r="DO25" s="182" t="s">
        <v>2745</v>
      </c>
      <c r="DP25" s="182" t="s">
        <v>2745</v>
      </c>
      <c r="DQ25" s="182" t="s">
        <v>2852</v>
      </c>
      <c r="DR25" s="182" t="s">
        <v>2745</v>
      </c>
      <c r="DS25" s="182" t="s">
        <v>2745</v>
      </c>
      <c r="DT25" s="182" t="s">
        <v>2852</v>
      </c>
      <c r="DU25" s="182" t="s">
        <v>2745</v>
      </c>
      <c r="DV25" s="182" t="s">
        <v>2745</v>
      </c>
      <c r="DW25" s="182" t="s">
        <v>2852</v>
      </c>
      <c r="DX25" s="182" t="s">
        <v>2745</v>
      </c>
      <c r="DY25" s="182" t="s">
        <v>2745</v>
      </c>
      <c r="DZ25" s="182" t="s">
        <v>2852</v>
      </c>
      <c r="EA25" s="182" t="s">
        <v>2745</v>
      </c>
      <c r="EB25" s="182" t="s">
        <v>2745</v>
      </c>
      <c r="EC25" s="182" t="s">
        <v>2852</v>
      </c>
      <c r="ED25" s="182" t="s">
        <v>2745</v>
      </c>
      <c r="EE25" s="182" t="s">
        <v>2745</v>
      </c>
      <c r="EF25" s="182" t="s">
        <v>2852</v>
      </c>
      <c r="EG25" s="182" t="s">
        <v>2745</v>
      </c>
      <c r="EH25" s="182" t="s">
        <v>2745</v>
      </c>
      <c r="EI25" s="182" t="s">
        <v>2852</v>
      </c>
      <c r="EJ25" s="182" t="s">
        <v>2745</v>
      </c>
      <c r="EK25" s="182" t="s">
        <v>2745</v>
      </c>
      <c r="EL25" s="182" t="s">
        <v>2852</v>
      </c>
      <c r="EM25" s="182" t="s">
        <v>2745</v>
      </c>
      <c r="EN25" s="182" t="s">
        <v>2745</v>
      </c>
      <c r="EO25" s="182" t="s">
        <v>2852</v>
      </c>
      <c r="EP25" s="182" t="s">
        <v>2745</v>
      </c>
      <c r="EQ25" s="182" t="s">
        <v>2745</v>
      </c>
      <c r="ER25" s="182" t="s">
        <v>2852</v>
      </c>
      <c r="ES25" s="182" t="s">
        <v>2745</v>
      </c>
      <c r="ET25" s="182" t="s">
        <v>2745</v>
      </c>
    </row>
    <row r="26" spans="1:150" x14ac:dyDescent="0.3">
      <c r="A26" s="1"/>
      <c r="B26" s="181" t="s">
        <v>2930</v>
      </c>
      <c r="C26" s="181" t="s">
        <v>132</v>
      </c>
      <c r="D26" s="181" t="s">
        <v>1005</v>
      </c>
      <c r="E26" s="181" t="s">
        <v>2931</v>
      </c>
      <c r="F26" s="181" t="s">
        <v>2932</v>
      </c>
      <c r="G26" s="182" t="s">
        <v>2852</v>
      </c>
      <c r="H26" s="182" t="s">
        <v>2914</v>
      </c>
      <c r="I26" s="182" t="s">
        <v>2745</v>
      </c>
      <c r="J26" s="182" t="s">
        <v>2852</v>
      </c>
      <c r="K26" s="182" t="s">
        <v>2745</v>
      </c>
      <c r="L26" s="182" t="s">
        <v>2745</v>
      </c>
      <c r="M26" s="182" t="s">
        <v>2852</v>
      </c>
      <c r="N26" s="182" t="s">
        <v>2745</v>
      </c>
      <c r="O26" s="182" t="s">
        <v>2915</v>
      </c>
      <c r="P26" s="182" t="s">
        <v>2852</v>
      </c>
      <c r="Q26" s="182" t="s">
        <v>2745</v>
      </c>
      <c r="R26" s="182" t="s">
        <v>2916</v>
      </c>
      <c r="S26" s="182" t="s">
        <v>2852</v>
      </c>
      <c r="T26" s="182" t="s">
        <v>2917</v>
      </c>
      <c r="U26" s="182" t="s">
        <v>2745</v>
      </c>
      <c r="V26" s="182" t="s">
        <v>2852</v>
      </c>
      <c r="W26" s="182" t="s">
        <v>2917</v>
      </c>
      <c r="X26" s="182" t="s">
        <v>2745</v>
      </c>
      <c r="Y26" s="182" t="s">
        <v>2852</v>
      </c>
      <c r="Z26" s="182" t="s">
        <v>2918</v>
      </c>
      <c r="AA26" s="182" t="s">
        <v>2745</v>
      </c>
      <c r="AB26" s="182" t="s">
        <v>2852</v>
      </c>
      <c r="AC26" s="182" t="s">
        <v>2919</v>
      </c>
      <c r="AD26" s="182" t="s">
        <v>2745</v>
      </c>
      <c r="AE26" s="182" t="s">
        <v>2852</v>
      </c>
      <c r="AF26" s="182" t="s">
        <v>2920</v>
      </c>
      <c r="AG26" s="182" t="s">
        <v>2745</v>
      </c>
      <c r="AH26" s="182" t="s">
        <v>2852</v>
      </c>
      <c r="AI26" s="182" t="s">
        <v>2745</v>
      </c>
      <c r="AJ26" s="182" t="s">
        <v>2745</v>
      </c>
      <c r="AK26" s="182" t="s">
        <v>2852</v>
      </c>
      <c r="AL26" s="182" t="s">
        <v>2745</v>
      </c>
      <c r="AM26" s="182" t="s">
        <v>2921</v>
      </c>
      <c r="AN26" s="182" t="s">
        <v>2852</v>
      </c>
      <c r="AO26" s="182" t="s">
        <v>2745</v>
      </c>
      <c r="AP26" s="182" t="s">
        <v>2745</v>
      </c>
      <c r="AQ26" s="182" t="s">
        <v>2852</v>
      </c>
      <c r="AR26" s="182" t="s">
        <v>2922</v>
      </c>
      <c r="AS26" s="182" t="s">
        <v>2923</v>
      </c>
      <c r="AT26" s="182" t="s">
        <v>2852</v>
      </c>
      <c r="AU26" s="182" t="s">
        <v>2745</v>
      </c>
      <c r="AV26" s="182" t="s">
        <v>2745</v>
      </c>
      <c r="AW26" s="182" t="s">
        <v>2852</v>
      </c>
      <c r="AX26" s="182" t="s">
        <v>2924</v>
      </c>
      <c r="AY26" s="182" t="s">
        <v>2745</v>
      </c>
      <c r="AZ26" s="182" t="s">
        <v>2852</v>
      </c>
      <c r="BA26" s="182" t="s">
        <v>2745</v>
      </c>
      <c r="BB26" s="182" t="s">
        <v>2925</v>
      </c>
      <c r="BC26" s="182" t="s">
        <v>2852</v>
      </c>
      <c r="BD26" s="182" t="s">
        <v>2926</v>
      </c>
      <c r="BE26" s="182" t="s">
        <v>2927</v>
      </c>
      <c r="BF26" s="182" t="s">
        <v>2852</v>
      </c>
      <c r="BG26" s="182" t="s">
        <v>2917</v>
      </c>
      <c r="BH26" s="182" t="s">
        <v>2745</v>
      </c>
      <c r="BI26" s="182" t="s">
        <v>2852</v>
      </c>
      <c r="BJ26" s="182" t="s">
        <v>2745</v>
      </c>
      <c r="BK26" s="182" t="s">
        <v>2928</v>
      </c>
      <c r="BL26" s="182" t="s">
        <v>2852</v>
      </c>
      <c r="BM26" s="182" t="s">
        <v>2929</v>
      </c>
      <c r="BN26" s="182" t="s">
        <v>2745</v>
      </c>
      <c r="BO26" s="182" t="s">
        <v>2852</v>
      </c>
      <c r="BP26" s="182" t="s">
        <v>2745</v>
      </c>
      <c r="BQ26" s="182" t="s">
        <v>2745</v>
      </c>
      <c r="BR26" s="182" t="s">
        <v>2852</v>
      </c>
      <c r="BS26" s="182" t="s">
        <v>2745</v>
      </c>
      <c r="BT26" s="182" t="s">
        <v>2745</v>
      </c>
      <c r="BU26" s="182" t="s">
        <v>2852</v>
      </c>
      <c r="BV26" s="182" t="s">
        <v>2745</v>
      </c>
      <c r="BW26" s="182" t="s">
        <v>2745</v>
      </c>
      <c r="BX26" s="182" t="s">
        <v>2852</v>
      </c>
      <c r="BY26" s="182" t="s">
        <v>2745</v>
      </c>
      <c r="BZ26" s="182" t="s">
        <v>2745</v>
      </c>
      <c r="CA26" s="182" t="s">
        <v>2852</v>
      </c>
      <c r="CB26" s="182" t="s">
        <v>2745</v>
      </c>
      <c r="CC26" s="182" t="s">
        <v>2745</v>
      </c>
      <c r="CD26" s="182" t="s">
        <v>2852</v>
      </c>
      <c r="CE26" s="182" t="s">
        <v>2745</v>
      </c>
      <c r="CF26" s="182" t="s">
        <v>2745</v>
      </c>
      <c r="CG26" s="182" t="s">
        <v>2852</v>
      </c>
      <c r="CH26" s="182" t="s">
        <v>2745</v>
      </c>
      <c r="CI26" s="182" t="s">
        <v>2745</v>
      </c>
      <c r="CJ26" s="182" t="s">
        <v>2852</v>
      </c>
      <c r="CK26" s="182" t="s">
        <v>2745</v>
      </c>
      <c r="CL26" s="182" t="s">
        <v>2745</v>
      </c>
      <c r="CM26" s="182" t="s">
        <v>2852</v>
      </c>
      <c r="CN26" s="182" t="s">
        <v>2745</v>
      </c>
      <c r="CO26" s="182" t="s">
        <v>2745</v>
      </c>
      <c r="CP26" s="182" t="s">
        <v>2852</v>
      </c>
      <c r="CQ26" s="182" t="s">
        <v>2745</v>
      </c>
      <c r="CR26" s="182" t="s">
        <v>2745</v>
      </c>
      <c r="CS26" s="182" t="s">
        <v>2852</v>
      </c>
      <c r="CT26" s="182" t="s">
        <v>2745</v>
      </c>
      <c r="CU26" s="182" t="s">
        <v>2745</v>
      </c>
      <c r="CV26" s="182" t="s">
        <v>2852</v>
      </c>
      <c r="CW26" s="182" t="s">
        <v>2745</v>
      </c>
      <c r="CX26" s="182" t="s">
        <v>2745</v>
      </c>
      <c r="CY26" s="182" t="s">
        <v>2852</v>
      </c>
      <c r="CZ26" s="182" t="s">
        <v>2745</v>
      </c>
      <c r="DA26" s="182" t="s">
        <v>2745</v>
      </c>
      <c r="DB26" s="182" t="s">
        <v>2852</v>
      </c>
      <c r="DC26" s="182" t="s">
        <v>2745</v>
      </c>
      <c r="DD26" s="182" t="s">
        <v>2745</v>
      </c>
      <c r="DE26" s="182" t="s">
        <v>2852</v>
      </c>
      <c r="DF26" s="182" t="s">
        <v>2745</v>
      </c>
      <c r="DG26" s="182" t="s">
        <v>2745</v>
      </c>
      <c r="DH26" s="182" t="s">
        <v>2852</v>
      </c>
      <c r="DI26" s="182" t="s">
        <v>2745</v>
      </c>
      <c r="DJ26" s="182" t="s">
        <v>2745</v>
      </c>
      <c r="DK26" s="182" t="s">
        <v>2852</v>
      </c>
      <c r="DL26" s="182" t="s">
        <v>2745</v>
      </c>
      <c r="DM26" s="182" t="s">
        <v>2745</v>
      </c>
      <c r="DN26" s="182" t="s">
        <v>2852</v>
      </c>
      <c r="DO26" s="182" t="s">
        <v>2745</v>
      </c>
      <c r="DP26" s="182" t="s">
        <v>2745</v>
      </c>
      <c r="DQ26" s="182" t="s">
        <v>2852</v>
      </c>
      <c r="DR26" s="182" t="s">
        <v>2745</v>
      </c>
      <c r="DS26" s="182" t="s">
        <v>2745</v>
      </c>
      <c r="DT26" s="182" t="s">
        <v>2852</v>
      </c>
      <c r="DU26" s="182" t="s">
        <v>2745</v>
      </c>
      <c r="DV26" s="182" t="s">
        <v>2745</v>
      </c>
      <c r="DW26" s="182" t="s">
        <v>2852</v>
      </c>
      <c r="DX26" s="182" t="s">
        <v>2745</v>
      </c>
      <c r="DY26" s="182" t="s">
        <v>2745</v>
      </c>
      <c r="DZ26" s="182" t="s">
        <v>2852</v>
      </c>
      <c r="EA26" s="182" t="s">
        <v>2745</v>
      </c>
      <c r="EB26" s="182" t="s">
        <v>2745</v>
      </c>
      <c r="EC26" s="182" t="s">
        <v>2852</v>
      </c>
      <c r="ED26" s="182" t="s">
        <v>2745</v>
      </c>
      <c r="EE26" s="182" t="s">
        <v>2745</v>
      </c>
      <c r="EF26" s="182" t="s">
        <v>2852</v>
      </c>
      <c r="EG26" s="182" t="s">
        <v>2745</v>
      </c>
      <c r="EH26" s="182" t="s">
        <v>2745</v>
      </c>
      <c r="EI26" s="182" t="s">
        <v>2852</v>
      </c>
      <c r="EJ26" s="182" t="s">
        <v>2745</v>
      </c>
      <c r="EK26" s="182" t="s">
        <v>2745</v>
      </c>
      <c r="EL26" s="182" t="s">
        <v>2852</v>
      </c>
      <c r="EM26" s="182" t="s">
        <v>2745</v>
      </c>
      <c r="EN26" s="182" t="s">
        <v>2745</v>
      </c>
      <c r="EO26" s="182" t="s">
        <v>2852</v>
      </c>
      <c r="EP26" s="182" t="s">
        <v>2745</v>
      </c>
      <c r="EQ26" s="182" t="s">
        <v>2745</v>
      </c>
      <c r="ER26" s="182" t="s">
        <v>2852</v>
      </c>
      <c r="ES26" s="182" t="s">
        <v>2745</v>
      </c>
      <c r="ET26" s="182" t="s">
        <v>2745</v>
      </c>
    </row>
    <row r="27" spans="1:150" x14ac:dyDescent="0.3">
      <c r="A27" s="1"/>
      <c r="B27" s="181" t="s">
        <v>2933</v>
      </c>
      <c r="C27" s="181" t="s">
        <v>132</v>
      </c>
      <c r="D27" s="181" t="s">
        <v>1005</v>
      </c>
      <c r="E27" s="181" t="s">
        <v>2934</v>
      </c>
      <c r="F27" s="181" t="s">
        <v>2935</v>
      </c>
      <c r="G27" s="182" t="s">
        <v>2852</v>
      </c>
      <c r="H27" s="182" t="s">
        <v>2914</v>
      </c>
      <c r="I27" s="182" t="s">
        <v>2745</v>
      </c>
      <c r="J27" s="182" t="s">
        <v>2852</v>
      </c>
      <c r="K27" s="182" t="s">
        <v>2745</v>
      </c>
      <c r="L27" s="182" t="s">
        <v>2745</v>
      </c>
      <c r="M27" s="182" t="s">
        <v>2852</v>
      </c>
      <c r="N27" s="182" t="s">
        <v>2745</v>
      </c>
      <c r="O27" s="182" t="s">
        <v>2915</v>
      </c>
      <c r="P27" s="182" t="s">
        <v>2852</v>
      </c>
      <c r="Q27" s="182" t="s">
        <v>2745</v>
      </c>
      <c r="R27" s="182" t="s">
        <v>2916</v>
      </c>
      <c r="S27" s="182" t="s">
        <v>2852</v>
      </c>
      <c r="T27" s="182" t="s">
        <v>2917</v>
      </c>
      <c r="U27" s="182" t="s">
        <v>2745</v>
      </c>
      <c r="V27" s="182" t="s">
        <v>2852</v>
      </c>
      <c r="W27" s="182" t="s">
        <v>2917</v>
      </c>
      <c r="X27" s="182" t="s">
        <v>2745</v>
      </c>
      <c r="Y27" s="182" t="s">
        <v>2852</v>
      </c>
      <c r="Z27" s="182" t="s">
        <v>2918</v>
      </c>
      <c r="AA27" s="182" t="s">
        <v>2745</v>
      </c>
      <c r="AB27" s="182" t="s">
        <v>2852</v>
      </c>
      <c r="AC27" s="182" t="s">
        <v>2919</v>
      </c>
      <c r="AD27" s="182" t="s">
        <v>2745</v>
      </c>
      <c r="AE27" s="182" t="s">
        <v>2852</v>
      </c>
      <c r="AF27" s="182" t="s">
        <v>2920</v>
      </c>
      <c r="AG27" s="182" t="s">
        <v>2745</v>
      </c>
      <c r="AH27" s="182" t="s">
        <v>2852</v>
      </c>
      <c r="AI27" s="182" t="s">
        <v>2745</v>
      </c>
      <c r="AJ27" s="182" t="s">
        <v>2745</v>
      </c>
      <c r="AK27" s="182" t="s">
        <v>2852</v>
      </c>
      <c r="AL27" s="182" t="s">
        <v>2745</v>
      </c>
      <c r="AM27" s="182" t="s">
        <v>2921</v>
      </c>
      <c r="AN27" s="182" t="s">
        <v>2852</v>
      </c>
      <c r="AO27" s="182" t="s">
        <v>2745</v>
      </c>
      <c r="AP27" s="182" t="s">
        <v>2745</v>
      </c>
      <c r="AQ27" s="182" t="s">
        <v>2852</v>
      </c>
      <c r="AR27" s="182" t="s">
        <v>2922</v>
      </c>
      <c r="AS27" s="182" t="s">
        <v>2923</v>
      </c>
      <c r="AT27" s="182" t="s">
        <v>2852</v>
      </c>
      <c r="AU27" s="182" t="s">
        <v>2745</v>
      </c>
      <c r="AV27" s="182" t="s">
        <v>2745</v>
      </c>
      <c r="AW27" s="182" t="s">
        <v>2852</v>
      </c>
      <c r="AX27" s="182" t="s">
        <v>2924</v>
      </c>
      <c r="AY27" s="182" t="s">
        <v>2745</v>
      </c>
      <c r="AZ27" s="182" t="s">
        <v>2852</v>
      </c>
      <c r="BA27" s="182" t="s">
        <v>2745</v>
      </c>
      <c r="BB27" s="182" t="s">
        <v>2925</v>
      </c>
      <c r="BC27" s="182" t="s">
        <v>2852</v>
      </c>
      <c r="BD27" s="182" t="s">
        <v>2926</v>
      </c>
      <c r="BE27" s="182" t="s">
        <v>2927</v>
      </c>
      <c r="BF27" s="182" t="s">
        <v>2852</v>
      </c>
      <c r="BG27" s="182" t="s">
        <v>2917</v>
      </c>
      <c r="BH27" s="182" t="s">
        <v>2745</v>
      </c>
      <c r="BI27" s="182" t="s">
        <v>2852</v>
      </c>
      <c r="BJ27" s="182" t="s">
        <v>2745</v>
      </c>
      <c r="BK27" s="182" t="s">
        <v>2928</v>
      </c>
      <c r="BL27" s="182" t="s">
        <v>2852</v>
      </c>
      <c r="BM27" s="182" t="s">
        <v>2929</v>
      </c>
      <c r="BN27" s="182" t="s">
        <v>2745</v>
      </c>
      <c r="BO27" s="182" t="s">
        <v>2852</v>
      </c>
      <c r="BP27" s="182" t="s">
        <v>2745</v>
      </c>
      <c r="BQ27" s="182" t="s">
        <v>2745</v>
      </c>
      <c r="BR27" s="182" t="s">
        <v>2852</v>
      </c>
      <c r="BS27" s="182" t="s">
        <v>2745</v>
      </c>
      <c r="BT27" s="182" t="s">
        <v>2745</v>
      </c>
      <c r="BU27" s="182" t="s">
        <v>2852</v>
      </c>
      <c r="BV27" s="182" t="s">
        <v>2745</v>
      </c>
      <c r="BW27" s="182" t="s">
        <v>2745</v>
      </c>
      <c r="BX27" s="182" t="s">
        <v>2852</v>
      </c>
      <c r="BY27" s="182" t="s">
        <v>2745</v>
      </c>
      <c r="BZ27" s="182" t="s">
        <v>2745</v>
      </c>
      <c r="CA27" s="182" t="s">
        <v>2852</v>
      </c>
      <c r="CB27" s="182" t="s">
        <v>2745</v>
      </c>
      <c r="CC27" s="182" t="s">
        <v>2745</v>
      </c>
      <c r="CD27" s="182" t="s">
        <v>2852</v>
      </c>
      <c r="CE27" s="182" t="s">
        <v>2745</v>
      </c>
      <c r="CF27" s="182" t="s">
        <v>2745</v>
      </c>
      <c r="CG27" s="182" t="s">
        <v>2852</v>
      </c>
      <c r="CH27" s="182" t="s">
        <v>2745</v>
      </c>
      <c r="CI27" s="182" t="s">
        <v>2745</v>
      </c>
      <c r="CJ27" s="182" t="s">
        <v>2852</v>
      </c>
      <c r="CK27" s="182" t="s">
        <v>2745</v>
      </c>
      <c r="CL27" s="182" t="s">
        <v>2745</v>
      </c>
      <c r="CM27" s="182" t="s">
        <v>2852</v>
      </c>
      <c r="CN27" s="182" t="s">
        <v>2745</v>
      </c>
      <c r="CO27" s="182" t="s">
        <v>2745</v>
      </c>
      <c r="CP27" s="182" t="s">
        <v>2852</v>
      </c>
      <c r="CQ27" s="182" t="s">
        <v>2745</v>
      </c>
      <c r="CR27" s="182" t="s">
        <v>2745</v>
      </c>
      <c r="CS27" s="182" t="s">
        <v>2852</v>
      </c>
      <c r="CT27" s="182" t="s">
        <v>2745</v>
      </c>
      <c r="CU27" s="182" t="s">
        <v>2745</v>
      </c>
      <c r="CV27" s="182" t="s">
        <v>2852</v>
      </c>
      <c r="CW27" s="182" t="s">
        <v>2745</v>
      </c>
      <c r="CX27" s="182" t="s">
        <v>2745</v>
      </c>
      <c r="CY27" s="182" t="s">
        <v>2852</v>
      </c>
      <c r="CZ27" s="182" t="s">
        <v>2745</v>
      </c>
      <c r="DA27" s="182" t="s">
        <v>2745</v>
      </c>
      <c r="DB27" s="182" t="s">
        <v>2852</v>
      </c>
      <c r="DC27" s="182" t="s">
        <v>2745</v>
      </c>
      <c r="DD27" s="182" t="s">
        <v>2745</v>
      </c>
      <c r="DE27" s="182" t="s">
        <v>2852</v>
      </c>
      <c r="DF27" s="182" t="s">
        <v>2745</v>
      </c>
      <c r="DG27" s="182" t="s">
        <v>2745</v>
      </c>
      <c r="DH27" s="182" t="s">
        <v>2852</v>
      </c>
      <c r="DI27" s="182" t="s">
        <v>2745</v>
      </c>
      <c r="DJ27" s="182" t="s">
        <v>2745</v>
      </c>
      <c r="DK27" s="182" t="s">
        <v>2852</v>
      </c>
      <c r="DL27" s="182" t="s">
        <v>2745</v>
      </c>
      <c r="DM27" s="182" t="s">
        <v>2745</v>
      </c>
      <c r="DN27" s="182" t="s">
        <v>2852</v>
      </c>
      <c r="DO27" s="182" t="s">
        <v>2745</v>
      </c>
      <c r="DP27" s="182" t="s">
        <v>2745</v>
      </c>
      <c r="DQ27" s="182" t="s">
        <v>2852</v>
      </c>
      <c r="DR27" s="182" t="s">
        <v>2745</v>
      </c>
      <c r="DS27" s="182" t="s">
        <v>2745</v>
      </c>
      <c r="DT27" s="182" t="s">
        <v>2852</v>
      </c>
      <c r="DU27" s="182" t="s">
        <v>2745</v>
      </c>
      <c r="DV27" s="182" t="s">
        <v>2745</v>
      </c>
      <c r="DW27" s="182" t="s">
        <v>2852</v>
      </c>
      <c r="DX27" s="182" t="s">
        <v>2745</v>
      </c>
      <c r="DY27" s="182" t="s">
        <v>2745</v>
      </c>
      <c r="DZ27" s="182" t="s">
        <v>2852</v>
      </c>
      <c r="EA27" s="182" t="s">
        <v>2745</v>
      </c>
      <c r="EB27" s="182" t="s">
        <v>2745</v>
      </c>
      <c r="EC27" s="182" t="s">
        <v>2852</v>
      </c>
      <c r="ED27" s="182" t="s">
        <v>2745</v>
      </c>
      <c r="EE27" s="182" t="s">
        <v>2745</v>
      </c>
      <c r="EF27" s="182" t="s">
        <v>2852</v>
      </c>
      <c r="EG27" s="182" t="s">
        <v>2745</v>
      </c>
      <c r="EH27" s="182" t="s">
        <v>2745</v>
      </c>
      <c r="EI27" s="182" t="s">
        <v>2852</v>
      </c>
      <c r="EJ27" s="182" t="s">
        <v>2745</v>
      </c>
      <c r="EK27" s="182" t="s">
        <v>2745</v>
      </c>
      <c r="EL27" s="182" t="s">
        <v>2852</v>
      </c>
      <c r="EM27" s="182" t="s">
        <v>2745</v>
      </c>
      <c r="EN27" s="182" t="s">
        <v>2745</v>
      </c>
      <c r="EO27" s="182" t="s">
        <v>2852</v>
      </c>
      <c r="EP27" s="182" t="s">
        <v>2745</v>
      </c>
      <c r="EQ27" s="182" t="s">
        <v>2745</v>
      </c>
      <c r="ER27" s="182" t="s">
        <v>2852</v>
      </c>
      <c r="ES27" s="182" t="s">
        <v>2745</v>
      </c>
      <c r="ET27" s="182" t="s">
        <v>2745</v>
      </c>
    </row>
    <row r="28" spans="1:150" x14ac:dyDescent="0.3">
      <c r="A28" s="1"/>
      <c r="B28" s="181" t="s">
        <v>2936</v>
      </c>
      <c r="C28" s="181" t="s">
        <v>132</v>
      </c>
      <c r="D28" s="181" t="s">
        <v>1005</v>
      </c>
      <c r="E28" s="181" t="s">
        <v>2937</v>
      </c>
      <c r="F28" s="181" t="s">
        <v>2938</v>
      </c>
      <c r="G28" s="182" t="s">
        <v>2745</v>
      </c>
      <c r="H28" s="182" t="s">
        <v>2745</v>
      </c>
      <c r="I28" s="182" t="s">
        <v>2745</v>
      </c>
      <c r="J28" s="182" t="s">
        <v>2745</v>
      </c>
      <c r="K28" s="182" t="s">
        <v>2745</v>
      </c>
      <c r="L28" s="182" t="s">
        <v>2745</v>
      </c>
      <c r="M28" s="182" t="s">
        <v>2745</v>
      </c>
      <c r="N28" s="182" t="s">
        <v>2745</v>
      </c>
      <c r="O28" s="182" t="s">
        <v>2745</v>
      </c>
      <c r="P28" s="182" t="s">
        <v>2745</v>
      </c>
      <c r="Q28" s="182" t="s">
        <v>2745</v>
      </c>
      <c r="R28" s="182" t="s">
        <v>2745</v>
      </c>
      <c r="S28" s="182" t="s">
        <v>2745</v>
      </c>
      <c r="T28" s="182" t="s">
        <v>2745</v>
      </c>
      <c r="U28" s="182" t="s">
        <v>2745</v>
      </c>
      <c r="V28" s="182" t="s">
        <v>2745</v>
      </c>
      <c r="W28" s="182" t="s">
        <v>2745</v>
      </c>
      <c r="X28" s="182" t="s">
        <v>2745</v>
      </c>
      <c r="Y28" s="182" t="s">
        <v>2745</v>
      </c>
      <c r="Z28" s="182" t="s">
        <v>2745</v>
      </c>
      <c r="AA28" s="182" t="s">
        <v>2745</v>
      </c>
      <c r="AB28" s="182" t="s">
        <v>2745</v>
      </c>
      <c r="AC28" s="182" t="s">
        <v>2745</v>
      </c>
      <c r="AD28" s="182" t="s">
        <v>2745</v>
      </c>
      <c r="AE28" s="182" t="s">
        <v>2745</v>
      </c>
      <c r="AF28" s="182" t="s">
        <v>2745</v>
      </c>
      <c r="AG28" s="182" t="s">
        <v>2745</v>
      </c>
      <c r="AH28" s="182" t="s">
        <v>2745</v>
      </c>
      <c r="AI28" s="182" t="s">
        <v>2745</v>
      </c>
      <c r="AJ28" s="182" t="s">
        <v>2745</v>
      </c>
      <c r="AK28" s="182" t="s">
        <v>2745</v>
      </c>
      <c r="AL28" s="182" t="s">
        <v>2745</v>
      </c>
      <c r="AM28" s="182" t="s">
        <v>2745</v>
      </c>
      <c r="AN28" s="182" t="s">
        <v>2745</v>
      </c>
      <c r="AO28" s="182" t="s">
        <v>2745</v>
      </c>
      <c r="AP28" s="182" t="s">
        <v>2745</v>
      </c>
      <c r="AQ28" s="182" t="s">
        <v>2745</v>
      </c>
      <c r="AR28" s="182" t="s">
        <v>2745</v>
      </c>
      <c r="AS28" s="182" t="s">
        <v>2745</v>
      </c>
      <c r="AT28" s="182" t="s">
        <v>2745</v>
      </c>
      <c r="AU28" s="182" t="s">
        <v>2745</v>
      </c>
      <c r="AV28" s="182" t="s">
        <v>2745</v>
      </c>
      <c r="AW28" s="182" t="s">
        <v>2745</v>
      </c>
      <c r="AX28" s="182" t="s">
        <v>2745</v>
      </c>
      <c r="AY28" s="182" t="s">
        <v>2745</v>
      </c>
      <c r="AZ28" s="182" t="s">
        <v>2745</v>
      </c>
      <c r="BA28" s="182" t="s">
        <v>2745</v>
      </c>
      <c r="BB28" s="182" t="s">
        <v>2745</v>
      </c>
      <c r="BC28" s="182" t="s">
        <v>2745</v>
      </c>
      <c r="BD28" s="182" t="s">
        <v>2745</v>
      </c>
      <c r="BE28" s="182" t="s">
        <v>2745</v>
      </c>
      <c r="BF28" s="182" t="s">
        <v>2745</v>
      </c>
      <c r="BG28" s="182" t="s">
        <v>2745</v>
      </c>
      <c r="BH28" s="182" t="s">
        <v>2745</v>
      </c>
      <c r="BI28" s="182" t="s">
        <v>2745</v>
      </c>
      <c r="BJ28" s="182" t="s">
        <v>2745</v>
      </c>
      <c r="BK28" s="182" t="s">
        <v>2745</v>
      </c>
      <c r="BL28" s="182" t="s">
        <v>2745</v>
      </c>
      <c r="BM28" s="182" t="s">
        <v>2745</v>
      </c>
      <c r="BN28" s="182" t="s">
        <v>2745</v>
      </c>
      <c r="BO28" s="182" t="s">
        <v>2745</v>
      </c>
      <c r="BP28" s="182" t="s">
        <v>2745</v>
      </c>
      <c r="BQ28" s="182" t="s">
        <v>2745</v>
      </c>
      <c r="BR28" s="182" t="s">
        <v>2745</v>
      </c>
      <c r="BS28" s="182" t="s">
        <v>2745</v>
      </c>
      <c r="BT28" s="182" t="s">
        <v>2745</v>
      </c>
      <c r="BU28" s="182" t="s">
        <v>2745</v>
      </c>
      <c r="BV28" s="182" t="s">
        <v>2745</v>
      </c>
      <c r="BW28" s="182" t="s">
        <v>2745</v>
      </c>
      <c r="BX28" s="182" t="s">
        <v>2745</v>
      </c>
      <c r="BY28" s="182" t="s">
        <v>2745</v>
      </c>
      <c r="BZ28" s="182" t="s">
        <v>2745</v>
      </c>
      <c r="CA28" s="182" t="s">
        <v>2745</v>
      </c>
      <c r="CB28" s="182" t="s">
        <v>2745</v>
      </c>
      <c r="CC28" s="182" t="s">
        <v>2745</v>
      </c>
      <c r="CD28" s="182" t="s">
        <v>2745</v>
      </c>
      <c r="CE28" s="182" t="s">
        <v>2745</v>
      </c>
      <c r="CF28" s="182" t="s">
        <v>2745</v>
      </c>
      <c r="CG28" s="182" t="s">
        <v>2745</v>
      </c>
      <c r="CH28" s="182" t="s">
        <v>2745</v>
      </c>
      <c r="CI28" s="182" t="s">
        <v>2745</v>
      </c>
      <c r="CJ28" s="182" t="s">
        <v>2745</v>
      </c>
      <c r="CK28" s="182" t="s">
        <v>2745</v>
      </c>
      <c r="CL28" s="182" t="s">
        <v>2745</v>
      </c>
      <c r="CM28" s="182" t="s">
        <v>2745</v>
      </c>
      <c r="CN28" s="182" t="s">
        <v>2745</v>
      </c>
      <c r="CO28" s="182" t="s">
        <v>2745</v>
      </c>
      <c r="CP28" s="182" t="s">
        <v>2745</v>
      </c>
      <c r="CQ28" s="182" t="s">
        <v>2745</v>
      </c>
      <c r="CR28" s="182" t="s">
        <v>2745</v>
      </c>
      <c r="CS28" s="182" t="s">
        <v>2745</v>
      </c>
      <c r="CT28" s="182" t="s">
        <v>2745</v>
      </c>
      <c r="CU28" s="182" t="s">
        <v>2745</v>
      </c>
      <c r="CV28" s="182" t="s">
        <v>2745</v>
      </c>
      <c r="CW28" s="182" t="s">
        <v>2745</v>
      </c>
      <c r="CX28" s="182" t="s">
        <v>2745</v>
      </c>
      <c r="CY28" s="182" t="s">
        <v>2745</v>
      </c>
      <c r="CZ28" s="182" t="s">
        <v>2745</v>
      </c>
      <c r="DA28" s="182" t="s">
        <v>2745</v>
      </c>
      <c r="DB28" s="182" t="s">
        <v>2745</v>
      </c>
      <c r="DC28" s="182" t="s">
        <v>2745</v>
      </c>
      <c r="DD28" s="182" t="s">
        <v>2745</v>
      </c>
      <c r="DE28" s="182" t="s">
        <v>2745</v>
      </c>
      <c r="DF28" s="182" t="s">
        <v>2745</v>
      </c>
      <c r="DG28" s="182" t="s">
        <v>2745</v>
      </c>
      <c r="DH28" s="182" t="s">
        <v>2745</v>
      </c>
      <c r="DI28" s="182" t="s">
        <v>2745</v>
      </c>
      <c r="DJ28" s="182" t="s">
        <v>2745</v>
      </c>
      <c r="DK28" s="182" t="s">
        <v>2745</v>
      </c>
      <c r="DL28" s="182" t="s">
        <v>2745</v>
      </c>
      <c r="DM28" s="182" t="s">
        <v>2745</v>
      </c>
      <c r="DN28" s="182" t="s">
        <v>2745</v>
      </c>
      <c r="DO28" s="182" t="s">
        <v>2745</v>
      </c>
      <c r="DP28" s="182" t="s">
        <v>2745</v>
      </c>
      <c r="DQ28" s="182" t="s">
        <v>2745</v>
      </c>
      <c r="DR28" s="182" t="s">
        <v>2745</v>
      </c>
      <c r="DS28" s="182" t="s">
        <v>2745</v>
      </c>
      <c r="DT28" s="182" t="s">
        <v>2745</v>
      </c>
      <c r="DU28" s="182" t="s">
        <v>2745</v>
      </c>
      <c r="DV28" s="182" t="s">
        <v>2745</v>
      </c>
      <c r="DW28" s="182" t="s">
        <v>2745</v>
      </c>
      <c r="DX28" s="182" t="s">
        <v>2745</v>
      </c>
      <c r="DY28" s="182" t="s">
        <v>2745</v>
      </c>
      <c r="DZ28" s="182" t="s">
        <v>2745</v>
      </c>
      <c r="EA28" s="182" t="s">
        <v>2745</v>
      </c>
      <c r="EB28" s="182" t="s">
        <v>2745</v>
      </c>
      <c r="EC28" s="182" t="s">
        <v>2745</v>
      </c>
      <c r="ED28" s="182" t="s">
        <v>2745</v>
      </c>
      <c r="EE28" s="182" t="s">
        <v>2745</v>
      </c>
      <c r="EF28" s="182" t="s">
        <v>2745</v>
      </c>
      <c r="EG28" s="182" t="s">
        <v>2745</v>
      </c>
      <c r="EH28" s="182" t="s">
        <v>2745</v>
      </c>
      <c r="EI28" s="182" t="s">
        <v>2745</v>
      </c>
      <c r="EJ28" s="182" t="s">
        <v>2745</v>
      </c>
      <c r="EK28" s="182" t="s">
        <v>2745</v>
      </c>
      <c r="EL28" s="182" t="s">
        <v>2745</v>
      </c>
      <c r="EM28" s="182" t="s">
        <v>2745</v>
      </c>
      <c r="EN28" s="182" t="s">
        <v>2745</v>
      </c>
      <c r="EO28" s="182" t="s">
        <v>2745</v>
      </c>
      <c r="EP28" s="182" t="s">
        <v>2745</v>
      </c>
      <c r="EQ28" s="182" t="s">
        <v>2745</v>
      </c>
      <c r="ER28" s="182" t="s">
        <v>2745</v>
      </c>
      <c r="ES28" s="182" t="s">
        <v>2745</v>
      </c>
      <c r="ET28" s="182" t="s">
        <v>2745</v>
      </c>
    </row>
    <row r="29" spans="1:150" x14ac:dyDescent="0.3">
      <c r="A29" s="1"/>
      <c r="B29" s="180" t="s">
        <v>2939</v>
      </c>
      <c r="C29" s="180" t="s">
        <v>132</v>
      </c>
      <c r="D29" s="180" t="s">
        <v>1156</v>
      </c>
      <c r="E29" s="180" t="s">
        <v>2940</v>
      </c>
      <c r="F29" s="180" t="s">
        <v>2941</v>
      </c>
      <c r="G29" s="180" t="s">
        <v>2852</v>
      </c>
      <c r="H29" s="180" t="s">
        <v>2745</v>
      </c>
      <c r="I29" s="180" t="s">
        <v>2745</v>
      </c>
      <c r="J29" s="180" t="s">
        <v>2852</v>
      </c>
      <c r="K29" s="180" t="s">
        <v>2745</v>
      </c>
      <c r="L29" s="180" t="s">
        <v>2745</v>
      </c>
      <c r="M29" s="180" t="s">
        <v>2852</v>
      </c>
      <c r="N29" s="180" t="s">
        <v>2745</v>
      </c>
      <c r="O29" s="180" t="s">
        <v>2745</v>
      </c>
      <c r="P29" s="180" t="s">
        <v>2852</v>
      </c>
      <c r="Q29" s="180" t="s">
        <v>2745</v>
      </c>
      <c r="R29" s="180" t="s">
        <v>2745</v>
      </c>
      <c r="S29" s="180" t="s">
        <v>2852</v>
      </c>
      <c r="T29" s="180" t="s">
        <v>2745</v>
      </c>
      <c r="U29" s="180" t="s">
        <v>2745</v>
      </c>
      <c r="V29" s="180" t="s">
        <v>2852</v>
      </c>
      <c r="W29" s="180" t="s">
        <v>2745</v>
      </c>
      <c r="X29" s="180" t="s">
        <v>2745</v>
      </c>
      <c r="Y29" s="180" t="s">
        <v>2852</v>
      </c>
      <c r="Z29" s="180" t="s">
        <v>2745</v>
      </c>
      <c r="AA29" s="180" t="s">
        <v>2745</v>
      </c>
      <c r="AB29" s="180" t="s">
        <v>2852</v>
      </c>
      <c r="AC29" s="180" t="s">
        <v>2745</v>
      </c>
      <c r="AD29" s="180" t="s">
        <v>2745</v>
      </c>
      <c r="AE29" s="180" t="s">
        <v>2852</v>
      </c>
      <c r="AF29" s="180" t="s">
        <v>2745</v>
      </c>
      <c r="AG29" s="180" t="s">
        <v>2745</v>
      </c>
      <c r="AH29" s="180" t="s">
        <v>2852</v>
      </c>
      <c r="AI29" s="180" t="s">
        <v>2745</v>
      </c>
      <c r="AJ29" s="180" t="s">
        <v>2745</v>
      </c>
      <c r="AK29" s="180" t="s">
        <v>2852</v>
      </c>
      <c r="AL29" s="180" t="s">
        <v>2745</v>
      </c>
      <c r="AM29" s="180" t="s">
        <v>2745</v>
      </c>
      <c r="AN29" s="180" t="s">
        <v>2852</v>
      </c>
      <c r="AO29" s="180" t="s">
        <v>2745</v>
      </c>
      <c r="AP29" s="180" t="s">
        <v>2745</v>
      </c>
      <c r="AQ29" s="180" t="s">
        <v>2852</v>
      </c>
      <c r="AR29" s="180" t="s">
        <v>2745</v>
      </c>
      <c r="AS29" s="180" t="s">
        <v>2745</v>
      </c>
      <c r="AT29" s="180" t="s">
        <v>2852</v>
      </c>
      <c r="AU29" s="180" t="s">
        <v>2745</v>
      </c>
      <c r="AV29" s="180" t="s">
        <v>2745</v>
      </c>
      <c r="AW29" s="180" t="s">
        <v>2852</v>
      </c>
      <c r="AX29" s="180" t="s">
        <v>2745</v>
      </c>
      <c r="AY29" s="180" t="s">
        <v>2745</v>
      </c>
      <c r="AZ29" s="180" t="s">
        <v>2852</v>
      </c>
      <c r="BA29" s="180" t="s">
        <v>2745</v>
      </c>
      <c r="BB29" s="180" t="s">
        <v>2745</v>
      </c>
      <c r="BC29" s="180" t="s">
        <v>2852</v>
      </c>
      <c r="BD29" s="180" t="s">
        <v>2745</v>
      </c>
      <c r="BE29" s="180" t="s">
        <v>2745</v>
      </c>
      <c r="BF29" s="180" t="s">
        <v>2852</v>
      </c>
      <c r="BG29" s="180" t="s">
        <v>2745</v>
      </c>
      <c r="BH29" s="180" t="s">
        <v>2745</v>
      </c>
      <c r="BI29" s="180" t="s">
        <v>2852</v>
      </c>
      <c r="BJ29" s="180" t="s">
        <v>2745</v>
      </c>
      <c r="BK29" s="180" t="s">
        <v>2745</v>
      </c>
      <c r="BL29" s="180" t="s">
        <v>2852</v>
      </c>
      <c r="BM29" s="180" t="s">
        <v>2745</v>
      </c>
      <c r="BN29" s="180" t="s">
        <v>2745</v>
      </c>
      <c r="BO29" s="180" t="s">
        <v>2852</v>
      </c>
      <c r="BP29" s="180" t="s">
        <v>2745</v>
      </c>
      <c r="BQ29" s="180" t="s">
        <v>2745</v>
      </c>
      <c r="BR29" s="180" t="s">
        <v>2852</v>
      </c>
      <c r="BS29" s="180" t="s">
        <v>2745</v>
      </c>
      <c r="BT29" s="180" t="s">
        <v>2745</v>
      </c>
      <c r="BU29" s="180" t="s">
        <v>2852</v>
      </c>
      <c r="BV29" s="180" t="s">
        <v>2745</v>
      </c>
      <c r="BW29" s="180" t="s">
        <v>2745</v>
      </c>
      <c r="BX29" s="180" t="s">
        <v>2852</v>
      </c>
      <c r="BY29" s="180" t="s">
        <v>2745</v>
      </c>
      <c r="BZ29" s="180" t="s">
        <v>2745</v>
      </c>
      <c r="CA29" s="180" t="s">
        <v>2852</v>
      </c>
      <c r="CB29" s="180" t="s">
        <v>2745</v>
      </c>
      <c r="CC29" s="180" t="s">
        <v>2745</v>
      </c>
      <c r="CD29" s="180" t="s">
        <v>2852</v>
      </c>
      <c r="CE29" s="180" t="s">
        <v>2745</v>
      </c>
      <c r="CF29" s="180" t="s">
        <v>2745</v>
      </c>
      <c r="CG29" s="180" t="s">
        <v>2852</v>
      </c>
      <c r="CH29" s="180" t="s">
        <v>2745</v>
      </c>
      <c r="CI29" s="180" t="s">
        <v>2745</v>
      </c>
      <c r="CJ29" s="180" t="s">
        <v>2852</v>
      </c>
      <c r="CK29" s="180" t="s">
        <v>2745</v>
      </c>
      <c r="CL29" s="180" t="s">
        <v>2745</v>
      </c>
      <c r="CM29" s="180" t="s">
        <v>2852</v>
      </c>
      <c r="CN29" s="180" t="s">
        <v>2745</v>
      </c>
      <c r="CO29" s="180" t="s">
        <v>2745</v>
      </c>
      <c r="CP29" s="180" t="s">
        <v>2852</v>
      </c>
      <c r="CQ29" s="180" t="s">
        <v>2745</v>
      </c>
      <c r="CR29" s="180" t="s">
        <v>2745</v>
      </c>
      <c r="CS29" s="180" t="s">
        <v>2852</v>
      </c>
      <c r="CT29" s="180" t="s">
        <v>2745</v>
      </c>
      <c r="CU29" s="180" t="s">
        <v>2745</v>
      </c>
      <c r="CV29" s="180" t="s">
        <v>2852</v>
      </c>
      <c r="CW29" s="180" t="s">
        <v>2745</v>
      </c>
      <c r="CX29" s="180" t="s">
        <v>2745</v>
      </c>
      <c r="CY29" s="180" t="s">
        <v>2852</v>
      </c>
      <c r="CZ29" s="180" t="s">
        <v>2745</v>
      </c>
      <c r="DA29" s="180" t="s">
        <v>2745</v>
      </c>
      <c r="DB29" s="180" t="s">
        <v>2852</v>
      </c>
      <c r="DC29" s="180" t="s">
        <v>2745</v>
      </c>
      <c r="DD29" s="180" t="s">
        <v>2745</v>
      </c>
      <c r="DE29" s="180" t="s">
        <v>2852</v>
      </c>
      <c r="DF29" s="180" t="s">
        <v>2745</v>
      </c>
      <c r="DG29" s="180" t="s">
        <v>2745</v>
      </c>
      <c r="DH29" s="180" t="s">
        <v>2852</v>
      </c>
      <c r="DI29" s="180" t="s">
        <v>2745</v>
      </c>
      <c r="DJ29" s="180" t="s">
        <v>2745</v>
      </c>
      <c r="DK29" s="180" t="s">
        <v>2852</v>
      </c>
      <c r="DL29" s="180" t="s">
        <v>2745</v>
      </c>
      <c r="DM29" s="180" t="s">
        <v>2745</v>
      </c>
      <c r="DN29" s="180" t="s">
        <v>2852</v>
      </c>
      <c r="DO29" s="180" t="s">
        <v>2745</v>
      </c>
      <c r="DP29" s="180" t="s">
        <v>2745</v>
      </c>
      <c r="DQ29" s="180" t="s">
        <v>2852</v>
      </c>
      <c r="DR29" s="180" t="s">
        <v>2745</v>
      </c>
      <c r="DS29" s="180" t="s">
        <v>2745</v>
      </c>
      <c r="DT29" s="180" t="s">
        <v>2852</v>
      </c>
      <c r="DU29" s="180" t="s">
        <v>2745</v>
      </c>
      <c r="DV29" s="180" t="s">
        <v>2745</v>
      </c>
      <c r="DW29" s="180" t="s">
        <v>2852</v>
      </c>
      <c r="DX29" s="180" t="s">
        <v>2745</v>
      </c>
      <c r="DY29" s="180" t="s">
        <v>2745</v>
      </c>
      <c r="DZ29" s="180" t="s">
        <v>2852</v>
      </c>
      <c r="EA29" s="180" t="s">
        <v>2745</v>
      </c>
      <c r="EB29" s="180" t="s">
        <v>2745</v>
      </c>
      <c r="EC29" s="180" t="s">
        <v>2852</v>
      </c>
      <c r="ED29" s="180" t="s">
        <v>2745</v>
      </c>
      <c r="EE29" s="180" t="s">
        <v>2745</v>
      </c>
      <c r="EF29" s="180" t="s">
        <v>2852</v>
      </c>
      <c r="EG29" s="180" t="s">
        <v>2745</v>
      </c>
      <c r="EH29" s="180" t="s">
        <v>2745</v>
      </c>
      <c r="EI29" s="180" t="s">
        <v>2852</v>
      </c>
      <c r="EJ29" s="180" t="s">
        <v>2745</v>
      </c>
      <c r="EK29" s="180" t="s">
        <v>2745</v>
      </c>
      <c r="EL29" s="180" t="s">
        <v>2852</v>
      </c>
      <c r="EM29" s="180" t="s">
        <v>2745</v>
      </c>
      <c r="EN29" s="180" t="s">
        <v>2745</v>
      </c>
      <c r="EO29" s="180" t="s">
        <v>2852</v>
      </c>
      <c r="EP29" s="180" t="s">
        <v>2745</v>
      </c>
      <c r="EQ29" s="180" t="s">
        <v>2745</v>
      </c>
      <c r="ER29" s="180" t="s">
        <v>2852</v>
      </c>
      <c r="ES29" s="180" t="s">
        <v>2745</v>
      </c>
      <c r="ET29" s="180" t="s">
        <v>2745</v>
      </c>
    </row>
    <row r="30" spans="1:150" x14ac:dyDescent="0.3">
      <c r="A30" s="1"/>
      <c r="B30" s="181" t="s">
        <v>2942</v>
      </c>
      <c r="C30" s="181" t="s">
        <v>132</v>
      </c>
      <c r="D30" s="181" t="s">
        <v>1156</v>
      </c>
      <c r="E30" s="181" t="s">
        <v>2943</v>
      </c>
      <c r="F30" s="181" t="s">
        <v>2944</v>
      </c>
      <c r="G30" s="182" t="s">
        <v>2852</v>
      </c>
      <c r="H30" s="182" t="s">
        <v>945</v>
      </c>
      <c r="I30" s="182" t="s">
        <v>945</v>
      </c>
      <c r="J30" s="182" t="s">
        <v>2852</v>
      </c>
      <c r="K30" s="182" t="s">
        <v>945</v>
      </c>
      <c r="L30" s="182" t="s">
        <v>945</v>
      </c>
      <c r="M30" s="182" t="s">
        <v>2852</v>
      </c>
      <c r="N30" s="182" t="s">
        <v>945</v>
      </c>
      <c r="O30" s="182" t="s">
        <v>945</v>
      </c>
      <c r="P30" s="182" t="s">
        <v>2852</v>
      </c>
      <c r="Q30" s="182" t="s">
        <v>945</v>
      </c>
      <c r="R30" s="182" t="s">
        <v>945</v>
      </c>
      <c r="S30" s="182" t="s">
        <v>2852</v>
      </c>
      <c r="T30" s="182" t="s">
        <v>945</v>
      </c>
      <c r="U30" s="182" t="s">
        <v>945</v>
      </c>
      <c r="V30" s="182" t="s">
        <v>2852</v>
      </c>
      <c r="W30" s="182" t="s">
        <v>945</v>
      </c>
      <c r="X30" s="182" t="s">
        <v>945</v>
      </c>
      <c r="Y30" s="182" t="s">
        <v>2852</v>
      </c>
      <c r="Z30" s="182" t="s">
        <v>945</v>
      </c>
      <c r="AA30" s="182" t="s">
        <v>945</v>
      </c>
      <c r="AB30" s="182" t="s">
        <v>2852</v>
      </c>
      <c r="AC30" s="182" t="s">
        <v>945</v>
      </c>
      <c r="AD30" s="182" t="s">
        <v>945</v>
      </c>
      <c r="AE30" s="182" t="s">
        <v>2852</v>
      </c>
      <c r="AF30" s="182" t="s">
        <v>945</v>
      </c>
      <c r="AG30" s="182" t="s">
        <v>945</v>
      </c>
      <c r="AH30" s="182" t="s">
        <v>2852</v>
      </c>
      <c r="AI30" s="182" t="s">
        <v>945</v>
      </c>
      <c r="AJ30" s="182" t="s">
        <v>945</v>
      </c>
      <c r="AK30" s="182" t="s">
        <v>2852</v>
      </c>
      <c r="AL30" s="182" t="s">
        <v>945</v>
      </c>
      <c r="AM30" s="182" t="s">
        <v>945</v>
      </c>
      <c r="AN30" s="182" t="s">
        <v>2852</v>
      </c>
      <c r="AO30" s="182" t="s">
        <v>945</v>
      </c>
      <c r="AP30" s="182" t="s">
        <v>945</v>
      </c>
      <c r="AQ30" s="182" t="s">
        <v>2852</v>
      </c>
      <c r="AR30" s="182" t="s">
        <v>945</v>
      </c>
      <c r="AS30" s="182" t="s">
        <v>945</v>
      </c>
      <c r="AT30" s="182" t="s">
        <v>2852</v>
      </c>
      <c r="AU30" s="182" t="s">
        <v>945</v>
      </c>
      <c r="AV30" s="182" t="s">
        <v>945</v>
      </c>
      <c r="AW30" s="182" t="s">
        <v>2852</v>
      </c>
      <c r="AX30" s="182" t="s">
        <v>945</v>
      </c>
      <c r="AY30" s="182" t="s">
        <v>945</v>
      </c>
      <c r="AZ30" s="182" t="s">
        <v>2852</v>
      </c>
      <c r="BA30" s="182" t="s">
        <v>945</v>
      </c>
      <c r="BB30" s="182" t="s">
        <v>945</v>
      </c>
      <c r="BC30" s="182" t="s">
        <v>2852</v>
      </c>
      <c r="BD30" s="182" t="s">
        <v>945</v>
      </c>
      <c r="BE30" s="182" t="s">
        <v>945</v>
      </c>
      <c r="BF30" s="182" t="s">
        <v>2852</v>
      </c>
      <c r="BG30" s="182" t="s">
        <v>945</v>
      </c>
      <c r="BH30" s="182" t="s">
        <v>945</v>
      </c>
      <c r="BI30" s="182" t="s">
        <v>2852</v>
      </c>
      <c r="BJ30" s="182" t="s">
        <v>945</v>
      </c>
      <c r="BK30" s="182" t="s">
        <v>945</v>
      </c>
      <c r="BL30" s="182" t="s">
        <v>2852</v>
      </c>
      <c r="BM30" s="182" t="s">
        <v>945</v>
      </c>
      <c r="BN30" s="182" t="s">
        <v>945</v>
      </c>
      <c r="BO30" s="182" t="s">
        <v>2852</v>
      </c>
      <c r="BP30" s="182" t="s">
        <v>945</v>
      </c>
      <c r="BQ30" s="182" t="s">
        <v>945</v>
      </c>
      <c r="BR30" s="182" t="s">
        <v>2852</v>
      </c>
      <c r="BS30" s="182" t="s">
        <v>945</v>
      </c>
      <c r="BT30" s="182" t="s">
        <v>945</v>
      </c>
      <c r="BU30" s="182" t="s">
        <v>2852</v>
      </c>
      <c r="BV30" s="182" t="s">
        <v>945</v>
      </c>
      <c r="BW30" s="182" t="s">
        <v>945</v>
      </c>
      <c r="BX30" s="182" t="s">
        <v>2852</v>
      </c>
      <c r="BY30" s="182" t="s">
        <v>945</v>
      </c>
      <c r="BZ30" s="182" t="s">
        <v>945</v>
      </c>
      <c r="CA30" s="182" t="s">
        <v>2852</v>
      </c>
      <c r="CB30" s="182" t="s">
        <v>945</v>
      </c>
      <c r="CC30" s="182" t="s">
        <v>945</v>
      </c>
      <c r="CD30" s="182" t="s">
        <v>2852</v>
      </c>
      <c r="CE30" s="182" t="s">
        <v>945</v>
      </c>
      <c r="CF30" s="182" t="s">
        <v>945</v>
      </c>
      <c r="CG30" s="182" t="s">
        <v>2852</v>
      </c>
      <c r="CH30" s="182" t="s">
        <v>945</v>
      </c>
      <c r="CI30" s="182" t="s">
        <v>945</v>
      </c>
      <c r="CJ30" s="182" t="s">
        <v>2852</v>
      </c>
      <c r="CK30" s="182" t="s">
        <v>945</v>
      </c>
      <c r="CL30" s="182" t="s">
        <v>945</v>
      </c>
      <c r="CM30" s="182" t="s">
        <v>2852</v>
      </c>
      <c r="CN30" s="182" t="s">
        <v>945</v>
      </c>
      <c r="CO30" s="182" t="s">
        <v>945</v>
      </c>
      <c r="CP30" s="182" t="s">
        <v>2852</v>
      </c>
      <c r="CQ30" s="182" t="s">
        <v>945</v>
      </c>
      <c r="CR30" s="182" t="s">
        <v>945</v>
      </c>
      <c r="CS30" s="182" t="s">
        <v>2852</v>
      </c>
      <c r="CT30" s="182" t="s">
        <v>945</v>
      </c>
      <c r="CU30" s="182" t="s">
        <v>945</v>
      </c>
      <c r="CV30" s="182" t="s">
        <v>2852</v>
      </c>
      <c r="CW30" s="182" t="s">
        <v>945</v>
      </c>
      <c r="CX30" s="182" t="s">
        <v>945</v>
      </c>
      <c r="CY30" s="182" t="s">
        <v>2852</v>
      </c>
      <c r="CZ30" s="182" t="s">
        <v>945</v>
      </c>
      <c r="DA30" s="182" t="s">
        <v>945</v>
      </c>
      <c r="DB30" s="182" t="s">
        <v>2852</v>
      </c>
      <c r="DC30" s="182" t="s">
        <v>945</v>
      </c>
      <c r="DD30" s="182" t="s">
        <v>945</v>
      </c>
      <c r="DE30" s="182" t="s">
        <v>2852</v>
      </c>
      <c r="DF30" s="182" t="s">
        <v>945</v>
      </c>
      <c r="DG30" s="182" t="s">
        <v>945</v>
      </c>
      <c r="DH30" s="182" t="s">
        <v>2852</v>
      </c>
      <c r="DI30" s="182" t="s">
        <v>945</v>
      </c>
      <c r="DJ30" s="182" t="s">
        <v>945</v>
      </c>
      <c r="DK30" s="182" t="s">
        <v>2852</v>
      </c>
      <c r="DL30" s="182" t="s">
        <v>945</v>
      </c>
      <c r="DM30" s="182" t="s">
        <v>945</v>
      </c>
      <c r="DN30" s="182" t="s">
        <v>2852</v>
      </c>
      <c r="DO30" s="182" t="s">
        <v>945</v>
      </c>
      <c r="DP30" s="182" t="s">
        <v>945</v>
      </c>
      <c r="DQ30" s="182" t="s">
        <v>2852</v>
      </c>
      <c r="DR30" s="182" t="s">
        <v>945</v>
      </c>
      <c r="DS30" s="182" t="s">
        <v>945</v>
      </c>
      <c r="DT30" s="182" t="s">
        <v>2852</v>
      </c>
      <c r="DU30" s="182" t="s">
        <v>945</v>
      </c>
      <c r="DV30" s="182" t="s">
        <v>945</v>
      </c>
      <c r="DW30" s="182" t="s">
        <v>2852</v>
      </c>
      <c r="DX30" s="182" t="s">
        <v>945</v>
      </c>
      <c r="DY30" s="182" t="s">
        <v>945</v>
      </c>
      <c r="DZ30" s="182" t="s">
        <v>2852</v>
      </c>
      <c r="EA30" s="182" t="s">
        <v>945</v>
      </c>
      <c r="EB30" s="182" t="s">
        <v>945</v>
      </c>
      <c r="EC30" s="182" t="s">
        <v>2852</v>
      </c>
      <c r="ED30" s="182" t="s">
        <v>945</v>
      </c>
      <c r="EE30" s="182" t="s">
        <v>945</v>
      </c>
      <c r="EF30" s="182" t="s">
        <v>2852</v>
      </c>
      <c r="EG30" s="182" t="s">
        <v>945</v>
      </c>
      <c r="EH30" s="182" t="s">
        <v>945</v>
      </c>
      <c r="EI30" s="182" t="s">
        <v>2852</v>
      </c>
      <c r="EJ30" s="182" t="s">
        <v>945</v>
      </c>
      <c r="EK30" s="182" t="s">
        <v>945</v>
      </c>
      <c r="EL30" s="182" t="s">
        <v>2852</v>
      </c>
      <c r="EM30" s="182" t="s">
        <v>945</v>
      </c>
      <c r="EN30" s="182" t="s">
        <v>945</v>
      </c>
      <c r="EO30" s="182" t="s">
        <v>2852</v>
      </c>
      <c r="EP30" s="182" t="s">
        <v>945</v>
      </c>
      <c r="EQ30" s="182" t="s">
        <v>945</v>
      </c>
      <c r="ER30" s="182" t="s">
        <v>2852</v>
      </c>
      <c r="ES30" s="182" t="s">
        <v>945</v>
      </c>
      <c r="ET30" s="182" t="s">
        <v>945</v>
      </c>
    </row>
    <row r="31" spans="1:150" x14ac:dyDescent="0.3">
      <c r="A31" s="1"/>
      <c r="B31" s="181" t="s">
        <v>2945</v>
      </c>
      <c r="C31" s="181" t="s">
        <v>132</v>
      </c>
      <c r="D31" s="181" t="s">
        <v>1156</v>
      </c>
      <c r="E31" s="181" t="s">
        <v>2946</v>
      </c>
      <c r="F31" s="181" t="s">
        <v>2947</v>
      </c>
      <c r="G31" s="182" t="s">
        <v>2852</v>
      </c>
      <c r="H31" s="182" t="s">
        <v>945</v>
      </c>
      <c r="I31" s="182" t="s">
        <v>945</v>
      </c>
      <c r="J31" s="182" t="s">
        <v>2852</v>
      </c>
      <c r="K31" s="182" t="s">
        <v>945</v>
      </c>
      <c r="L31" s="182" t="s">
        <v>945</v>
      </c>
      <c r="M31" s="182" t="s">
        <v>2852</v>
      </c>
      <c r="N31" s="182" t="s">
        <v>945</v>
      </c>
      <c r="O31" s="182" t="s">
        <v>945</v>
      </c>
      <c r="P31" s="182" t="s">
        <v>2852</v>
      </c>
      <c r="Q31" s="182" t="s">
        <v>945</v>
      </c>
      <c r="R31" s="182" t="s">
        <v>945</v>
      </c>
      <c r="S31" s="182" t="s">
        <v>2852</v>
      </c>
      <c r="T31" s="182" t="s">
        <v>945</v>
      </c>
      <c r="U31" s="182" t="s">
        <v>945</v>
      </c>
      <c r="V31" s="182" t="s">
        <v>2852</v>
      </c>
      <c r="W31" s="182" t="s">
        <v>945</v>
      </c>
      <c r="X31" s="182" t="s">
        <v>945</v>
      </c>
      <c r="Y31" s="182" t="s">
        <v>2852</v>
      </c>
      <c r="Z31" s="182" t="s">
        <v>945</v>
      </c>
      <c r="AA31" s="182" t="s">
        <v>945</v>
      </c>
      <c r="AB31" s="182" t="s">
        <v>2852</v>
      </c>
      <c r="AC31" s="182" t="s">
        <v>945</v>
      </c>
      <c r="AD31" s="182" t="s">
        <v>945</v>
      </c>
      <c r="AE31" s="182" t="s">
        <v>2852</v>
      </c>
      <c r="AF31" s="182" t="s">
        <v>945</v>
      </c>
      <c r="AG31" s="182" t="s">
        <v>945</v>
      </c>
      <c r="AH31" s="182" t="s">
        <v>2852</v>
      </c>
      <c r="AI31" s="182" t="s">
        <v>945</v>
      </c>
      <c r="AJ31" s="182" t="s">
        <v>945</v>
      </c>
      <c r="AK31" s="182" t="s">
        <v>2852</v>
      </c>
      <c r="AL31" s="182" t="s">
        <v>945</v>
      </c>
      <c r="AM31" s="182" t="s">
        <v>945</v>
      </c>
      <c r="AN31" s="182" t="s">
        <v>2852</v>
      </c>
      <c r="AO31" s="182" t="s">
        <v>945</v>
      </c>
      <c r="AP31" s="182" t="s">
        <v>945</v>
      </c>
      <c r="AQ31" s="182" t="s">
        <v>2852</v>
      </c>
      <c r="AR31" s="182" t="s">
        <v>945</v>
      </c>
      <c r="AS31" s="182" t="s">
        <v>945</v>
      </c>
      <c r="AT31" s="182" t="s">
        <v>2852</v>
      </c>
      <c r="AU31" s="182" t="s">
        <v>945</v>
      </c>
      <c r="AV31" s="182" t="s">
        <v>945</v>
      </c>
      <c r="AW31" s="182" t="s">
        <v>2852</v>
      </c>
      <c r="AX31" s="182" t="s">
        <v>945</v>
      </c>
      <c r="AY31" s="182" t="s">
        <v>945</v>
      </c>
      <c r="AZ31" s="182" t="s">
        <v>2852</v>
      </c>
      <c r="BA31" s="182" t="s">
        <v>945</v>
      </c>
      <c r="BB31" s="182" t="s">
        <v>945</v>
      </c>
      <c r="BC31" s="182" t="s">
        <v>2852</v>
      </c>
      <c r="BD31" s="182" t="s">
        <v>945</v>
      </c>
      <c r="BE31" s="182" t="s">
        <v>945</v>
      </c>
      <c r="BF31" s="182" t="s">
        <v>2852</v>
      </c>
      <c r="BG31" s="182" t="s">
        <v>945</v>
      </c>
      <c r="BH31" s="182" t="s">
        <v>945</v>
      </c>
      <c r="BI31" s="182" t="s">
        <v>2852</v>
      </c>
      <c r="BJ31" s="182" t="s">
        <v>945</v>
      </c>
      <c r="BK31" s="182" t="s">
        <v>945</v>
      </c>
      <c r="BL31" s="182" t="s">
        <v>2852</v>
      </c>
      <c r="BM31" s="182" t="s">
        <v>945</v>
      </c>
      <c r="BN31" s="182" t="s">
        <v>945</v>
      </c>
      <c r="BO31" s="182" t="s">
        <v>2852</v>
      </c>
      <c r="BP31" s="182" t="s">
        <v>945</v>
      </c>
      <c r="BQ31" s="182" t="s">
        <v>945</v>
      </c>
      <c r="BR31" s="182" t="s">
        <v>2852</v>
      </c>
      <c r="BS31" s="182" t="s">
        <v>945</v>
      </c>
      <c r="BT31" s="182" t="s">
        <v>945</v>
      </c>
      <c r="BU31" s="182" t="s">
        <v>2852</v>
      </c>
      <c r="BV31" s="182" t="s">
        <v>945</v>
      </c>
      <c r="BW31" s="182" t="s">
        <v>945</v>
      </c>
      <c r="BX31" s="182" t="s">
        <v>2852</v>
      </c>
      <c r="BY31" s="182" t="s">
        <v>945</v>
      </c>
      <c r="BZ31" s="182" t="s">
        <v>945</v>
      </c>
      <c r="CA31" s="182" t="s">
        <v>2852</v>
      </c>
      <c r="CB31" s="182" t="s">
        <v>945</v>
      </c>
      <c r="CC31" s="182" t="s">
        <v>945</v>
      </c>
      <c r="CD31" s="182" t="s">
        <v>2852</v>
      </c>
      <c r="CE31" s="182" t="s">
        <v>945</v>
      </c>
      <c r="CF31" s="182" t="s">
        <v>945</v>
      </c>
      <c r="CG31" s="182" t="s">
        <v>2852</v>
      </c>
      <c r="CH31" s="182" t="s">
        <v>945</v>
      </c>
      <c r="CI31" s="182" t="s">
        <v>945</v>
      </c>
      <c r="CJ31" s="182" t="s">
        <v>2852</v>
      </c>
      <c r="CK31" s="182" t="s">
        <v>945</v>
      </c>
      <c r="CL31" s="182" t="s">
        <v>945</v>
      </c>
      <c r="CM31" s="182" t="s">
        <v>2852</v>
      </c>
      <c r="CN31" s="182" t="s">
        <v>945</v>
      </c>
      <c r="CO31" s="182" t="s">
        <v>945</v>
      </c>
      <c r="CP31" s="182" t="s">
        <v>2852</v>
      </c>
      <c r="CQ31" s="182" t="s">
        <v>945</v>
      </c>
      <c r="CR31" s="182" t="s">
        <v>945</v>
      </c>
      <c r="CS31" s="182" t="s">
        <v>2852</v>
      </c>
      <c r="CT31" s="182" t="s">
        <v>945</v>
      </c>
      <c r="CU31" s="182" t="s">
        <v>945</v>
      </c>
      <c r="CV31" s="182" t="s">
        <v>2852</v>
      </c>
      <c r="CW31" s="182" t="s">
        <v>945</v>
      </c>
      <c r="CX31" s="182" t="s">
        <v>945</v>
      </c>
      <c r="CY31" s="182" t="s">
        <v>2852</v>
      </c>
      <c r="CZ31" s="182" t="s">
        <v>945</v>
      </c>
      <c r="DA31" s="182" t="s">
        <v>945</v>
      </c>
      <c r="DB31" s="182" t="s">
        <v>2852</v>
      </c>
      <c r="DC31" s="182" t="s">
        <v>945</v>
      </c>
      <c r="DD31" s="182" t="s">
        <v>945</v>
      </c>
      <c r="DE31" s="182" t="s">
        <v>2852</v>
      </c>
      <c r="DF31" s="182" t="s">
        <v>945</v>
      </c>
      <c r="DG31" s="182" t="s">
        <v>945</v>
      </c>
      <c r="DH31" s="182" t="s">
        <v>2852</v>
      </c>
      <c r="DI31" s="182" t="s">
        <v>945</v>
      </c>
      <c r="DJ31" s="182" t="s">
        <v>945</v>
      </c>
      <c r="DK31" s="182" t="s">
        <v>2852</v>
      </c>
      <c r="DL31" s="182" t="s">
        <v>945</v>
      </c>
      <c r="DM31" s="182" t="s">
        <v>945</v>
      </c>
      <c r="DN31" s="182" t="s">
        <v>2852</v>
      </c>
      <c r="DO31" s="182" t="s">
        <v>945</v>
      </c>
      <c r="DP31" s="182" t="s">
        <v>945</v>
      </c>
      <c r="DQ31" s="182" t="s">
        <v>2852</v>
      </c>
      <c r="DR31" s="182" t="s">
        <v>945</v>
      </c>
      <c r="DS31" s="182" t="s">
        <v>945</v>
      </c>
      <c r="DT31" s="182" t="s">
        <v>2852</v>
      </c>
      <c r="DU31" s="182" t="s">
        <v>945</v>
      </c>
      <c r="DV31" s="182" t="s">
        <v>945</v>
      </c>
      <c r="DW31" s="182" t="s">
        <v>2852</v>
      </c>
      <c r="DX31" s="182" t="s">
        <v>945</v>
      </c>
      <c r="DY31" s="182" t="s">
        <v>945</v>
      </c>
      <c r="DZ31" s="182" t="s">
        <v>2852</v>
      </c>
      <c r="EA31" s="182" t="s">
        <v>945</v>
      </c>
      <c r="EB31" s="182" t="s">
        <v>945</v>
      </c>
      <c r="EC31" s="182" t="s">
        <v>2852</v>
      </c>
      <c r="ED31" s="182" t="s">
        <v>945</v>
      </c>
      <c r="EE31" s="182" t="s">
        <v>945</v>
      </c>
      <c r="EF31" s="182" t="s">
        <v>2852</v>
      </c>
      <c r="EG31" s="182" t="s">
        <v>945</v>
      </c>
      <c r="EH31" s="182" t="s">
        <v>945</v>
      </c>
      <c r="EI31" s="182" t="s">
        <v>2852</v>
      </c>
      <c r="EJ31" s="182" t="s">
        <v>945</v>
      </c>
      <c r="EK31" s="182" t="s">
        <v>945</v>
      </c>
      <c r="EL31" s="182" t="s">
        <v>2852</v>
      </c>
      <c r="EM31" s="182" t="s">
        <v>945</v>
      </c>
      <c r="EN31" s="182" t="s">
        <v>945</v>
      </c>
      <c r="EO31" s="182" t="s">
        <v>2852</v>
      </c>
      <c r="EP31" s="182" t="s">
        <v>945</v>
      </c>
      <c r="EQ31" s="182" t="s">
        <v>945</v>
      </c>
      <c r="ER31" s="182" t="s">
        <v>2852</v>
      </c>
      <c r="ES31" s="182" t="s">
        <v>945</v>
      </c>
      <c r="ET31" s="182" t="s">
        <v>945</v>
      </c>
    </row>
    <row r="32" spans="1:150" x14ac:dyDescent="0.3">
      <c r="A32" s="1"/>
      <c r="B32" s="180" t="s">
        <v>2948</v>
      </c>
      <c r="C32" s="180" t="s">
        <v>101</v>
      </c>
      <c r="D32" s="180" t="s">
        <v>2949</v>
      </c>
      <c r="E32" s="180" t="s">
        <v>2950</v>
      </c>
      <c r="F32" s="180" t="s">
        <v>2951</v>
      </c>
      <c r="G32" s="180" t="s">
        <v>2852</v>
      </c>
      <c r="H32" s="180" t="s">
        <v>2745</v>
      </c>
      <c r="I32" s="180" t="s">
        <v>2745</v>
      </c>
      <c r="J32" s="180" t="s">
        <v>2852</v>
      </c>
      <c r="K32" s="180" t="s">
        <v>2745</v>
      </c>
      <c r="L32" s="180" t="s">
        <v>2745</v>
      </c>
      <c r="M32" s="180" t="s">
        <v>2852</v>
      </c>
      <c r="N32" s="180" t="s">
        <v>2745</v>
      </c>
      <c r="O32" s="180" t="s">
        <v>2745</v>
      </c>
      <c r="P32" s="180" t="s">
        <v>2852</v>
      </c>
      <c r="Q32" s="180" t="s">
        <v>2745</v>
      </c>
      <c r="R32" s="180" t="s">
        <v>2745</v>
      </c>
      <c r="S32" s="180" t="s">
        <v>2852</v>
      </c>
      <c r="T32" s="180" t="s">
        <v>2745</v>
      </c>
      <c r="U32" s="180" t="s">
        <v>2745</v>
      </c>
      <c r="V32" s="180" t="s">
        <v>2852</v>
      </c>
      <c r="W32" s="180" t="s">
        <v>2745</v>
      </c>
      <c r="X32" s="180" t="s">
        <v>2745</v>
      </c>
      <c r="Y32" s="180" t="s">
        <v>2852</v>
      </c>
      <c r="Z32" s="180" t="s">
        <v>2745</v>
      </c>
      <c r="AA32" s="180" t="s">
        <v>2745</v>
      </c>
      <c r="AB32" s="180" t="s">
        <v>2852</v>
      </c>
      <c r="AC32" s="180" t="s">
        <v>2745</v>
      </c>
      <c r="AD32" s="180" t="s">
        <v>2745</v>
      </c>
      <c r="AE32" s="180" t="s">
        <v>2852</v>
      </c>
      <c r="AF32" s="180" t="s">
        <v>2745</v>
      </c>
      <c r="AG32" s="180" t="s">
        <v>2745</v>
      </c>
      <c r="AH32" s="180" t="s">
        <v>2852</v>
      </c>
      <c r="AI32" s="180" t="s">
        <v>2745</v>
      </c>
      <c r="AJ32" s="180" t="s">
        <v>2745</v>
      </c>
      <c r="AK32" s="180" t="s">
        <v>2852</v>
      </c>
      <c r="AL32" s="180" t="s">
        <v>2745</v>
      </c>
      <c r="AM32" s="180" t="s">
        <v>2745</v>
      </c>
      <c r="AN32" s="180" t="s">
        <v>2852</v>
      </c>
      <c r="AO32" s="180" t="s">
        <v>2745</v>
      </c>
      <c r="AP32" s="180" t="s">
        <v>2745</v>
      </c>
      <c r="AQ32" s="180" t="s">
        <v>2852</v>
      </c>
      <c r="AR32" s="180" t="s">
        <v>2745</v>
      </c>
      <c r="AS32" s="180" t="s">
        <v>2745</v>
      </c>
      <c r="AT32" s="180" t="s">
        <v>2852</v>
      </c>
      <c r="AU32" s="180" t="s">
        <v>2745</v>
      </c>
      <c r="AV32" s="180" t="s">
        <v>2745</v>
      </c>
      <c r="AW32" s="180" t="s">
        <v>2852</v>
      </c>
      <c r="AX32" s="180" t="s">
        <v>2745</v>
      </c>
      <c r="AY32" s="180" t="s">
        <v>2745</v>
      </c>
      <c r="AZ32" s="180" t="s">
        <v>2852</v>
      </c>
      <c r="BA32" s="180" t="s">
        <v>2745</v>
      </c>
      <c r="BB32" s="180" t="s">
        <v>2745</v>
      </c>
      <c r="BC32" s="180" t="s">
        <v>2852</v>
      </c>
      <c r="BD32" s="180" t="s">
        <v>2745</v>
      </c>
      <c r="BE32" s="180" t="s">
        <v>2745</v>
      </c>
      <c r="BF32" s="180" t="s">
        <v>2852</v>
      </c>
      <c r="BG32" s="180" t="s">
        <v>2745</v>
      </c>
      <c r="BH32" s="180" t="s">
        <v>2745</v>
      </c>
      <c r="BI32" s="180" t="s">
        <v>2852</v>
      </c>
      <c r="BJ32" s="180" t="s">
        <v>2745</v>
      </c>
      <c r="BK32" s="180" t="s">
        <v>2745</v>
      </c>
      <c r="BL32" s="180" t="s">
        <v>2852</v>
      </c>
      <c r="BM32" s="180" t="s">
        <v>2745</v>
      </c>
      <c r="BN32" s="180" t="s">
        <v>2745</v>
      </c>
      <c r="BO32" s="180" t="s">
        <v>2852</v>
      </c>
      <c r="BP32" s="180" t="s">
        <v>2745</v>
      </c>
      <c r="BQ32" s="180" t="s">
        <v>2745</v>
      </c>
      <c r="BR32" s="180" t="s">
        <v>2852</v>
      </c>
      <c r="BS32" s="180" t="s">
        <v>2745</v>
      </c>
      <c r="BT32" s="180" t="s">
        <v>2745</v>
      </c>
      <c r="BU32" s="180" t="s">
        <v>2852</v>
      </c>
      <c r="BV32" s="180" t="s">
        <v>2745</v>
      </c>
      <c r="BW32" s="180" t="s">
        <v>2745</v>
      </c>
      <c r="BX32" s="180" t="s">
        <v>2852</v>
      </c>
      <c r="BY32" s="180" t="s">
        <v>2745</v>
      </c>
      <c r="BZ32" s="180" t="s">
        <v>2745</v>
      </c>
      <c r="CA32" s="180" t="s">
        <v>2852</v>
      </c>
      <c r="CB32" s="180" t="s">
        <v>2745</v>
      </c>
      <c r="CC32" s="180" t="s">
        <v>2745</v>
      </c>
      <c r="CD32" s="180" t="s">
        <v>2852</v>
      </c>
      <c r="CE32" s="180" t="s">
        <v>2745</v>
      </c>
      <c r="CF32" s="180" t="s">
        <v>2745</v>
      </c>
      <c r="CG32" s="180" t="s">
        <v>2852</v>
      </c>
      <c r="CH32" s="180" t="s">
        <v>2745</v>
      </c>
      <c r="CI32" s="180" t="s">
        <v>2745</v>
      </c>
      <c r="CJ32" s="180" t="s">
        <v>2852</v>
      </c>
      <c r="CK32" s="180" t="s">
        <v>2745</v>
      </c>
      <c r="CL32" s="180" t="s">
        <v>2745</v>
      </c>
      <c r="CM32" s="180" t="s">
        <v>2852</v>
      </c>
      <c r="CN32" s="180" t="s">
        <v>2745</v>
      </c>
      <c r="CO32" s="180" t="s">
        <v>2745</v>
      </c>
      <c r="CP32" s="180" t="s">
        <v>2852</v>
      </c>
      <c r="CQ32" s="180" t="s">
        <v>2745</v>
      </c>
      <c r="CR32" s="180" t="s">
        <v>2745</v>
      </c>
      <c r="CS32" s="180" t="s">
        <v>2852</v>
      </c>
      <c r="CT32" s="180" t="s">
        <v>2745</v>
      </c>
      <c r="CU32" s="180" t="s">
        <v>2745</v>
      </c>
      <c r="CV32" s="180" t="s">
        <v>2852</v>
      </c>
      <c r="CW32" s="180" t="s">
        <v>2745</v>
      </c>
      <c r="CX32" s="180" t="s">
        <v>2745</v>
      </c>
      <c r="CY32" s="180" t="s">
        <v>2852</v>
      </c>
      <c r="CZ32" s="180" t="s">
        <v>2745</v>
      </c>
      <c r="DA32" s="180" t="s">
        <v>2745</v>
      </c>
      <c r="DB32" s="180" t="s">
        <v>2852</v>
      </c>
      <c r="DC32" s="180" t="s">
        <v>2745</v>
      </c>
      <c r="DD32" s="180" t="s">
        <v>2745</v>
      </c>
      <c r="DE32" s="180" t="s">
        <v>2852</v>
      </c>
      <c r="DF32" s="180" t="s">
        <v>2745</v>
      </c>
      <c r="DG32" s="180" t="s">
        <v>2745</v>
      </c>
      <c r="DH32" s="180" t="s">
        <v>2852</v>
      </c>
      <c r="DI32" s="180" t="s">
        <v>2745</v>
      </c>
      <c r="DJ32" s="180" t="s">
        <v>2745</v>
      </c>
      <c r="DK32" s="180" t="s">
        <v>2852</v>
      </c>
      <c r="DL32" s="180" t="s">
        <v>2745</v>
      </c>
      <c r="DM32" s="180" t="s">
        <v>2745</v>
      </c>
      <c r="DN32" s="180" t="s">
        <v>2852</v>
      </c>
      <c r="DO32" s="180" t="s">
        <v>2745</v>
      </c>
      <c r="DP32" s="180" t="s">
        <v>2745</v>
      </c>
      <c r="DQ32" s="180" t="s">
        <v>2852</v>
      </c>
      <c r="DR32" s="180" t="s">
        <v>2745</v>
      </c>
      <c r="DS32" s="180" t="s">
        <v>2745</v>
      </c>
      <c r="DT32" s="180" t="s">
        <v>2852</v>
      </c>
      <c r="DU32" s="180" t="s">
        <v>2745</v>
      </c>
      <c r="DV32" s="180" t="s">
        <v>2745</v>
      </c>
      <c r="DW32" s="180" t="s">
        <v>2852</v>
      </c>
      <c r="DX32" s="180" t="s">
        <v>2745</v>
      </c>
      <c r="DY32" s="180" t="s">
        <v>2745</v>
      </c>
      <c r="DZ32" s="180" t="s">
        <v>2852</v>
      </c>
      <c r="EA32" s="180" t="s">
        <v>2745</v>
      </c>
      <c r="EB32" s="180" t="s">
        <v>2745</v>
      </c>
      <c r="EC32" s="180" t="s">
        <v>2852</v>
      </c>
      <c r="ED32" s="180" t="s">
        <v>2745</v>
      </c>
      <c r="EE32" s="180" t="s">
        <v>2745</v>
      </c>
      <c r="EF32" s="180" t="s">
        <v>2852</v>
      </c>
      <c r="EG32" s="180" t="s">
        <v>2745</v>
      </c>
      <c r="EH32" s="180" t="s">
        <v>2745</v>
      </c>
      <c r="EI32" s="180" t="s">
        <v>2852</v>
      </c>
      <c r="EJ32" s="180" t="s">
        <v>2745</v>
      </c>
      <c r="EK32" s="180" t="s">
        <v>2745</v>
      </c>
      <c r="EL32" s="180" t="s">
        <v>2852</v>
      </c>
      <c r="EM32" s="180" t="s">
        <v>2745</v>
      </c>
      <c r="EN32" s="180" t="s">
        <v>2745</v>
      </c>
      <c r="EO32" s="180" t="s">
        <v>2852</v>
      </c>
      <c r="EP32" s="180" t="s">
        <v>2745</v>
      </c>
      <c r="EQ32" s="180" t="s">
        <v>2745</v>
      </c>
      <c r="ER32" s="180" t="s">
        <v>2852</v>
      </c>
      <c r="ES32" s="180" t="s">
        <v>2745</v>
      </c>
      <c r="ET32" s="180" t="s">
        <v>2745</v>
      </c>
    </row>
    <row r="33" spans="1:150" x14ac:dyDescent="0.3">
      <c r="A33" s="1"/>
      <c r="B33" s="181" t="s">
        <v>2952</v>
      </c>
      <c r="C33" s="181" t="s">
        <v>101</v>
      </c>
      <c r="D33" s="181" t="s">
        <v>2949</v>
      </c>
      <c r="E33" s="181" t="s">
        <v>2953</v>
      </c>
      <c r="F33" s="181" t="s">
        <v>2954</v>
      </c>
      <c r="G33" s="182" t="s">
        <v>2852</v>
      </c>
      <c r="H33" s="182" t="s">
        <v>945</v>
      </c>
      <c r="I33" s="182" t="s">
        <v>945</v>
      </c>
      <c r="J33" s="182" t="s">
        <v>2852</v>
      </c>
      <c r="K33" s="182" t="s">
        <v>945</v>
      </c>
      <c r="L33" s="182" t="s">
        <v>945</v>
      </c>
      <c r="M33" s="182" t="s">
        <v>2852</v>
      </c>
      <c r="N33" s="182" t="s">
        <v>945</v>
      </c>
      <c r="O33" s="182" t="s">
        <v>945</v>
      </c>
      <c r="P33" s="182" t="s">
        <v>2852</v>
      </c>
      <c r="Q33" s="182" t="s">
        <v>945</v>
      </c>
      <c r="R33" s="182" t="s">
        <v>945</v>
      </c>
      <c r="S33" s="182" t="s">
        <v>2852</v>
      </c>
      <c r="T33" s="182" t="s">
        <v>945</v>
      </c>
      <c r="U33" s="182" t="s">
        <v>945</v>
      </c>
      <c r="V33" s="182" t="s">
        <v>2852</v>
      </c>
      <c r="W33" s="182" t="s">
        <v>945</v>
      </c>
      <c r="X33" s="182" t="s">
        <v>945</v>
      </c>
      <c r="Y33" s="182" t="s">
        <v>2852</v>
      </c>
      <c r="Z33" s="182" t="s">
        <v>945</v>
      </c>
      <c r="AA33" s="182" t="s">
        <v>945</v>
      </c>
      <c r="AB33" s="182" t="s">
        <v>2852</v>
      </c>
      <c r="AC33" s="182" t="s">
        <v>945</v>
      </c>
      <c r="AD33" s="182" t="s">
        <v>945</v>
      </c>
      <c r="AE33" s="182" t="s">
        <v>2852</v>
      </c>
      <c r="AF33" s="182" t="s">
        <v>945</v>
      </c>
      <c r="AG33" s="182" t="s">
        <v>945</v>
      </c>
      <c r="AH33" s="182" t="s">
        <v>2852</v>
      </c>
      <c r="AI33" s="182" t="s">
        <v>945</v>
      </c>
      <c r="AJ33" s="182" t="s">
        <v>945</v>
      </c>
      <c r="AK33" s="182" t="s">
        <v>2852</v>
      </c>
      <c r="AL33" s="182" t="s">
        <v>945</v>
      </c>
      <c r="AM33" s="182" t="s">
        <v>945</v>
      </c>
      <c r="AN33" s="182" t="s">
        <v>2852</v>
      </c>
      <c r="AO33" s="182" t="s">
        <v>945</v>
      </c>
      <c r="AP33" s="182" t="s">
        <v>945</v>
      </c>
      <c r="AQ33" s="182" t="s">
        <v>2852</v>
      </c>
      <c r="AR33" s="182" t="s">
        <v>945</v>
      </c>
      <c r="AS33" s="182" t="s">
        <v>945</v>
      </c>
      <c r="AT33" s="182" t="s">
        <v>2852</v>
      </c>
      <c r="AU33" s="182" t="s">
        <v>945</v>
      </c>
      <c r="AV33" s="182" t="s">
        <v>945</v>
      </c>
      <c r="AW33" s="182" t="s">
        <v>2852</v>
      </c>
      <c r="AX33" s="182" t="s">
        <v>945</v>
      </c>
      <c r="AY33" s="182" t="s">
        <v>945</v>
      </c>
      <c r="AZ33" s="182" t="s">
        <v>2852</v>
      </c>
      <c r="BA33" s="182" t="s">
        <v>945</v>
      </c>
      <c r="BB33" s="182" t="s">
        <v>945</v>
      </c>
      <c r="BC33" s="182" t="s">
        <v>2852</v>
      </c>
      <c r="BD33" s="182" t="s">
        <v>945</v>
      </c>
      <c r="BE33" s="182" t="s">
        <v>945</v>
      </c>
      <c r="BF33" s="182" t="s">
        <v>2852</v>
      </c>
      <c r="BG33" s="182" t="s">
        <v>945</v>
      </c>
      <c r="BH33" s="182" t="s">
        <v>945</v>
      </c>
      <c r="BI33" s="182" t="s">
        <v>2852</v>
      </c>
      <c r="BJ33" s="182" t="s">
        <v>945</v>
      </c>
      <c r="BK33" s="182" t="s">
        <v>945</v>
      </c>
      <c r="BL33" s="182" t="s">
        <v>2852</v>
      </c>
      <c r="BM33" s="182" t="s">
        <v>945</v>
      </c>
      <c r="BN33" s="182" t="s">
        <v>945</v>
      </c>
      <c r="BO33" s="182" t="s">
        <v>2852</v>
      </c>
      <c r="BP33" s="182" t="s">
        <v>945</v>
      </c>
      <c r="BQ33" s="182" t="s">
        <v>945</v>
      </c>
      <c r="BR33" s="182" t="s">
        <v>2852</v>
      </c>
      <c r="BS33" s="182" t="s">
        <v>945</v>
      </c>
      <c r="BT33" s="182" t="s">
        <v>945</v>
      </c>
      <c r="BU33" s="182" t="s">
        <v>2852</v>
      </c>
      <c r="BV33" s="182" t="s">
        <v>945</v>
      </c>
      <c r="BW33" s="182" t="s">
        <v>945</v>
      </c>
      <c r="BX33" s="182" t="s">
        <v>2852</v>
      </c>
      <c r="BY33" s="182" t="s">
        <v>945</v>
      </c>
      <c r="BZ33" s="182" t="s">
        <v>945</v>
      </c>
      <c r="CA33" s="182" t="s">
        <v>2852</v>
      </c>
      <c r="CB33" s="182" t="s">
        <v>945</v>
      </c>
      <c r="CC33" s="182" t="s">
        <v>945</v>
      </c>
      <c r="CD33" s="182" t="s">
        <v>2852</v>
      </c>
      <c r="CE33" s="182" t="s">
        <v>945</v>
      </c>
      <c r="CF33" s="182" t="s">
        <v>945</v>
      </c>
      <c r="CG33" s="182" t="s">
        <v>2852</v>
      </c>
      <c r="CH33" s="182" t="s">
        <v>945</v>
      </c>
      <c r="CI33" s="182" t="s">
        <v>945</v>
      </c>
      <c r="CJ33" s="182" t="s">
        <v>2852</v>
      </c>
      <c r="CK33" s="182" t="s">
        <v>945</v>
      </c>
      <c r="CL33" s="182" t="s">
        <v>945</v>
      </c>
      <c r="CM33" s="182" t="s">
        <v>2852</v>
      </c>
      <c r="CN33" s="182" t="s">
        <v>945</v>
      </c>
      <c r="CO33" s="182" t="s">
        <v>945</v>
      </c>
      <c r="CP33" s="182" t="s">
        <v>2852</v>
      </c>
      <c r="CQ33" s="182" t="s">
        <v>945</v>
      </c>
      <c r="CR33" s="182" t="s">
        <v>945</v>
      </c>
      <c r="CS33" s="182" t="s">
        <v>2852</v>
      </c>
      <c r="CT33" s="182" t="s">
        <v>945</v>
      </c>
      <c r="CU33" s="182" t="s">
        <v>945</v>
      </c>
      <c r="CV33" s="182" t="s">
        <v>2852</v>
      </c>
      <c r="CW33" s="182" t="s">
        <v>945</v>
      </c>
      <c r="CX33" s="182" t="s">
        <v>945</v>
      </c>
      <c r="CY33" s="182" t="s">
        <v>2852</v>
      </c>
      <c r="CZ33" s="182" t="s">
        <v>945</v>
      </c>
      <c r="DA33" s="182" t="s">
        <v>945</v>
      </c>
      <c r="DB33" s="182" t="s">
        <v>2852</v>
      </c>
      <c r="DC33" s="182" t="s">
        <v>945</v>
      </c>
      <c r="DD33" s="182" t="s">
        <v>945</v>
      </c>
      <c r="DE33" s="182" t="s">
        <v>2852</v>
      </c>
      <c r="DF33" s="182" t="s">
        <v>945</v>
      </c>
      <c r="DG33" s="182" t="s">
        <v>945</v>
      </c>
      <c r="DH33" s="182" t="s">
        <v>2852</v>
      </c>
      <c r="DI33" s="182" t="s">
        <v>945</v>
      </c>
      <c r="DJ33" s="182" t="s">
        <v>945</v>
      </c>
      <c r="DK33" s="182" t="s">
        <v>2852</v>
      </c>
      <c r="DL33" s="182" t="s">
        <v>945</v>
      </c>
      <c r="DM33" s="182" t="s">
        <v>945</v>
      </c>
      <c r="DN33" s="182" t="s">
        <v>2852</v>
      </c>
      <c r="DO33" s="182" t="s">
        <v>945</v>
      </c>
      <c r="DP33" s="182" t="s">
        <v>945</v>
      </c>
      <c r="DQ33" s="182" t="s">
        <v>2852</v>
      </c>
      <c r="DR33" s="182" t="s">
        <v>945</v>
      </c>
      <c r="DS33" s="182" t="s">
        <v>945</v>
      </c>
      <c r="DT33" s="182" t="s">
        <v>2852</v>
      </c>
      <c r="DU33" s="182" t="s">
        <v>945</v>
      </c>
      <c r="DV33" s="182" t="s">
        <v>945</v>
      </c>
      <c r="DW33" s="182" t="s">
        <v>2852</v>
      </c>
      <c r="DX33" s="182" t="s">
        <v>945</v>
      </c>
      <c r="DY33" s="182" t="s">
        <v>945</v>
      </c>
      <c r="DZ33" s="182" t="s">
        <v>2852</v>
      </c>
      <c r="EA33" s="182" t="s">
        <v>945</v>
      </c>
      <c r="EB33" s="182" t="s">
        <v>945</v>
      </c>
      <c r="EC33" s="182" t="s">
        <v>2852</v>
      </c>
      <c r="ED33" s="182" t="s">
        <v>945</v>
      </c>
      <c r="EE33" s="182" t="s">
        <v>945</v>
      </c>
      <c r="EF33" s="182" t="s">
        <v>2852</v>
      </c>
      <c r="EG33" s="182" t="s">
        <v>945</v>
      </c>
      <c r="EH33" s="182" t="s">
        <v>945</v>
      </c>
      <c r="EI33" s="182" t="s">
        <v>2852</v>
      </c>
      <c r="EJ33" s="182" t="s">
        <v>945</v>
      </c>
      <c r="EK33" s="182" t="s">
        <v>945</v>
      </c>
      <c r="EL33" s="182" t="s">
        <v>2852</v>
      </c>
      <c r="EM33" s="182" t="s">
        <v>945</v>
      </c>
      <c r="EN33" s="182" t="s">
        <v>945</v>
      </c>
      <c r="EO33" s="182" t="s">
        <v>2852</v>
      </c>
      <c r="EP33" s="182" t="s">
        <v>945</v>
      </c>
      <c r="EQ33" s="182" t="s">
        <v>945</v>
      </c>
      <c r="ER33" s="182" t="s">
        <v>2852</v>
      </c>
      <c r="ES33" s="182" t="s">
        <v>945</v>
      </c>
      <c r="ET33" s="182" t="s">
        <v>945</v>
      </c>
    </row>
    <row r="34" spans="1:150" x14ac:dyDescent="0.3">
      <c r="A34" s="1"/>
      <c r="B34" s="181" t="s">
        <v>2955</v>
      </c>
      <c r="C34" s="181" t="s">
        <v>101</v>
      </c>
      <c r="D34" s="181" t="s">
        <v>2949</v>
      </c>
      <c r="E34" s="181" t="s">
        <v>2956</v>
      </c>
      <c r="F34" s="181" t="s">
        <v>2957</v>
      </c>
      <c r="G34" s="182" t="s">
        <v>2852</v>
      </c>
      <c r="H34" s="182" t="s">
        <v>945</v>
      </c>
      <c r="I34" s="182" t="s">
        <v>945</v>
      </c>
      <c r="J34" s="182" t="s">
        <v>2852</v>
      </c>
      <c r="K34" s="182" t="s">
        <v>945</v>
      </c>
      <c r="L34" s="182" t="s">
        <v>945</v>
      </c>
      <c r="M34" s="182" t="s">
        <v>2852</v>
      </c>
      <c r="N34" s="182" t="s">
        <v>945</v>
      </c>
      <c r="O34" s="182" t="s">
        <v>945</v>
      </c>
      <c r="P34" s="182" t="s">
        <v>2852</v>
      </c>
      <c r="Q34" s="182" t="s">
        <v>945</v>
      </c>
      <c r="R34" s="182" t="s">
        <v>945</v>
      </c>
      <c r="S34" s="182" t="s">
        <v>2852</v>
      </c>
      <c r="T34" s="182" t="s">
        <v>945</v>
      </c>
      <c r="U34" s="182" t="s">
        <v>945</v>
      </c>
      <c r="V34" s="182" t="s">
        <v>2852</v>
      </c>
      <c r="W34" s="182" t="s">
        <v>945</v>
      </c>
      <c r="X34" s="182" t="s">
        <v>945</v>
      </c>
      <c r="Y34" s="182" t="s">
        <v>2852</v>
      </c>
      <c r="Z34" s="182" t="s">
        <v>945</v>
      </c>
      <c r="AA34" s="182" t="s">
        <v>945</v>
      </c>
      <c r="AB34" s="182" t="s">
        <v>2852</v>
      </c>
      <c r="AC34" s="182" t="s">
        <v>945</v>
      </c>
      <c r="AD34" s="182" t="s">
        <v>945</v>
      </c>
      <c r="AE34" s="182" t="s">
        <v>2852</v>
      </c>
      <c r="AF34" s="182" t="s">
        <v>945</v>
      </c>
      <c r="AG34" s="182" t="s">
        <v>945</v>
      </c>
      <c r="AH34" s="182" t="s">
        <v>2852</v>
      </c>
      <c r="AI34" s="182" t="s">
        <v>945</v>
      </c>
      <c r="AJ34" s="182" t="s">
        <v>945</v>
      </c>
      <c r="AK34" s="182" t="s">
        <v>2852</v>
      </c>
      <c r="AL34" s="182" t="s">
        <v>945</v>
      </c>
      <c r="AM34" s="182" t="s">
        <v>945</v>
      </c>
      <c r="AN34" s="182" t="s">
        <v>2852</v>
      </c>
      <c r="AO34" s="182" t="s">
        <v>945</v>
      </c>
      <c r="AP34" s="182" t="s">
        <v>945</v>
      </c>
      <c r="AQ34" s="182" t="s">
        <v>2852</v>
      </c>
      <c r="AR34" s="182" t="s">
        <v>945</v>
      </c>
      <c r="AS34" s="182" t="s">
        <v>945</v>
      </c>
      <c r="AT34" s="182" t="s">
        <v>2852</v>
      </c>
      <c r="AU34" s="182" t="s">
        <v>945</v>
      </c>
      <c r="AV34" s="182" t="s">
        <v>945</v>
      </c>
      <c r="AW34" s="182" t="s">
        <v>2852</v>
      </c>
      <c r="AX34" s="182" t="s">
        <v>945</v>
      </c>
      <c r="AY34" s="182" t="s">
        <v>945</v>
      </c>
      <c r="AZ34" s="182" t="s">
        <v>2852</v>
      </c>
      <c r="BA34" s="182" t="s">
        <v>945</v>
      </c>
      <c r="BB34" s="182" t="s">
        <v>945</v>
      </c>
      <c r="BC34" s="182" t="s">
        <v>2852</v>
      </c>
      <c r="BD34" s="182" t="s">
        <v>945</v>
      </c>
      <c r="BE34" s="182" t="s">
        <v>945</v>
      </c>
      <c r="BF34" s="182" t="s">
        <v>2852</v>
      </c>
      <c r="BG34" s="182" t="s">
        <v>945</v>
      </c>
      <c r="BH34" s="182" t="s">
        <v>945</v>
      </c>
      <c r="BI34" s="182" t="s">
        <v>2852</v>
      </c>
      <c r="BJ34" s="182" t="s">
        <v>945</v>
      </c>
      <c r="BK34" s="182" t="s">
        <v>945</v>
      </c>
      <c r="BL34" s="182" t="s">
        <v>2852</v>
      </c>
      <c r="BM34" s="182" t="s">
        <v>945</v>
      </c>
      <c r="BN34" s="182" t="s">
        <v>945</v>
      </c>
      <c r="BO34" s="182" t="s">
        <v>2852</v>
      </c>
      <c r="BP34" s="182" t="s">
        <v>945</v>
      </c>
      <c r="BQ34" s="182" t="s">
        <v>945</v>
      </c>
      <c r="BR34" s="182" t="s">
        <v>2852</v>
      </c>
      <c r="BS34" s="182" t="s">
        <v>945</v>
      </c>
      <c r="BT34" s="182" t="s">
        <v>945</v>
      </c>
      <c r="BU34" s="182" t="s">
        <v>2852</v>
      </c>
      <c r="BV34" s="182" t="s">
        <v>945</v>
      </c>
      <c r="BW34" s="182" t="s">
        <v>945</v>
      </c>
      <c r="BX34" s="182" t="s">
        <v>2852</v>
      </c>
      <c r="BY34" s="182" t="s">
        <v>945</v>
      </c>
      <c r="BZ34" s="182" t="s">
        <v>945</v>
      </c>
      <c r="CA34" s="182" t="s">
        <v>2852</v>
      </c>
      <c r="CB34" s="182" t="s">
        <v>945</v>
      </c>
      <c r="CC34" s="182" t="s">
        <v>945</v>
      </c>
      <c r="CD34" s="182" t="s">
        <v>2852</v>
      </c>
      <c r="CE34" s="182" t="s">
        <v>945</v>
      </c>
      <c r="CF34" s="182" t="s">
        <v>945</v>
      </c>
      <c r="CG34" s="182" t="s">
        <v>2852</v>
      </c>
      <c r="CH34" s="182" t="s">
        <v>945</v>
      </c>
      <c r="CI34" s="182" t="s">
        <v>945</v>
      </c>
      <c r="CJ34" s="182" t="s">
        <v>2852</v>
      </c>
      <c r="CK34" s="182" t="s">
        <v>945</v>
      </c>
      <c r="CL34" s="182" t="s">
        <v>945</v>
      </c>
      <c r="CM34" s="182" t="s">
        <v>2852</v>
      </c>
      <c r="CN34" s="182" t="s">
        <v>945</v>
      </c>
      <c r="CO34" s="182" t="s">
        <v>945</v>
      </c>
      <c r="CP34" s="182" t="s">
        <v>2852</v>
      </c>
      <c r="CQ34" s="182" t="s">
        <v>945</v>
      </c>
      <c r="CR34" s="182" t="s">
        <v>945</v>
      </c>
      <c r="CS34" s="182" t="s">
        <v>2852</v>
      </c>
      <c r="CT34" s="182" t="s">
        <v>945</v>
      </c>
      <c r="CU34" s="182" t="s">
        <v>945</v>
      </c>
      <c r="CV34" s="182" t="s">
        <v>2852</v>
      </c>
      <c r="CW34" s="182" t="s">
        <v>945</v>
      </c>
      <c r="CX34" s="182" t="s">
        <v>945</v>
      </c>
      <c r="CY34" s="182" t="s">
        <v>2852</v>
      </c>
      <c r="CZ34" s="182" t="s">
        <v>945</v>
      </c>
      <c r="DA34" s="182" t="s">
        <v>945</v>
      </c>
      <c r="DB34" s="182" t="s">
        <v>2852</v>
      </c>
      <c r="DC34" s="182" t="s">
        <v>945</v>
      </c>
      <c r="DD34" s="182" t="s">
        <v>945</v>
      </c>
      <c r="DE34" s="182" t="s">
        <v>2852</v>
      </c>
      <c r="DF34" s="182" t="s">
        <v>945</v>
      </c>
      <c r="DG34" s="182" t="s">
        <v>945</v>
      </c>
      <c r="DH34" s="182" t="s">
        <v>2852</v>
      </c>
      <c r="DI34" s="182" t="s">
        <v>945</v>
      </c>
      <c r="DJ34" s="182" t="s">
        <v>945</v>
      </c>
      <c r="DK34" s="182" t="s">
        <v>2852</v>
      </c>
      <c r="DL34" s="182" t="s">
        <v>945</v>
      </c>
      <c r="DM34" s="182" t="s">
        <v>945</v>
      </c>
      <c r="DN34" s="182" t="s">
        <v>2852</v>
      </c>
      <c r="DO34" s="182" t="s">
        <v>945</v>
      </c>
      <c r="DP34" s="182" t="s">
        <v>945</v>
      </c>
      <c r="DQ34" s="182" t="s">
        <v>2852</v>
      </c>
      <c r="DR34" s="182" t="s">
        <v>945</v>
      </c>
      <c r="DS34" s="182" t="s">
        <v>945</v>
      </c>
      <c r="DT34" s="182" t="s">
        <v>2852</v>
      </c>
      <c r="DU34" s="182" t="s">
        <v>945</v>
      </c>
      <c r="DV34" s="182" t="s">
        <v>945</v>
      </c>
      <c r="DW34" s="182" t="s">
        <v>2852</v>
      </c>
      <c r="DX34" s="182" t="s">
        <v>945</v>
      </c>
      <c r="DY34" s="182" t="s">
        <v>945</v>
      </c>
      <c r="DZ34" s="182" t="s">
        <v>2852</v>
      </c>
      <c r="EA34" s="182" t="s">
        <v>945</v>
      </c>
      <c r="EB34" s="182" t="s">
        <v>945</v>
      </c>
      <c r="EC34" s="182" t="s">
        <v>2852</v>
      </c>
      <c r="ED34" s="182" t="s">
        <v>945</v>
      </c>
      <c r="EE34" s="182" t="s">
        <v>945</v>
      </c>
      <c r="EF34" s="182" t="s">
        <v>2852</v>
      </c>
      <c r="EG34" s="182" t="s">
        <v>945</v>
      </c>
      <c r="EH34" s="182" t="s">
        <v>945</v>
      </c>
      <c r="EI34" s="182" t="s">
        <v>2852</v>
      </c>
      <c r="EJ34" s="182" t="s">
        <v>945</v>
      </c>
      <c r="EK34" s="182" t="s">
        <v>945</v>
      </c>
      <c r="EL34" s="182" t="s">
        <v>2852</v>
      </c>
      <c r="EM34" s="182" t="s">
        <v>945</v>
      </c>
      <c r="EN34" s="182" t="s">
        <v>945</v>
      </c>
      <c r="EO34" s="182" t="s">
        <v>2852</v>
      </c>
      <c r="EP34" s="182" t="s">
        <v>945</v>
      </c>
      <c r="EQ34" s="182" t="s">
        <v>945</v>
      </c>
      <c r="ER34" s="182" t="s">
        <v>2852</v>
      </c>
      <c r="ES34" s="182" t="s">
        <v>945</v>
      </c>
      <c r="ET34" s="182" t="s">
        <v>945</v>
      </c>
    </row>
    <row r="35" spans="1:150" x14ac:dyDescent="0.3">
      <c r="A35" s="1"/>
      <c r="B35" s="181" t="s">
        <v>2958</v>
      </c>
      <c r="C35" s="181" t="s">
        <v>101</v>
      </c>
      <c r="D35" s="181" t="s">
        <v>2949</v>
      </c>
      <c r="E35" s="181" t="s">
        <v>2959</v>
      </c>
      <c r="F35" s="181" t="s">
        <v>2960</v>
      </c>
      <c r="G35" s="182" t="s">
        <v>2852</v>
      </c>
      <c r="H35" s="182" t="s">
        <v>945</v>
      </c>
      <c r="I35" s="182" t="s">
        <v>945</v>
      </c>
      <c r="J35" s="182" t="s">
        <v>2852</v>
      </c>
      <c r="K35" s="182" t="s">
        <v>945</v>
      </c>
      <c r="L35" s="182" t="s">
        <v>945</v>
      </c>
      <c r="M35" s="182" t="s">
        <v>2852</v>
      </c>
      <c r="N35" s="182" t="s">
        <v>945</v>
      </c>
      <c r="O35" s="182" t="s">
        <v>945</v>
      </c>
      <c r="P35" s="182" t="s">
        <v>2852</v>
      </c>
      <c r="Q35" s="182" t="s">
        <v>945</v>
      </c>
      <c r="R35" s="182" t="s">
        <v>945</v>
      </c>
      <c r="S35" s="182" t="s">
        <v>2852</v>
      </c>
      <c r="T35" s="182" t="s">
        <v>945</v>
      </c>
      <c r="U35" s="182" t="s">
        <v>945</v>
      </c>
      <c r="V35" s="182" t="s">
        <v>2852</v>
      </c>
      <c r="W35" s="182" t="s">
        <v>945</v>
      </c>
      <c r="X35" s="182" t="s">
        <v>945</v>
      </c>
      <c r="Y35" s="182" t="s">
        <v>2852</v>
      </c>
      <c r="Z35" s="182" t="s">
        <v>945</v>
      </c>
      <c r="AA35" s="182" t="s">
        <v>945</v>
      </c>
      <c r="AB35" s="182" t="s">
        <v>2852</v>
      </c>
      <c r="AC35" s="182" t="s">
        <v>945</v>
      </c>
      <c r="AD35" s="182" t="s">
        <v>945</v>
      </c>
      <c r="AE35" s="182" t="s">
        <v>2852</v>
      </c>
      <c r="AF35" s="182" t="s">
        <v>945</v>
      </c>
      <c r="AG35" s="182" t="s">
        <v>945</v>
      </c>
      <c r="AH35" s="182" t="s">
        <v>2852</v>
      </c>
      <c r="AI35" s="182" t="s">
        <v>945</v>
      </c>
      <c r="AJ35" s="182" t="s">
        <v>945</v>
      </c>
      <c r="AK35" s="182" t="s">
        <v>2852</v>
      </c>
      <c r="AL35" s="182" t="s">
        <v>945</v>
      </c>
      <c r="AM35" s="182" t="s">
        <v>945</v>
      </c>
      <c r="AN35" s="182" t="s">
        <v>2852</v>
      </c>
      <c r="AO35" s="182" t="s">
        <v>945</v>
      </c>
      <c r="AP35" s="182" t="s">
        <v>945</v>
      </c>
      <c r="AQ35" s="182" t="s">
        <v>2852</v>
      </c>
      <c r="AR35" s="182" t="s">
        <v>945</v>
      </c>
      <c r="AS35" s="182" t="s">
        <v>945</v>
      </c>
      <c r="AT35" s="182" t="s">
        <v>2852</v>
      </c>
      <c r="AU35" s="182" t="s">
        <v>945</v>
      </c>
      <c r="AV35" s="182" t="s">
        <v>945</v>
      </c>
      <c r="AW35" s="182" t="s">
        <v>2852</v>
      </c>
      <c r="AX35" s="182" t="s">
        <v>945</v>
      </c>
      <c r="AY35" s="182" t="s">
        <v>945</v>
      </c>
      <c r="AZ35" s="182" t="s">
        <v>2852</v>
      </c>
      <c r="BA35" s="182" t="s">
        <v>945</v>
      </c>
      <c r="BB35" s="182" t="s">
        <v>945</v>
      </c>
      <c r="BC35" s="182" t="s">
        <v>2852</v>
      </c>
      <c r="BD35" s="182" t="s">
        <v>945</v>
      </c>
      <c r="BE35" s="182" t="s">
        <v>945</v>
      </c>
      <c r="BF35" s="182" t="s">
        <v>2852</v>
      </c>
      <c r="BG35" s="182" t="s">
        <v>945</v>
      </c>
      <c r="BH35" s="182" t="s">
        <v>945</v>
      </c>
      <c r="BI35" s="182" t="s">
        <v>2852</v>
      </c>
      <c r="BJ35" s="182" t="s">
        <v>945</v>
      </c>
      <c r="BK35" s="182" t="s">
        <v>945</v>
      </c>
      <c r="BL35" s="182" t="s">
        <v>2852</v>
      </c>
      <c r="BM35" s="182" t="s">
        <v>945</v>
      </c>
      <c r="BN35" s="182" t="s">
        <v>945</v>
      </c>
      <c r="BO35" s="182" t="s">
        <v>2852</v>
      </c>
      <c r="BP35" s="182" t="s">
        <v>945</v>
      </c>
      <c r="BQ35" s="182" t="s">
        <v>945</v>
      </c>
      <c r="BR35" s="182" t="s">
        <v>2852</v>
      </c>
      <c r="BS35" s="182" t="s">
        <v>945</v>
      </c>
      <c r="BT35" s="182" t="s">
        <v>945</v>
      </c>
      <c r="BU35" s="182" t="s">
        <v>2852</v>
      </c>
      <c r="BV35" s="182" t="s">
        <v>945</v>
      </c>
      <c r="BW35" s="182" t="s">
        <v>945</v>
      </c>
      <c r="BX35" s="182" t="s">
        <v>2852</v>
      </c>
      <c r="BY35" s="182" t="s">
        <v>945</v>
      </c>
      <c r="BZ35" s="182" t="s">
        <v>945</v>
      </c>
      <c r="CA35" s="182" t="s">
        <v>2852</v>
      </c>
      <c r="CB35" s="182" t="s">
        <v>945</v>
      </c>
      <c r="CC35" s="182" t="s">
        <v>945</v>
      </c>
      <c r="CD35" s="182" t="s">
        <v>2852</v>
      </c>
      <c r="CE35" s="182" t="s">
        <v>945</v>
      </c>
      <c r="CF35" s="182" t="s">
        <v>945</v>
      </c>
      <c r="CG35" s="182" t="s">
        <v>2852</v>
      </c>
      <c r="CH35" s="182" t="s">
        <v>945</v>
      </c>
      <c r="CI35" s="182" t="s">
        <v>945</v>
      </c>
      <c r="CJ35" s="182" t="s">
        <v>2852</v>
      </c>
      <c r="CK35" s="182" t="s">
        <v>945</v>
      </c>
      <c r="CL35" s="182" t="s">
        <v>945</v>
      </c>
      <c r="CM35" s="182" t="s">
        <v>2852</v>
      </c>
      <c r="CN35" s="182" t="s">
        <v>945</v>
      </c>
      <c r="CO35" s="182" t="s">
        <v>945</v>
      </c>
      <c r="CP35" s="182" t="s">
        <v>2852</v>
      </c>
      <c r="CQ35" s="182" t="s">
        <v>945</v>
      </c>
      <c r="CR35" s="182" t="s">
        <v>945</v>
      </c>
      <c r="CS35" s="182" t="s">
        <v>2852</v>
      </c>
      <c r="CT35" s="182" t="s">
        <v>945</v>
      </c>
      <c r="CU35" s="182" t="s">
        <v>945</v>
      </c>
      <c r="CV35" s="182" t="s">
        <v>2852</v>
      </c>
      <c r="CW35" s="182" t="s">
        <v>945</v>
      </c>
      <c r="CX35" s="182" t="s">
        <v>945</v>
      </c>
      <c r="CY35" s="182" t="s">
        <v>2852</v>
      </c>
      <c r="CZ35" s="182" t="s">
        <v>945</v>
      </c>
      <c r="DA35" s="182" t="s">
        <v>945</v>
      </c>
      <c r="DB35" s="182" t="s">
        <v>2852</v>
      </c>
      <c r="DC35" s="182" t="s">
        <v>945</v>
      </c>
      <c r="DD35" s="182" t="s">
        <v>945</v>
      </c>
      <c r="DE35" s="182" t="s">
        <v>2852</v>
      </c>
      <c r="DF35" s="182" t="s">
        <v>945</v>
      </c>
      <c r="DG35" s="182" t="s">
        <v>945</v>
      </c>
      <c r="DH35" s="182" t="s">
        <v>2852</v>
      </c>
      <c r="DI35" s="182" t="s">
        <v>945</v>
      </c>
      <c r="DJ35" s="182" t="s">
        <v>945</v>
      </c>
      <c r="DK35" s="182" t="s">
        <v>2852</v>
      </c>
      <c r="DL35" s="182" t="s">
        <v>945</v>
      </c>
      <c r="DM35" s="182" t="s">
        <v>945</v>
      </c>
      <c r="DN35" s="182" t="s">
        <v>2852</v>
      </c>
      <c r="DO35" s="182" t="s">
        <v>945</v>
      </c>
      <c r="DP35" s="182" t="s">
        <v>945</v>
      </c>
      <c r="DQ35" s="182" t="s">
        <v>2852</v>
      </c>
      <c r="DR35" s="182" t="s">
        <v>945</v>
      </c>
      <c r="DS35" s="182" t="s">
        <v>945</v>
      </c>
      <c r="DT35" s="182" t="s">
        <v>2852</v>
      </c>
      <c r="DU35" s="182" t="s">
        <v>945</v>
      </c>
      <c r="DV35" s="182" t="s">
        <v>945</v>
      </c>
      <c r="DW35" s="182" t="s">
        <v>2852</v>
      </c>
      <c r="DX35" s="182" t="s">
        <v>945</v>
      </c>
      <c r="DY35" s="182" t="s">
        <v>945</v>
      </c>
      <c r="DZ35" s="182" t="s">
        <v>2852</v>
      </c>
      <c r="EA35" s="182" t="s">
        <v>945</v>
      </c>
      <c r="EB35" s="182" t="s">
        <v>945</v>
      </c>
      <c r="EC35" s="182" t="s">
        <v>2852</v>
      </c>
      <c r="ED35" s="182" t="s">
        <v>945</v>
      </c>
      <c r="EE35" s="182" t="s">
        <v>945</v>
      </c>
      <c r="EF35" s="182" t="s">
        <v>2852</v>
      </c>
      <c r="EG35" s="182" t="s">
        <v>945</v>
      </c>
      <c r="EH35" s="182" t="s">
        <v>945</v>
      </c>
      <c r="EI35" s="182" t="s">
        <v>2852</v>
      </c>
      <c r="EJ35" s="182" t="s">
        <v>945</v>
      </c>
      <c r="EK35" s="182" t="s">
        <v>945</v>
      </c>
      <c r="EL35" s="182" t="s">
        <v>2852</v>
      </c>
      <c r="EM35" s="182" t="s">
        <v>945</v>
      </c>
      <c r="EN35" s="182" t="s">
        <v>945</v>
      </c>
      <c r="EO35" s="182" t="s">
        <v>2852</v>
      </c>
      <c r="EP35" s="182" t="s">
        <v>945</v>
      </c>
      <c r="EQ35" s="182" t="s">
        <v>945</v>
      </c>
      <c r="ER35" s="182" t="s">
        <v>2852</v>
      </c>
      <c r="ES35" s="182" t="s">
        <v>945</v>
      </c>
      <c r="ET35" s="182" t="s">
        <v>945</v>
      </c>
    </row>
    <row r="36" spans="1:150" x14ac:dyDescent="0.3">
      <c r="A36" s="1"/>
      <c r="B36" s="181" t="s">
        <v>2961</v>
      </c>
      <c r="C36" s="181" t="s">
        <v>101</v>
      </c>
      <c r="D36" s="181" t="s">
        <v>2949</v>
      </c>
      <c r="E36" s="181" t="s">
        <v>2962</v>
      </c>
      <c r="F36" s="181" t="s">
        <v>2963</v>
      </c>
      <c r="G36" s="182" t="s">
        <v>2852</v>
      </c>
      <c r="H36" s="182" t="s">
        <v>945</v>
      </c>
      <c r="I36" s="182" t="s">
        <v>945</v>
      </c>
      <c r="J36" s="182" t="s">
        <v>2852</v>
      </c>
      <c r="K36" s="182" t="s">
        <v>945</v>
      </c>
      <c r="L36" s="182" t="s">
        <v>945</v>
      </c>
      <c r="M36" s="182" t="s">
        <v>2852</v>
      </c>
      <c r="N36" s="182" t="s">
        <v>945</v>
      </c>
      <c r="O36" s="182" t="s">
        <v>945</v>
      </c>
      <c r="P36" s="182" t="s">
        <v>2852</v>
      </c>
      <c r="Q36" s="182" t="s">
        <v>945</v>
      </c>
      <c r="R36" s="182" t="s">
        <v>945</v>
      </c>
      <c r="S36" s="182" t="s">
        <v>2852</v>
      </c>
      <c r="T36" s="182" t="s">
        <v>945</v>
      </c>
      <c r="U36" s="182" t="s">
        <v>945</v>
      </c>
      <c r="V36" s="182" t="s">
        <v>2852</v>
      </c>
      <c r="W36" s="182" t="s">
        <v>945</v>
      </c>
      <c r="X36" s="182" t="s">
        <v>945</v>
      </c>
      <c r="Y36" s="182" t="s">
        <v>2852</v>
      </c>
      <c r="Z36" s="182" t="s">
        <v>945</v>
      </c>
      <c r="AA36" s="182" t="s">
        <v>945</v>
      </c>
      <c r="AB36" s="182" t="s">
        <v>2852</v>
      </c>
      <c r="AC36" s="182" t="s">
        <v>945</v>
      </c>
      <c r="AD36" s="182" t="s">
        <v>945</v>
      </c>
      <c r="AE36" s="182" t="s">
        <v>2852</v>
      </c>
      <c r="AF36" s="182" t="s">
        <v>945</v>
      </c>
      <c r="AG36" s="182" t="s">
        <v>945</v>
      </c>
      <c r="AH36" s="182" t="s">
        <v>2852</v>
      </c>
      <c r="AI36" s="182" t="s">
        <v>945</v>
      </c>
      <c r="AJ36" s="182" t="s">
        <v>945</v>
      </c>
      <c r="AK36" s="182" t="s">
        <v>2852</v>
      </c>
      <c r="AL36" s="182" t="s">
        <v>945</v>
      </c>
      <c r="AM36" s="182" t="s">
        <v>945</v>
      </c>
      <c r="AN36" s="182" t="s">
        <v>2852</v>
      </c>
      <c r="AO36" s="182" t="s">
        <v>945</v>
      </c>
      <c r="AP36" s="182" t="s">
        <v>945</v>
      </c>
      <c r="AQ36" s="182" t="s">
        <v>2852</v>
      </c>
      <c r="AR36" s="182" t="s">
        <v>945</v>
      </c>
      <c r="AS36" s="182" t="s">
        <v>945</v>
      </c>
      <c r="AT36" s="182" t="s">
        <v>2852</v>
      </c>
      <c r="AU36" s="182" t="s">
        <v>945</v>
      </c>
      <c r="AV36" s="182" t="s">
        <v>945</v>
      </c>
      <c r="AW36" s="182" t="s">
        <v>2852</v>
      </c>
      <c r="AX36" s="182" t="s">
        <v>945</v>
      </c>
      <c r="AY36" s="182" t="s">
        <v>945</v>
      </c>
      <c r="AZ36" s="182" t="s">
        <v>2852</v>
      </c>
      <c r="BA36" s="182" t="s">
        <v>945</v>
      </c>
      <c r="BB36" s="182" t="s">
        <v>945</v>
      </c>
      <c r="BC36" s="182" t="s">
        <v>2852</v>
      </c>
      <c r="BD36" s="182" t="s">
        <v>945</v>
      </c>
      <c r="BE36" s="182" t="s">
        <v>945</v>
      </c>
      <c r="BF36" s="182" t="s">
        <v>2852</v>
      </c>
      <c r="BG36" s="182" t="s">
        <v>945</v>
      </c>
      <c r="BH36" s="182" t="s">
        <v>945</v>
      </c>
      <c r="BI36" s="182" t="s">
        <v>2852</v>
      </c>
      <c r="BJ36" s="182" t="s">
        <v>945</v>
      </c>
      <c r="BK36" s="182" t="s">
        <v>945</v>
      </c>
      <c r="BL36" s="182" t="s">
        <v>2852</v>
      </c>
      <c r="BM36" s="182" t="s">
        <v>945</v>
      </c>
      <c r="BN36" s="182" t="s">
        <v>945</v>
      </c>
      <c r="BO36" s="182" t="s">
        <v>2852</v>
      </c>
      <c r="BP36" s="182" t="s">
        <v>945</v>
      </c>
      <c r="BQ36" s="182" t="s">
        <v>945</v>
      </c>
      <c r="BR36" s="182" t="s">
        <v>2852</v>
      </c>
      <c r="BS36" s="182" t="s">
        <v>945</v>
      </c>
      <c r="BT36" s="182" t="s">
        <v>945</v>
      </c>
      <c r="BU36" s="182" t="s">
        <v>2852</v>
      </c>
      <c r="BV36" s="182" t="s">
        <v>945</v>
      </c>
      <c r="BW36" s="182" t="s">
        <v>945</v>
      </c>
      <c r="BX36" s="182" t="s">
        <v>2852</v>
      </c>
      <c r="BY36" s="182" t="s">
        <v>945</v>
      </c>
      <c r="BZ36" s="182" t="s">
        <v>945</v>
      </c>
      <c r="CA36" s="182" t="s">
        <v>2852</v>
      </c>
      <c r="CB36" s="182" t="s">
        <v>945</v>
      </c>
      <c r="CC36" s="182" t="s">
        <v>945</v>
      </c>
      <c r="CD36" s="182" t="s">
        <v>2852</v>
      </c>
      <c r="CE36" s="182" t="s">
        <v>945</v>
      </c>
      <c r="CF36" s="182" t="s">
        <v>945</v>
      </c>
      <c r="CG36" s="182" t="s">
        <v>2852</v>
      </c>
      <c r="CH36" s="182" t="s">
        <v>945</v>
      </c>
      <c r="CI36" s="182" t="s">
        <v>945</v>
      </c>
      <c r="CJ36" s="182" t="s">
        <v>2852</v>
      </c>
      <c r="CK36" s="182" t="s">
        <v>945</v>
      </c>
      <c r="CL36" s="182" t="s">
        <v>945</v>
      </c>
      <c r="CM36" s="182" t="s">
        <v>2852</v>
      </c>
      <c r="CN36" s="182" t="s">
        <v>945</v>
      </c>
      <c r="CO36" s="182" t="s">
        <v>945</v>
      </c>
      <c r="CP36" s="182" t="s">
        <v>2852</v>
      </c>
      <c r="CQ36" s="182" t="s">
        <v>945</v>
      </c>
      <c r="CR36" s="182" t="s">
        <v>945</v>
      </c>
      <c r="CS36" s="182" t="s">
        <v>2852</v>
      </c>
      <c r="CT36" s="182" t="s">
        <v>945</v>
      </c>
      <c r="CU36" s="182" t="s">
        <v>945</v>
      </c>
      <c r="CV36" s="182" t="s">
        <v>2852</v>
      </c>
      <c r="CW36" s="182" t="s">
        <v>945</v>
      </c>
      <c r="CX36" s="182" t="s">
        <v>945</v>
      </c>
      <c r="CY36" s="182" t="s">
        <v>2852</v>
      </c>
      <c r="CZ36" s="182" t="s">
        <v>945</v>
      </c>
      <c r="DA36" s="182" t="s">
        <v>945</v>
      </c>
      <c r="DB36" s="182" t="s">
        <v>2852</v>
      </c>
      <c r="DC36" s="182" t="s">
        <v>945</v>
      </c>
      <c r="DD36" s="182" t="s">
        <v>945</v>
      </c>
      <c r="DE36" s="182" t="s">
        <v>2852</v>
      </c>
      <c r="DF36" s="182" t="s">
        <v>945</v>
      </c>
      <c r="DG36" s="182" t="s">
        <v>945</v>
      </c>
      <c r="DH36" s="182" t="s">
        <v>2852</v>
      </c>
      <c r="DI36" s="182" t="s">
        <v>945</v>
      </c>
      <c r="DJ36" s="182" t="s">
        <v>945</v>
      </c>
      <c r="DK36" s="182" t="s">
        <v>2852</v>
      </c>
      <c r="DL36" s="182" t="s">
        <v>945</v>
      </c>
      <c r="DM36" s="182" t="s">
        <v>945</v>
      </c>
      <c r="DN36" s="182" t="s">
        <v>2852</v>
      </c>
      <c r="DO36" s="182" t="s">
        <v>945</v>
      </c>
      <c r="DP36" s="182" t="s">
        <v>945</v>
      </c>
      <c r="DQ36" s="182" t="s">
        <v>2852</v>
      </c>
      <c r="DR36" s="182" t="s">
        <v>945</v>
      </c>
      <c r="DS36" s="182" t="s">
        <v>945</v>
      </c>
      <c r="DT36" s="182" t="s">
        <v>2852</v>
      </c>
      <c r="DU36" s="182" t="s">
        <v>945</v>
      </c>
      <c r="DV36" s="182" t="s">
        <v>945</v>
      </c>
      <c r="DW36" s="182" t="s">
        <v>2852</v>
      </c>
      <c r="DX36" s="182" t="s">
        <v>945</v>
      </c>
      <c r="DY36" s="182" t="s">
        <v>945</v>
      </c>
      <c r="DZ36" s="182" t="s">
        <v>2852</v>
      </c>
      <c r="EA36" s="182" t="s">
        <v>945</v>
      </c>
      <c r="EB36" s="182" t="s">
        <v>945</v>
      </c>
      <c r="EC36" s="182" t="s">
        <v>2852</v>
      </c>
      <c r="ED36" s="182" t="s">
        <v>945</v>
      </c>
      <c r="EE36" s="182" t="s">
        <v>945</v>
      </c>
      <c r="EF36" s="182" t="s">
        <v>2852</v>
      </c>
      <c r="EG36" s="182" t="s">
        <v>945</v>
      </c>
      <c r="EH36" s="182" t="s">
        <v>945</v>
      </c>
      <c r="EI36" s="182" t="s">
        <v>2852</v>
      </c>
      <c r="EJ36" s="182" t="s">
        <v>945</v>
      </c>
      <c r="EK36" s="182" t="s">
        <v>945</v>
      </c>
      <c r="EL36" s="182" t="s">
        <v>2852</v>
      </c>
      <c r="EM36" s="182" t="s">
        <v>945</v>
      </c>
      <c r="EN36" s="182" t="s">
        <v>945</v>
      </c>
      <c r="EO36" s="182" t="s">
        <v>2852</v>
      </c>
      <c r="EP36" s="182" t="s">
        <v>945</v>
      </c>
      <c r="EQ36" s="182" t="s">
        <v>945</v>
      </c>
      <c r="ER36" s="182" t="s">
        <v>2852</v>
      </c>
      <c r="ES36" s="182" t="s">
        <v>945</v>
      </c>
      <c r="ET36" s="182" t="s">
        <v>945</v>
      </c>
    </row>
    <row r="37" spans="1:150" x14ac:dyDescent="0.3">
      <c r="A37" s="1"/>
      <c r="B37" s="181" t="s">
        <v>2964</v>
      </c>
      <c r="C37" s="181" t="s">
        <v>101</v>
      </c>
      <c r="D37" s="181" t="s">
        <v>2949</v>
      </c>
      <c r="E37" s="181" t="s">
        <v>2965</v>
      </c>
      <c r="F37" s="181" t="s">
        <v>2966</v>
      </c>
      <c r="G37" s="182" t="s">
        <v>2852</v>
      </c>
      <c r="H37" s="182" t="s">
        <v>945</v>
      </c>
      <c r="I37" s="182" t="s">
        <v>945</v>
      </c>
      <c r="J37" s="182" t="s">
        <v>2852</v>
      </c>
      <c r="K37" s="182" t="s">
        <v>945</v>
      </c>
      <c r="L37" s="182" t="s">
        <v>945</v>
      </c>
      <c r="M37" s="182" t="s">
        <v>2852</v>
      </c>
      <c r="N37" s="182" t="s">
        <v>945</v>
      </c>
      <c r="O37" s="182" t="s">
        <v>945</v>
      </c>
      <c r="P37" s="182" t="s">
        <v>2852</v>
      </c>
      <c r="Q37" s="182" t="s">
        <v>945</v>
      </c>
      <c r="R37" s="182" t="s">
        <v>945</v>
      </c>
      <c r="S37" s="182" t="s">
        <v>2852</v>
      </c>
      <c r="T37" s="182" t="s">
        <v>945</v>
      </c>
      <c r="U37" s="182" t="s">
        <v>945</v>
      </c>
      <c r="V37" s="182" t="s">
        <v>2852</v>
      </c>
      <c r="W37" s="182" t="s">
        <v>945</v>
      </c>
      <c r="X37" s="182" t="s">
        <v>945</v>
      </c>
      <c r="Y37" s="182" t="s">
        <v>2852</v>
      </c>
      <c r="Z37" s="182" t="s">
        <v>945</v>
      </c>
      <c r="AA37" s="182" t="s">
        <v>945</v>
      </c>
      <c r="AB37" s="182" t="s">
        <v>2852</v>
      </c>
      <c r="AC37" s="182" t="s">
        <v>945</v>
      </c>
      <c r="AD37" s="182" t="s">
        <v>945</v>
      </c>
      <c r="AE37" s="182" t="s">
        <v>2852</v>
      </c>
      <c r="AF37" s="182" t="s">
        <v>945</v>
      </c>
      <c r="AG37" s="182" t="s">
        <v>945</v>
      </c>
      <c r="AH37" s="182" t="s">
        <v>2852</v>
      </c>
      <c r="AI37" s="182" t="s">
        <v>945</v>
      </c>
      <c r="AJ37" s="182" t="s">
        <v>945</v>
      </c>
      <c r="AK37" s="182" t="s">
        <v>2852</v>
      </c>
      <c r="AL37" s="182" t="s">
        <v>945</v>
      </c>
      <c r="AM37" s="182" t="s">
        <v>945</v>
      </c>
      <c r="AN37" s="182" t="s">
        <v>2852</v>
      </c>
      <c r="AO37" s="182" t="s">
        <v>945</v>
      </c>
      <c r="AP37" s="182" t="s">
        <v>945</v>
      </c>
      <c r="AQ37" s="182" t="s">
        <v>2852</v>
      </c>
      <c r="AR37" s="182" t="s">
        <v>945</v>
      </c>
      <c r="AS37" s="182" t="s">
        <v>945</v>
      </c>
      <c r="AT37" s="182" t="s">
        <v>2852</v>
      </c>
      <c r="AU37" s="182" t="s">
        <v>945</v>
      </c>
      <c r="AV37" s="182" t="s">
        <v>945</v>
      </c>
      <c r="AW37" s="182" t="s">
        <v>2852</v>
      </c>
      <c r="AX37" s="182" t="s">
        <v>945</v>
      </c>
      <c r="AY37" s="182" t="s">
        <v>945</v>
      </c>
      <c r="AZ37" s="182" t="s">
        <v>2852</v>
      </c>
      <c r="BA37" s="182" t="s">
        <v>945</v>
      </c>
      <c r="BB37" s="182" t="s">
        <v>945</v>
      </c>
      <c r="BC37" s="182" t="s">
        <v>2852</v>
      </c>
      <c r="BD37" s="182" t="s">
        <v>945</v>
      </c>
      <c r="BE37" s="182" t="s">
        <v>945</v>
      </c>
      <c r="BF37" s="182" t="s">
        <v>2852</v>
      </c>
      <c r="BG37" s="182" t="s">
        <v>945</v>
      </c>
      <c r="BH37" s="182" t="s">
        <v>945</v>
      </c>
      <c r="BI37" s="182" t="s">
        <v>2852</v>
      </c>
      <c r="BJ37" s="182" t="s">
        <v>945</v>
      </c>
      <c r="BK37" s="182" t="s">
        <v>945</v>
      </c>
      <c r="BL37" s="182" t="s">
        <v>2852</v>
      </c>
      <c r="BM37" s="182" t="s">
        <v>945</v>
      </c>
      <c r="BN37" s="182" t="s">
        <v>945</v>
      </c>
      <c r="BO37" s="182" t="s">
        <v>2852</v>
      </c>
      <c r="BP37" s="182" t="s">
        <v>945</v>
      </c>
      <c r="BQ37" s="182" t="s">
        <v>945</v>
      </c>
      <c r="BR37" s="182" t="s">
        <v>2852</v>
      </c>
      <c r="BS37" s="182" t="s">
        <v>945</v>
      </c>
      <c r="BT37" s="182" t="s">
        <v>945</v>
      </c>
      <c r="BU37" s="182" t="s">
        <v>2852</v>
      </c>
      <c r="BV37" s="182" t="s">
        <v>945</v>
      </c>
      <c r="BW37" s="182" t="s">
        <v>945</v>
      </c>
      <c r="BX37" s="182" t="s">
        <v>2852</v>
      </c>
      <c r="BY37" s="182" t="s">
        <v>945</v>
      </c>
      <c r="BZ37" s="182" t="s">
        <v>945</v>
      </c>
      <c r="CA37" s="182" t="s">
        <v>2852</v>
      </c>
      <c r="CB37" s="182" t="s">
        <v>945</v>
      </c>
      <c r="CC37" s="182" t="s">
        <v>945</v>
      </c>
      <c r="CD37" s="182" t="s">
        <v>2852</v>
      </c>
      <c r="CE37" s="182" t="s">
        <v>945</v>
      </c>
      <c r="CF37" s="182" t="s">
        <v>945</v>
      </c>
      <c r="CG37" s="182" t="s">
        <v>2852</v>
      </c>
      <c r="CH37" s="182" t="s">
        <v>945</v>
      </c>
      <c r="CI37" s="182" t="s">
        <v>945</v>
      </c>
      <c r="CJ37" s="182" t="s">
        <v>2852</v>
      </c>
      <c r="CK37" s="182" t="s">
        <v>945</v>
      </c>
      <c r="CL37" s="182" t="s">
        <v>945</v>
      </c>
      <c r="CM37" s="182" t="s">
        <v>2852</v>
      </c>
      <c r="CN37" s="182" t="s">
        <v>945</v>
      </c>
      <c r="CO37" s="182" t="s">
        <v>945</v>
      </c>
      <c r="CP37" s="182" t="s">
        <v>2852</v>
      </c>
      <c r="CQ37" s="182" t="s">
        <v>945</v>
      </c>
      <c r="CR37" s="182" t="s">
        <v>945</v>
      </c>
      <c r="CS37" s="182" t="s">
        <v>2852</v>
      </c>
      <c r="CT37" s="182" t="s">
        <v>945</v>
      </c>
      <c r="CU37" s="182" t="s">
        <v>945</v>
      </c>
      <c r="CV37" s="182" t="s">
        <v>2852</v>
      </c>
      <c r="CW37" s="182" t="s">
        <v>945</v>
      </c>
      <c r="CX37" s="182" t="s">
        <v>945</v>
      </c>
      <c r="CY37" s="182" t="s">
        <v>2852</v>
      </c>
      <c r="CZ37" s="182" t="s">
        <v>945</v>
      </c>
      <c r="DA37" s="182" t="s">
        <v>945</v>
      </c>
      <c r="DB37" s="182" t="s">
        <v>2852</v>
      </c>
      <c r="DC37" s="182" t="s">
        <v>945</v>
      </c>
      <c r="DD37" s="182" t="s">
        <v>945</v>
      </c>
      <c r="DE37" s="182" t="s">
        <v>2852</v>
      </c>
      <c r="DF37" s="182" t="s">
        <v>945</v>
      </c>
      <c r="DG37" s="182" t="s">
        <v>945</v>
      </c>
      <c r="DH37" s="182" t="s">
        <v>2852</v>
      </c>
      <c r="DI37" s="182" t="s">
        <v>945</v>
      </c>
      <c r="DJ37" s="182" t="s">
        <v>945</v>
      </c>
      <c r="DK37" s="182" t="s">
        <v>2852</v>
      </c>
      <c r="DL37" s="182" t="s">
        <v>945</v>
      </c>
      <c r="DM37" s="182" t="s">
        <v>945</v>
      </c>
      <c r="DN37" s="182" t="s">
        <v>2852</v>
      </c>
      <c r="DO37" s="182" t="s">
        <v>945</v>
      </c>
      <c r="DP37" s="182" t="s">
        <v>945</v>
      </c>
      <c r="DQ37" s="182" t="s">
        <v>2852</v>
      </c>
      <c r="DR37" s="182" t="s">
        <v>945</v>
      </c>
      <c r="DS37" s="182" t="s">
        <v>945</v>
      </c>
      <c r="DT37" s="182" t="s">
        <v>2852</v>
      </c>
      <c r="DU37" s="182" t="s">
        <v>945</v>
      </c>
      <c r="DV37" s="182" t="s">
        <v>945</v>
      </c>
      <c r="DW37" s="182" t="s">
        <v>2852</v>
      </c>
      <c r="DX37" s="182" t="s">
        <v>945</v>
      </c>
      <c r="DY37" s="182" t="s">
        <v>945</v>
      </c>
      <c r="DZ37" s="182" t="s">
        <v>2852</v>
      </c>
      <c r="EA37" s="182" t="s">
        <v>945</v>
      </c>
      <c r="EB37" s="182" t="s">
        <v>945</v>
      </c>
      <c r="EC37" s="182" t="s">
        <v>2852</v>
      </c>
      <c r="ED37" s="182" t="s">
        <v>945</v>
      </c>
      <c r="EE37" s="182" t="s">
        <v>945</v>
      </c>
      <c r="EF37" s="182" t="s">
        <v>2852</v>
      </c>
      <c r="EG37" s="182" t="s">
        <v>945</v>
      </c>
      <c r="EH37" s="182" t="s">
        <v>945</v>
      </c>
      <c r="EI37" s="182" t="s">
        <v>2852</v>
      </c>
      <c r="EJ37" s="182" t="s">
        <v>945</v>
      </c>
      <c r="EK37" s="182" t="s">
        <v>945</v>
      </c>
      <c r="EL37" s="182" t="s">
        <v>2852</v>
      </c>
      <c r="EM37" s="182" t="s">
        <v>945</v>
      </c>
      <c r="EN37" s="182" t="s">
        <v>945</v>
      </c>
      <c r="EO37" s="182" t="s">
        <v>2852</v>
      </c>
      <c r="EP37" s="182" t="s">
        <v>945</v>
      </c>
      <c r="EQ37" s="182" t="s">
        <v>945</v>
      </c>
      <c r="ER37" s="182" t="s">
        <v>2852</v>
      </c>
      <c r="ES37" s="182" t="s">
        <v>945</v>
      </c>
      <c r="ET37" s="182" t="s">
        <v>945</v>
      </c>
    </row>
    <row r="38" spans="1:150" x14ac:dyDescent="0.3">
      <c r="A38" s="1"/>
      <c r="B38" s="181" t="s">
        <v>2967</v>
      </c>
      <c r="C38" s="181" t="s">
        <v>101</v>
      </c>
      <c r="D38" s="181" t="s">
        <v>2949</v>
      </c>
      <c r="E38" s="181" t="s">
        <v>2968</v>
      </c>
      <c r="F38" s="181" t="s">
        <v>2969</v>
      </c>
      <c r="G38" s="182" t="s">
        <v>2852</v>
      </c>
      <c r="H38" s="182" t="s">
        <v>945</v>
      </c>
      <c r="I38" s="182" t="s">
        <v>945</v>
      </c>
      <c r="J38" s="182" t="s">
        <v>2852</v>
      </c>
      <c r="K38" s="182" t="s">
        <v>945</v>
      </c>
      <c r="L38" s="182" t="s">
        <v>945</v>
      </c>
      <c r="M38" s="182" t="s">
        <v>2852</v>
      </c>
      <c r="N38" s="182" t="s">
        <v>945</v>
      </c>
      <c r="O38" s="182" t="s">
        <v>945</v>
      </c>
      <c r="P38" s="182" t="s">
        <v>2852</v>
      </c>
      <c r="Q38" s="182" t="s">
        <v>945</v>
      </c>
      <c r="R38" s="182" t="s">
        <v>945</v>
      </c>
      <c r="S38" s="182" t="s">
        <v>2852</v>
      </c>
      <c r="T38" s="182" t="s">
        <v>945</v>
      </c>
      <c r="U38" s="182" t="s">
        <v>945</v>
      </c>
      <c r="V38" s="182" t="s">
        <v>2852</v>
      </c>
      <c r="W38" s="182" t="s">
        <v>945</v>
      </c>
      <c r="X38" s="182" t="s">
        <v>945</v>
      </c>
      <c r="Y38" s="182" t="s">
        <v>2852</v>
      </c>
      <c r="Z38" s="182" t="s">
        <v>945</v>
      </c>
      <c r="AA38" s="182" t="s">
        <v>945</v>
      </c>
      <c r="AB38" s="182" t="s">
        <v>2852</v>
      </c>
      <c r="AC38" s="182" t="s">
        <v>945</v>
      </c>
      <c r="AD38" s="182" t="s">
        <v>945</v>
      </c>
      <c r="AE38" s="182" t="s">
        <v>2852</v>
      </c>
      <c r="AF38" s="182" t="s">
        <v>945</v>
      </c>
      <c r="AG38" s="182" t="s">
        <v>945</v>
      </c>
      <c r="AH38" s="182" t="s">
        <v>2852</v>
      </c>
      <c r="AI38" s="182" t="s">
        <v>945</v>
      </c>
      <c r="AJ38" s="182" t="s">
        <v>945</v>
      </c>
      <c r="AK38" s="182" t="s">
        <v>2852</v>
      </c>
      <c r="AL38" s="182" t="s">
        <v>945</v>
      </c>
      <c r="AM38" s="182" t="s">
        <v>945</v>
      </c>
      <c r="AN38" s="182" t="s">
        <v>2852</v>
      </c>
      <c r="AO38" s="182" t="s">
        <v>945</v>
      </c>
      <c r="AP38" s="182" t="s">
        <v>945</v>
      </c>
      <c r="AQ38" s="182" t="s">
        <v>2852</v>
      </c>
      <c r="AR38" s="182" t="s">
        <v>945</v>
      </c>
      <c r="AS38" s="182" t="s">
        <v>945</v>
      </c>
      <c r="AT38" s="182" t="s">
        <v>2852</v>
      </c>
      <c r="AU38" s="182" t="s">
        <v>945</v>
      </c>
      <c r="AV38" s="182" t="s">
        <v>945</v>
      </c>
      <c r="AW38" s="182" t="s">
        <v>2852</v>
      </c>
      <c r="AX38" s="182" t="s">
        <v>945</v>
      </c>
      <c r="AY38" s="182" t="s">
        <v>945</v>
      </c>
      <c r="AZ38" s="182" t="s">
        <v>2852</v>
      </c>
      <c r="BA38" s="182" t="s">
        <v>945</v>
      </c>
      <c r="BB38" s="182" t="s">
        <v>945</v>
      </c>
      <c r="BC38" s="182" t="s">
        <v>2852</v>
      </c>
      <c r="BD38" s="182" t="s">
        <v>945</v>
      </c>
      <c r="BE38" s="182" t="s">
        <v>945</v>
      </c>
      <c r="BF38" s="182" t="s">
        <v>2852</v>
      </c>
      <c r="BG38" s="182" t="s">
        <v>945</v>
      </c>
      <c r="BH38" s="182" t="s">
        <v>945</v>
      </c>
      <c r="BI38" s="182" t="s">
        <v>2852</v>
      </c>
      <c r="BJ38" s="182" t="s">
        <v>945</v>
      </c>
      <c r="BK38" s="182" t="s">
        <v>945</v>
      </c>
      <c r="BL38" s="182" t="s">
        <v>2852</v>
      </c>
      <c r="BM38" s="182" t="s">
        <v>945</v>
      </c>
      <c r="BN38" s="182" t="s">
        <v>945</v>
      </c>
      <c r="BO38" s="182" t="s">
        <v>2852</v>
      </c>
      <c r="BP38" s="182" t="s">
        <v>945</v>
      </c>
      <c r="BQ38" s="182" t="s">
        <v>945</v>
      </c>
      <c r="BR38" s="182" t="s">
        <v>2852</v>
      </c>
      <c r="BS38" s="182" t="s">
        <v>945</v>
      </c>
      <c r="BT38" s="182" t="s">
        <v>945</v>
      </c>
      <c r="BU38" s="182" t="s">
        <v>2852</v>
      </c>
      <c r="BV38" s="182" t="s">
        <v>945</v>
      </c>
      <c r="BW38" s="182" t="s">
        <v>945</v>
      </c>
      <c r="BX38" s="182" t="s">
        <v>2852</v>
      </c>
      <c r="BY38" s="182" t="s">
        <v>945</v>
      </c>
      <c r="BZ38" s="182" t="s">
        <v>945</v>
      </c>
      <c r="CA38" s="182" t="s">
        <v>2852</v>
      </c>
      <c r="CB38" s="182" t="s">
        <v>945</v>
      </c>
      <c r="CC38" s="182" t="s">
        <v>945</v>
      </c>
      <c r="CD38" s="182" t="s">
        <v>2852</v>
      </c>
      <c r="CE38" s="182" t="s">
        <v>945</v>
      </c>
      <c r="CF38" s="182" t="s">
        <v>945</v>
      </c>
      <c r="CG38" s="182" t="s">
        <v>2852</v>
      </c>
      <c r="CH38" s="182" t="s">
        <v>945</v>
      </c>
      <c r="CI38" s="182" t="s">
        <v>945</v>
      </c>
      <c r="CJ38" s="182" t="s">
        <v>2852</v>
      </c>
      <c r="CK38" s="182" t="s">
        <v>945</v>
      </c>
      <c r="CL38" s="182" t="s">
        <v>945</v>
      </c>
      <c r="CM38" s="182" t="s">
        <v>2852</v>
      </c>
      <c r="CN38" s="182" t="s">
        <v>945</v>
      </c>
      <c r="CO38" s="182" t="s">
        <v>945</v>
      </c>
      <c r="CP38" s="182" t="s">
        <v>2852</v>
      </c>
      <c r="CQ38" s="182" t="s">
        <v>945</v>
      </c>
      <c r="CR38" s="182" t="s">
        <v>945</v>
      </c>
      <c r="CS38" s="182" t="s">
        <v>2852</v>
      </c>
      <c r="CT38" s="182" t="s">
        <v>945</v>
      </c>
      <c r="CU38" s="182" t="s">
        <v>945</v>
      </c>
      <c r="CV38" s="182" t="s">
        <v>2852</v>
      </c>
      <c r="CW38" s="182" t="s">
        <v>945</v>
      </c>
      <c r="CX38" s="182" t="s">
        <v>945</v>
      </c>
      <c r="CY38" s="182" t="s">
        <v>2852</v>
      </c>
      <c r="CZ38" s="182" t="s">
        <v>945</v>
      </c>
      <c r="DA38" s="182" t="s">
        <v>945</v>
      </c>
      <c r="DB38" s="182" t="s">
        <v>2852</v>
      </c>
      <c r="DC38" s="182" t="s">
        <v>945</v>
      </c>
      <c r="DD38" s="182" t="s">
        <v>945</v>
      </c>
      <c r="DE38" s="182" t="s">
        <v>2852</v>
      </c>
      <c r="DF38" s="182" t="s">
        <v>945</v>
      </c>
      <c r="DG38" s="182" t="s">
        <v>945</v>
      </c>
      <c r="DH38" s="182" t="s">
        <v>2852</v>
      </c>
      <c r="DI38" s="182" t="s">
        <v>945</v>
      </c>
      <c r="DJ38" s="182" t="s">
        <v>945</v>
      </c>
      <c r="DK38" s="182" t="s">
        <v>2852</v>
      </c>
      <c r="DL38" s="182" t="s">
        <v>945</v>
      </c>
      <c r="DM38" s="182" t="s">
        <v>945</v>
      </c>
      <c r="DN38" s="182" t="s">
        <v>2852</v>
      </c>
      <c r="DO38" s="182" t="s">
        <v>945</v>
      </c>
      <c r="DP38" s="182" t="s">
        <v>945</v>
      </c>
      <c r="DQ38" s="182" t="s">
        <v>2852</v>
      </c>
      <c r="DR38" s="182" t="s">
        <v>945</v>
      </c>
      <c r="DS38" s="182" t="s">
        <v>945</v>
      </c>
      <c r="DT38" s="182" t="s">
        <v>2852</v>
      </c>
      <c r="DU38" s="182" t="s">
        <v>945</v>
      </c>
      <c r="DV38" s="182" t="s">
        <v>945</v>
      </c>
      <c r="DW38" s="182" t="s">
        <v>2852</v>
      </c>
      <c r="DX38" s="182" t="s">
        <v>945</v>
      </c>
      <c r="DY38" s="182" t="s">
        <v>945</v>
      </c>
      <c r="DZ38" s="182" t="s">
        <v>2852</v>
      </c>
      <c r="EA38" s="182" t="s">
        <v>945</v>
      </c>
      <c r="EB38" s="182" t="s">
        <v>945</v>
      </c>
      <c r="EC38" s="182" t="s">
        <v>2852</v>
      </c>
      <c r="ED38" s="182" t="s">
        <v>945</v>
      </c>
      <c r="EE38" s="182" t="s">
        <v>945</v>
      </c>
      <c r="EF38" s="182" t="s">
        <v>2852</v>
      </c>
      <c r="EG38" s="182" t="s">
        <v>945</v>
      </c>
      <c r="EH38" s="182" t="s">
        <v>945</v>
      </c>
      <c r="EI38" s="182" t="s">
        <v>2852</v>
      </c>
      <c r="EJ38" s="182" t="s">
        <v>945</v>
      </c>
      <c r="EK38" s="182" t="s">
        <v>945</v>
      </c>
      <c r="EL38" s="182" t="s">
        <v>2852</v>
      </c>
      <c r="EM38" s="182" t="s">
        <v>945</v>
      </c>
      <c r="EN38" s="182" t="s">
        <v>945</v>
      </c>
      <c r="EO38" s="182" t="s">
        <v>2852</v>
      </c>
      <c r="EP38" s="182" t="s">
        <v>945</v>
      </c>
      <c r="EQ38" s="182" t="s">
        <v>945</v>
      </c>
      <c r="ER38" s="182" t="s">
        <v>2852</v>
      </c>
      <c r="ES38" s="182" t="s">
        <v>945</v>
      </c>
      <c r="ET38" s="182" t="s">
        <v>945</v>
      </c>
    </row>
    <row r="39" spans="1:150" x14ac:dyDescent="0.3">
      <c r="A39" s="1"/>
      <c r="B39" s="180" t="s">
        <v>2970</v>
      </c>
      <c r="C39" s="180" t="s">
        <v>101</v>
      </c>
      <c r="D39" s="180" t="s">
        <v>116</v>
      </c>
      <c r="E39" s="180" t="s">
        <v>2971</v>
      </c>
      <c r="F39" s="180" t="s">
        <v>2972</v>
      </c>
      <c r="G39" s="180" t="s">
        <v>2852</v>
      </c>
      <c r="H39" s="180" t="s">
        <v>2745</v>
      </c>
      <c r="I39" s="180" t="s">
        <v>2745</v>
      </c>
      <c r="J39" s="180" t="s">
        <v>2852</v>
      </c>
      <c r="K39" s="180" t="s">
        <v>2745</v>
      </c>
      <c r="L39" s="180" t="s">
        <v>2745</v>
      </c>
      <c r="M39" s="180" t="s">
        <v>2852</v>
      </c>
      <c r="N39" s="180" t="s">
        <v>2745</v>
      </c>
      <c r="O39" s="180" t="s">
        <v>2745</v>
      </c>
      <c r="P39" s="180" t="s">
        <v>2852</v>
      </c>
      <c r="Q39" s="180" t="s">
        <v>2745</v>
      </c>
      <c r="R39" s="180" t="s">
        <v>2745</v>
      </c>
      <c r="S39" s="180" t="s">
        <v>2852</v>
      </c>
      <c r="T39" s="180" t="s">
        <v>2745</v>
      </c>
      <c r="U39" s="180" t="s">
        <v>2745</v>
      </c>
      <c r="V39" s="180" t="s">
        <v>2852</v>
      </c>
      <c r="W39" s="180" t="s">
        <v>2745</v>
      </c>
      <c r="X39" s="180" t="s">
        <v>2745</v>
      </c>
      <c r="Y39" s="180" t="s">
        <v>2852</v>
      </c>
      <c r="Z39" s="180" t="s">
        <v>2745</v>
      </c>
      <c r="AA39" s="180" t="s">
        <v>2745</v>
      </c>
      <c r="AB39" s="180" t="s">
        <v>2852</v>
      </c>
      <c r="AC39" s="180" t="s">
        <v>2745</v>
      </c>
      <c r="AD39" s="180" t="s">
        <v>2745</v>
      </c>
      <c r="AE39" s="180" t="s">
        <v>2852</v>
      </c>
      <c r="AF39" s="180" t="s">
        <v>2745</v>
      </c>
      <c r="AG39" s="180" t="s">
        <v>2745</v>
      </c>
      <c r="AH39" s="180" t="s">
        <v>2852</v>
      </c>
      <c r="AI39" s="180" t="s">
        <v>2745</v>
      </c>
      <c r="AJ39" s="180" t="s">
        <v>2745</v>
      </c>
      <c r="AK39" s="180" t="s">
        <v>2852</v>
      </c>
      <c r="AL39" s="180" t="s">
        <v>2745</v>
      </c>
      <c r="AM39" s="180" t="s">
        <v>2745</v>
      </c>
      <c r="AN39" s="180" t="s">
        <v>2852</v>
      </c>
      <c r="AO39" s="180" t="s">
        <v>2745</v>
      </c>
      <c r="AP39" s="180" t="s">
        <v>2745</v>
      </c>
      <c r="AQ39" s="180" t="s">
        <v>2852</v>
      </c>
      <c r="AR39" s="180" t="s">
        <v>2745</v>
      </c>
      <c r="AS39" s="180" t="s">
        <v>2745</v>
      </c>
      <c r="AT39" s="180" t="s">
        <v>2852</v>
      </c>
      <c r="AU39" s="180" t="s">
        <v>2745</v>
      </c>
      <c r="AV39" s="180" t="s">
        <v>2745</v>
      </c>
      <c r="AW39" s="180" t="s">
        <v>2852</v>
      </c>
      <c r="AX39" s="180" t="s">
        <v>2745</v>
      </c>
      <c r="AY39" s="180" t="s">
        <v>2745</v>
      </c>
      <c r="AZ39" s="180" t="s">
        <v>2852</v>
      </c>
      <c r="BA39" s="180" t="s">
        <v>2745</v>
      </c>
      <c r="BB39" s="180" t="s">
        <v>2745</v>
      </c>
      <c r="BC39" s="180" t="s">
        <v>2852</v>
      </c>
      <c r="BD39" s="180" t="s">
        <v>2745</v>
      </c>
      <c r="BE39" s="180" t="s">
        <v>2745</v>
      </c>
      <c r="BF39" s="180" t="s">
        <v>2852</v>
      </c>
      <c r="BG39" s="180" t="s">
        <v>2745</v>
      </c>
      <c r="BH39" s="180" t="s">
        <v>2745</v>
      </c>
      <c r="BI39" s="180" t="s">
        <v>2852</v>
      </c>
      <c r="BJ39" s="180" t="s">
        <v>2745</v>
      </c>
      <c r="BK39" s="180" t="s">
        <v>2745</v>
      </c>
      <c r="BL39" s="180" t="s">
        <v>2852</v>
      </c>
      <c r="BM39" s="180" t="s">
        <v>2745</v>
      </c>
      <c r="BN39" s="180" t="s">
        <v>2745</v>
      </c>
      <c r="BO39" s="180" t="s">
        <v>2852</v>
      </c>
      <c r="BP39" s="180" t="s">
        <v>2745</v>
      </c>
      <c r="BQ39" s="180" t="s">
        <v>2745</v>
      </c>
      <c r="BR39" s="180" t="s">
        <v>2852</v>
      </c>
      <c r="BS39" s="180" t="s">
        <v>2745</v>
      </c>
      <c r="BT39" s="180" t="s">
        <v>2745</v>
      </c>
      <c r="BU39" s="180" t="s">
        <v>2852</v>
      </c>
      <c r="BV39" s="180" t="s">
        <v>2745</v>
      </c>
      <c r="BW39" s="180" t="s">
        <v>2745</v>
      </c>
      <c r="BX39" s="180" t="s">
        <v>2852</v>
      </c>
      <c r="BY39" s="180" t="s">
        <v>2745</v>
      </c>
      <c r="BZ39" s="180" t="s">
        <v>2745</v>
      </c>
      <c r="CA39" s="180" t="s">
        <v>2852</v>
      </c>
      <c r="CB39" s="180" t="s">
        <v>2745</v>
      </c>
      <c r="CC39" s="180" t="s">
        <v>2745</v>
      </c>
      <c r="CD39" s="180" t="s">
        <v>2852</v>
      </c>
      <c r="CE39" s="180" t="s">
        <v>2745</v>
      </c>
      <c r="CF39" s="180" t="s">
        <v>2745</v>
      </c>
      <c r="CG39" s="180" t="s">
        <v>2852</v>
      </c>
      <c r="CH39" s="180" t="s">
        <v>2745</v>
      </c>
      <c r="CI39" s="180" t="s">
        <v>2745</v>
      </c>
      <c r="CJ39" s="180" t="s">
        <v>2852</v>
      </c>
      <c r="CK39" s="180" t="s">
        <v>2745</v>
      </c>
      <c r="CL39" s="180" t="s">
        <v>2745</v>
      </c>
      <c r="CM39" s="180" t="s">
        <v>2852</v>
      </c>
      <c r="CN39" s="180" t="s">
        <v>2745</v>
      </c>
      <c r="CO39" s="180" t="s">
        <v>2745</v>
      </c>
      <c r="CP39" s="180" t="s">
        <v>2852</v>
      </c>
      <c r="CQ39" s="180" t="s">
        <v>2745</v>
      </c>
      <c r="CR39" s="180" t="s">
        <v>2745</v>
      </c>
      <c r="CS39" s="180" t="s">
        <v>2852</v>
      </c>
      <c r="CT39" s="180" t="s">
        <v>2745</v>
      </c>
      <c r="CU39" s="180" t="s">
        <v>2745</v>
      </c>
      <c r="CV39" s="180" t="s">
        <v>2852</v>
      </c>
      <c r="CW39" s="180" t="s">
        <v>2745</v>
      </c>
      <c r="CX39" s="180" t="s">
        <v>2745</v>
      </c>
      <c r="CY39" s="180" t="s">
        <v>2852</v>
      </c>
      <c r="CZ39" s="180" t="s">
        <v>2745</v>
      </c>
      <c r="DA39" s="180" t="s">
        <v>2745</v>
      </c>
      <c r="DB39" s="180" t="s">
        <v>2852</v>
      </c>
      <c r="DC39" s="180" t="s">
        <v>2745</v>
      </c>
      <c r="DD39" s="180" t="s">
        <v>2745</v>
      </c>
      <c r="DE39" s="180" t="s">
        <v>2852</v>
      </c>
      <c r="DF39" s="180" t="s">
        <v>2745</v>
      </c>
      <c r="DG39" s="180" t="s">
        <v>2745</v>
      </c>
      <c r="DH39" s="180" t="s">
        <v>2852</v>
      </c>
      <c r="DI39" s="180" t="s">
        <v>2745</v>
      </c>
      <c r="DJ39" s="180" t="s">
        <v>2745</v>
      </c>
      <c r="DK39" s="180" t="s">
        <v>2852</v>
      </c>
      <c r="DL39" s="180" t="s">
        <v>2745</v>
      </c>
      <c r="DM39" s="180" t="s">
        <v>2745</v>
      </c>
      <c r="DN39" s="180" t="s">
        <v>2852</v>
      </c>
      <c r="DO39" s="180" t="s">
        <v>2745</v>
      </c>
      <c r="DP39" s="180" t="s">
        <v>2745</v>
      </c>
      <c r="DQ39" s="180" t="s">
        <v>2852</v>
      </c>
      <c r="DR39" s="180" t="s">
        <v>2745</v>
      </c>
      <c r="DS39" s="180" t="s">
        <v>2745</v>
      </c>
      <c r="DT39" s="180" t="s">
        <v>2852</v>
      </c>
      <c r="DU39" s="180" t="s">
        <v>2745</v>
      </c>
      <c r="DV39" s="180" t="s">
        <v>2745</v>
      </c>
      <c r="DW39" s="180" t="s">
        <v>2852</v>
      </c>
      <c r="DX39" s="180" t="s">
        <v>2745</v>
      </c>
      <c r="DY39" s="180" t="s">
        <v>2745</v>
      </c>
      <c r="DZ39" s="180" t="s">
        <v>2852</v>
      </c>
      <c r="EA39" s="180" t="s">
        <v>2745</v>
      </c>
      <c r="EB39" s="180" t="s">
        <v>2745</v>
      </c>
      <c r="EC39" s="180" t="s">
        <v>2852</v>
      </c>
      <c r="ED39" s="180" t="s">
        <v>2745</v>
      </c>
      <c r="EE39" s="180" t="s">
        <v>2745</v>
      </c>
      <c r="EF39" s="180" t="s">
        <v>2852</v>
      </c>
      <c r="EG39" s="180" t="s">
        <v>2745</v>
      </c>
      <c r="EH39" s="180" t="s">
        <v>2745</v>
      </c>
      <c r="EI39" s="180" t="s">
        <v>2852</v>
      </c>
      <c r="EJ39" s="180" t="s">
        <v>2745</v>
      </c>
      <c r="EK39" s="180" t="s">
        <v>2745</v>
      </c>
      <c r="EL39" s="180" t="s">
        <v>2852</v>
      </c>
      <c r="EM39" s="180" t="s">
        <v>2745</v>
      </c>
      <c r="EN39" s="180" t="s">
        <v>2745</v>
      </c>
      <c r="EO39" s="180" t="s">
        <v>2852</v>
      </c>
      <c r="EP39" s="180" t="s">
        <v>2745</v>
      </c>
      <c r="EQ39" s="180" t="s">
        <v>2745</v>
      </c>
      <c r="ER39" s="180" t="s">
        <v>2852</v>
      </c>
      <c r="ES39" s="180" t="s">
        <v>2745</v>
      </c>
      <c r="ET39" s="180" t="s">
        <v>2745</v>
      </c>
    </row>
    <row r="40" spans="1:150" x14ac:dyDescent="0.3">
      <c r="A40" s="1"/>
      <c r="B40" s="181" t="s">
        <v>2973</v>
      </c>
      <c r="C40" s="181" t="s">
        <v>101</v>
      </c>
      <c r="D40" s="181" t="s">
        <v>116</v>
      </c>
      <c r="E40" s="181" t="s">
        <v>2974</v>
      </c>
      <c r="F40" s="181" t="s">
        <v>2975</v>
      </c>
      <c r="G40" s="182" t="s">
        <v>2852</v>
      </c>
      <c r="H40" s="182" t="s">
        <v>2745</v>
      </c>
      <c r="I40" s="182" t="s">
        <v>2745</v>
      </c>
      <c r="J40" s="182" t="s">
        <v>2852</v>
      </c>
      <c r="K40" s="182" t="s">
        <v>2745</v>
      </c>
      <c r="L40" s="182" t="s">
        <v>2745</v>
      </c>
      <c r="M40" s="182" t="s">
        <v>2852</v>
      </c>
      <c r="N40" s="182" t="s">
        <v>2745</v>
      </c>
      <c r="O40" s="182" t="s">
        <v>2745</v>
      </c>
      <c r="P40" s="182" t="s">
        <v>2852</v>
      </c>
      <c r="Q40" s="182" t="s">
        <v>2745</v>
      </c>
      <c r="R40" s="182" t="s">
        <v>2745</v>
      </c>
      <c r="S40" s="182" t="s">
        <v>2852</v>
      </c>
      <c r="T40" s="182" t="s">
        <v>2745</v>
      </c>
      <c r="U40" s="182" t="s">
        <v>2745</v>
      </c>
      <c r="V40" s="182" t="s">
        <v>2852</v>
      </c>
      <c r="W40" s="182" t="s">
        <v>2745</v>
      </c>
      <c r="X40" s="182" t="s">
        <v>2745</v>
      </c>
      <c r="Y40" s="182" t="s">
        <v>2852</v>
      </c>
      <c r="Z40" s="182" t="s">
        <v>2745</v>
      </c>
      <c r="AA40" s="182" t="s">
        <v>2745</v>
      </c>
      <c r="AB40" s="182" t="s">
        <v>2852</v>
      </c>
      <c r="AC40" s="182" t="s">
        <v>2745</v>
      </c>
      <c r="AD40" s="182" t="s">
        <v>2745</v>
      </c>
      <c r="AE40" s="182" t="s">
        <v>2852</v>
      </c>
      <c r="AF40" s="182" t="s">
        <v>2745</v>
      </c>
      <c r="AG40" s="182" t="s">
        <v>2745</v>
      </c>
      <c r="AH40" s="182" t="s">
        <v>2852</v>
      </c>
      <c r="AI40" s="182" t="s">
        <v>2745</v>
      </c>
      <c r="AJ40" s="182" t="s">
        <v>2745</v>
      </c>
      <c r="AK40" s="182" t="s">
        <v>2852</v>
      </c>
      <c r="AL40" s="182" t="s">
        <v>2745</v>
      </c>
      <c r="AM40" s="182" t="s">
        <v>2745</v>
      </c>
      <c r="AN40" s="182" t="s">
        <v>2852</v>
      </c>
      <c r="AO40" s="182" t="s">
        <v>2745</v>
      </c>
      <c r="AP40" s="182" t="s">
        <v>2745</v>
      </c>
      <c r="AQ40" s="182" t="s">
        <v>2852</v>
      </c>
      <c r="AR40" s="182" t="s">
        <v>2745</v>
      </c>
      <c r="AS40" s="182" t="s">
        <v>2745</v>
      </c>
      <c r="AT40" s="182" t="s">
        <v>2852</v>
      </c>
      <c r="AU40" s="182" t="s">
        <v>2745</v>
      </c>
      <c r="AV40" s="182" t="s">
        <v>2745</v>
      </c>
      <c r="AW40" s="182" t="s">
        <v>2852</v>
      </c>
      <c r="AX40" s="182" t="s">
        <v>2745</v>
      </c>
      <c r="AY40" s="182" t="s">
        <v>2745</v>
      </c>
      <c r="AZ40" s="182" t="s">
        <v>2852</v>
      </c>
      <c r="BA40" s="182" t="s">
        <v>2745</v>
      </c>
      <c r="BB40" s="182" t="s">
        <v>2745</v>
      </c>
      <c r="BC40" s="182" t="s">
        <v>2852</v>
      </c>
      <c r="BD40" s="182" t="s">
        <v>2745</v>
      </c>
      <c r="BE40" s="182" t="s">
        <v>2745</v>
      </c>
      <c r="BF40" s="182" t="s">
        <v>2852</v>
      </c>
      <c r="BG40" s="182" t="s">
        <v>2745</v>
      </c>
      <c r="BH40" s="182" t="s">
        <v>2745</v>
      </c>
      <c r="BI40" s="182" t="s">
        <v>2852</v>
      </c>
      <c r="BJ40" s="182" t="s">
        <v>2745</v>
      </c>
      <c r="BK40" s="182" t="s">
        <v>2745</v>
      </c>
      <c r="BL40" s="182" t="s">
        <v>2852</v>
      </c>
      <c r="BM40" s="182" t="s">
        <v>2745</v>
      </c>
      <c r="BN40" s="182" t="s">
        <v>2745</v>
      </c>
      <c r="BO40" s="182" t="s">
        <v>2852</v>
      </c>
      <c r="BP40" s="182" t="s">
        <v>2745</v>
      </c>
      <c r="BQ40" s="182" t="s">
        <v>2745</v>
      </c>
      <c r="BR40" s="182" t="s">
        <v>2852</v>
      </c>
      <c r="BS40" s="182" t="s">
        <v>2745</v>
      </c>
      <c r="BT40" s="182" t="s">
        <v>2745</v>
      </c>
      <c r="BU40" s="182" t="s">
        <v>2852</v>
      </c>
      <c r="BV40" s="182" t="s">
        <v>2745</v>
      </c>
      <c r="BW40" s="182" t="s">
        <v>2745</v>
      </c>
      <c r="BX40" s="182" t="s">
        <v>2852</v>
      </c>
      <c r="BY40" s="182" t="s">
        <v>2745</v>
      </c>
      <c r="BZ40" s="182" t="s">
        <v>2745</v>
      </c>
      <c r="CA40" s="182" t="s">
        <v>2852</v>
      </c>
      <c r="CB40" s="182" t="s">
        <v>2745</v>
      </c>
      <c r="CC40" s="182" t="s">
        <v>2745</v>
      </c>
      <c r="CD40" s="182" t="s">
        <v>2852</v>
      </c>
      <c r="CE40" s="182" t="s">
        <v>2745</v>
      </c>
      <c r="CF40" s="182" t="s">
        <v>2745</v>
      </c>
      <c r="CG40" s="182" t="s">
        <v>2852</v>
      </c>
      <c r="CH40" s="182" t="s">
        <v>2745</v>
      </c>
      <c r="CI40" s="182" t="s">
        <v>2745</v>
      </c>
      <c r="CJ40" s="182" t="s">
        <v>2852</v>
      </c>
      <c r="CK40" s="182" t="s">
        <v>2745</v>
      </c>
      <c r="CL40" s="182" t="s">
        <v>2745</v>
      </c>
      <c r="CM40" s="182" t="s">
        <v>2852</v>
      </c>
      <c r="CN40" s="182" t="s">
        <v>2745</v>
      </c>
      <c r="CO40" s="182" t="s">
        <v>2745</v>
      </c>
      <c r="CP40" s="182" t="s">
        <v>2852</v>
      </c>
      <c r="CQ40" s="182" t="s">
        <v>2745</v>
      </c>
      <c r="CR40" s="182" t="s">
        <v>2745</v>
      </c>
      <c r="CS40" s="182" t="s">
        <v>2852</v>
      </c>
      <c r="CT40" s="182" t="s">
        <v>2745</v>
      </c>
      <c r="CU40" s="182" t="s">
        <v>2745</v>
      </c>
      <c r="CV40" s="182" t="s">
        <v>2852</v>
      </c>
      <c r="CW40" s="182" t="s">
        <v>2745</v>
      </c>
      <c r="CX40" s="182" t="s">
        <v>2745</v>
      </c>
      <c r="CY40" s="182" t="s">
        <v>2852</v>
      </c>
      <c r="CZ40" s="182" t="s">
        <v>2745</v>
      </c>
      <c r="DA40" s="182" t="s">
        <v>2745</v>
      </c>
      <c r="DB40" s="182" t="s">
        <v>2852</v>
      </c>
      <c r="DC40" s="182" t="s">
        <v>2745</v>
      </c>
      <c r="DD40" s="182" t="s">
        <v>2745</v>
      </c>
      <c r="DE40" s="182" t="s">
        <v>2852</v>
      </c>
      <c r="DF40" s="182" t="s">
        <v>2745</v>
      </c>
      <c r="DG40" s="182" t="s">
        <v>2745</v>
      </c>
      <c r="DH40" s="182" t="s">
        <v>2852</v>
      </c>
      <c r="DI40" s="182" t="s">
        <v>2745</v>
      </c>
      <c r="DJ40" s="182" t="s">
        <v>2745</v>
      </c>
      <c r="DK40" s="182" t="s">
        <v>2852</v>
      </c>
      <c r="DL40" s="182" t="s">
        <v>2745</v>
      </c>
      <c r="DM40" s="182" t="s">
        <v>2745</v>
      </c>
      <c r="DN40" s="182" t="s">
        <v>2852</v>
      </c>
      <c r="DO40" s="182" t="s">
        <v>2745</v>
      </c>
      <c r="DP40" s="182" t="s">
        <v>2745</v>
      </c>
      <c r="DQ40" s="182" t="s">
        <v>2852</v>
      </c>
      <c r="DR40" s="182" t="s">
        <v>2745</v>
      </c>
      <c r="DS40" s="182" t="s">
        <v>2745</v>
      </c>
      <c r="DT40" s="182" t="s">
        <v>2852</v>
      </c>
      <c r="DU40" s="182" t="s">
        <v>2745</v>
      </c>
      <c r="DV40" s="182" t="s">
        <v>2745</v>
      </c>
      <c r="DW40" s="182" t="s">
        <v>2852</v>
      </c>
      <c r="DX40" s="182" t="s">
        <v>2745</v>
      </c>
      <c r="DY40" s="182" t="s">
        <v>2745</v>
      </c>
      <c r="DZ40" s="182" t="s">
        <v>2852</v>
      </c>
      <c r="EA40" s="182" t="s">
        <v>2745</v>
      </c>
      <c r="EB40" s="182" t="s">
        <v>2745</v>
      </c>
      <c r="EC40" s="182" t="s">
        <v>2852</v>
      </c>
      <c r="ED40" s="182" t="s">
        <v>2745</v>
      </c>
      <c r="EE40" s="182" t="s">
        <v>2745</v>
      </c>
      <c r="EF40" s="182" t="s">
        <v>2852</v>
      </c>
      <c r="EG40" s="182" t="s">
        <v>2745</v>
      </c>
      <c r="EH40" s="182" t="s">
        <v>2745</v>
      </c>
      <c r="EI40" s="182" t="s">
        <v>2852</v>
      </c>
      <c r="EJ40" s="182" t="s">
        <v>2745</v>
      </c>
      <c r="EK40" s="182" t="s">
        <v>2745</v>
      </c>
      <c r="EL40" s="182" t="s">
        <v>2852</v>
      </c>
      <c r="EM40" s="182" t="s">
        <v>2745</v>
      </c>
      <c r="EN40" s="182" t="s">
        <v>2745</v>
      </c>
      <c r="EO40" s="182" t="s">
        <v>2852</v>
      </c>
      <c r="EP40" s="182" t="s">
        <v>2745</v>
      </c>
      <c r="EQ40" s="182" t="s">
        <v>2745</v>
      </c>
      <c r="ER40" s="182" t="s">
        <v>2852</v>
      </c>
      <c r="ES40" s="182" t="s">
        <v>2745</v>
      </c>
      <c r="ET40" s="182" t="s">
        <v>2745</v>
      </c>
    </row>
    <row r="41" spans="1:150" x14ac:dyDescent="0.3">
      <c r="A41" s="1"/>
      <c r="B41" s="181" t="s">
        <v>2976</v>
      </c>
      <c r="C41" s="181" t="s">
        <v>101</v>
      </c>
      <c r="D41" s="181" t="s">
        <v>116</v>
      </c>
      <c r="E41" s="181" t="s">
        <v>2977</v>
      </c>
      <c r="F41" s="181" t="s">
        <v>2978</v>
      </c>
      <c r="G41" s="182" t="s">
        <v>2852</v>
      </c>
      <c r="H41" s="182" t="s">
        <v>2745</v>
      </c>
      <c r="I41" s="182" t="s">
        <v>2745</v>
      </c>
      <c r="J41" s="182" t="s">
        <v>2852</v>
      </c>
      <c r="K41" s="182" t="s">
        <v>2745</v>
      </c>
      <c r="L41" s="182" t="s">
        <v>2745</v>
      </c>
      <c r="M41" s="182" t="s">
        <v>2852</v>
      </c>
      <c r="N41" s="182" t="s">
        <v>2745</v>
      </c>
      <c r="O41" s="182" t="s">
        <v>2745</v>
      </c>
      <c r="P41" s="182" t="s">
        <v>2852</v>
      </c>
      <c r="Q41" s="182" t="s">
        <v>2745</v>
      </c>
      <c r="R41" s="182" t="s">
        <v>2745</v>
      </c>
      <c r="S41" s="182" t="s">
        <v>2852</v>
      </c>
      <c r="T41" s="182" t="s">
        <v>2745</v>
      </c>
      <c r="U41" s="182" t="s">
        <v>2745</v>
      </c>
      <c r="V41" s="182" t="s">
        <v>2852</v>
      </c>
      <c r="W41" s="182" t="s">
        <v>2745</v>
      </c>
      <c r="X41" s="182" t="s">
        <v>2745</v>
      </c>
      <c r="Y41" s="182" t="s">
        <v>2852</v>
      </c>
      <c r="Z41" s="182" t="s">
        <v>2745</v>
      </c>
      <c r="AA41" s="182" t="s">
        <v>2745</v>
      </c>
      <c r="AB41" s="182" t="s">
        <v>2852</v>
      </c>
      <c r="AC41" s="182" t="s">
        <v>2745</v>
      </c>
      <c r="AD41" s="182" t="s">
        <v>2745</v>
      </c>
      <c r="AE41" s="182" t="s">
        <v>2852</v>
      </c>
      <c r="AF41" s="182" t="s">
        <v>2745</v>
      </c>
      <c r="AG41" s="182" t="s">
        <v>2745</v>
      </c>
      <c r="AH41" s="182" t="s">
        <v>2852</v>
      </c>
      <c r="AI41" s="182" t="s">
        <v>2745</v>
      </c>
      <c r="AJ41" s="182" t="s">
        <v>2745</v>
      </c>
      <c r="AK41" s="182" t="s">
        <v>2852</v>
      </c>
      <c r="AL41" s="182" t="s">
        <v>2745</v>
      </c>
      <c r="AM41" s="182" t="s">
        <v>2745</v>
      </c>
      <c r="AN41" s="182" t="s">
        <v>2852</v>
      </c>
      <c r="AO41" s="182" t="s">
        <v>2745</v>
      </c>
      <c r="AP41" s="182" t="s">
        <v>2745</v>
      </c>
      <c r="AQ41" s="182" t="s">
        <v>2852</v>
      </c>
      <c r="AR41" s="182" t="s">
        <v>2745</v>
      </c>
      <c r="AS41" s="182" t="s">
        <v>2745</v>
      </c>
      <c r="AT41" s="182" t="s">
        <v>2852</v>
      </c>
      <c r="AU41" s="182" t="s">
        <v>2745</v>
      </c>
      <c r="AV41" s="182" t="s">
        <v>2745</v>
      </c>
      <c r="AW41" s="182" t="s">
        <v>2852</v>
      </c>
      <c r="AX41" s="182" t="s">
        <v>2745</v>
      </c>
      <c r="AY41" s="182" t="s">
        <v>2745</v>
      </c>
      <c r="AZ41" s="182" t="s">
        <v>2852</v>
      </c>
      <c r="BA41" s="182" t="s">
        <v>2745</v>
      </c>
      <c r="BB41" s="182" t="s">
        <v>2745</v>
      </c>
      <c r="BC41" s="182" t="s">
        <v>2852</v>
      </c>
      <c r="BD41" s="182" t="s">
        <v>2745</v>
      </c>
      <c r="BE41" s="182" t="s">
        <v>2745</v>
      </c>
      <c r="BF41" s="182" t="s">
        <v>2852</v>
      </c>
      <c r="BG41" s="182" t="s">
        <v>2745</v>
      </c>
      <c r="BH41" s="182" t="s">
        <v>2745</v>
      </c>
      <c r="BI41" s="182" t="s">
        <v>2852</v>
      </c>
      <c r="BJ41" s="182" t="s">
        <v>2745</v>
      </c>
      <c r="BK41" s="182" t="s">
        <v>2745</v>
      </c>
      <c r="BL41" s="182" t="s">
        <v>2852</v>
      </c>
      <c r="BM41" s="182" t="s">
        <v>2745</v>
      </c>
      <c r="BN41" s="182" t="s">
        <v>2745</v>
      </c>
      <c r="BO41" s="182" t="s">
        <v>2852</v>
      </c>
      <c r="BP41" s="182" t="s">
        <v>2745</v>
      </c>
      <c r="BQ41" s="182" t="s">
        <v>2745</v>
      </c>
      <c r="BR41" s="182" t="s">
        <v>2852</v>
      </c>
      <c r="BS41" s="182" t="s">
        <v>2745</v>
      </c>
      <c r="BT41" s="182" t="s">
        <v>2745</v>
      </c>
      <c r="BU41" s="182" t="s">
        <v>2852</v>
      </c>
      <c r="BV41" s="182" t="s">
        <v>2745</v>
      </c>
      <c r="BW41" s="182" t="s">
        <v>2745</v>
      </c>
      <c r="BX41" s="182" t="s">
        <v>2852</v>
      </c>
      <c r="BY41" s="182" t="s">
        <v>2745</v>
      </c>
      <c r="BZ41" s="182" t="s">
        <v>2745</v>
      </c>
      <c r="CA41" s="182" t="s">
        <v>2852</v>
      </c>
      <c r="CB41" s="182" t="s">
        <v>2745</v>
      </c>
      <c r="CC41" s="182" t="s">
        <v>2745</v>
      </c>
      <c r="CD41" s="182" t="s">
        <v>2852</v>
      </c>
      <c r="CE41" s="182" t="s">
        <v>2745</v>
      </c>
      <c r="CF41" s="182" t="s">
        <v>2745</v>
      </c>
      <c r="CG41" s="182" t="s">
        <v>2852</v>
      </c>
      <c r="CH41" s="182" t="s">
        <v>2745</v>
      </c>
      <c r="CI41" s="182" t="s">
        <v>2745</v>
      </c>
      <c r="CJ41" s="182" t="s">
        <v>2852</v>
      </c>
      <c r="CK41" s="182" t="s">
        <v>2745</v>
      </c>
      <c r="CL41" s="182" t="s">
        <v>2745</v>
      </c>
      <c r="CM41" s="182" t="s">
        <v>2852</v>
      </c>
      <c r="CN41" s="182" t="s">
        <v>2745</v>
      </c>
      <c r="CO41" s="182" t="s">
        <v>2745</v>
      </c>
      <c r="CP41" s="182" t="s">
        <v>2852</v>
      </c>
      <c r="CQ41" s="182" t="s">
        <v>2745</v>
      </c>
      <c r="CR41" s="182" t="s">
        <v>2745</v>
      </c>
      <c r="CS41" s="182" t="s">
        <v>2852</v>
      </c>
      <c r="CT41" s="182" t="s">
        <v>2745</v>
      </c>
      <c r="CU41" s="182" t="s">
        <v>2745</v>
      </c>
      <c r="CV41" s="182" t="s">
        <v>2852</v>
      </c>
      <c r="CW41" s="182" t="s">
        <v>2745</v>
      </c>
      <c r="CX41" s="182" t="s">
        <v>2745</v>
      </c>
      <c r="CY41" s="182" t="s">
        <v>2852</v>
      </c>
      <c r="CZ41" s="182" t="s">
        <v>2745</v>
      </c>
      <c r="DA41" s="182" t="s">
        <v>2745</v>
      </c>
      <c r="DB41" s="182" t="s">
        <v>2852</v>
      </c>
      <c r="DC41" s="182" t="s">
        <v>2745</v>
      </c>
      <c r="DD41" s="182" t="s">
        <v>2745</v>
      </c>
      <c r="DE41" s="182" t="s">
        <v>2852</v>
      </c>
      <c r="DF41" s="182" t="s">
        <v>2745</v>
      </c>
      <c r="DG41" s="182" t="s">
        <v>2745</v>
      </c>
      <c r="DH41" s="182" t="s">
        <v>2852</v>
      </c>
      <c r="DI41" s="182" t="s">
        <v>2745</v>
      </c>
      <c r="DJ41" s="182" t="s">
        <v>2745</v>
      </c>
      <c r="DK41" s="182" t="s">
        <v>2852</v>
      </c>
      <c r="DL41" s="182" t="s">
        <v>2745</v>
      </c>
      <c r="DM41" s="182" t="s">
        <v>2745</v>
      </c>
      <c r="DN41" s="182" t="s">
        <v>2852</v>
      </c>
      <c r="DO41" s="182" t="s">
        <v>2745</v>
      </c>
      <c r="DP41" s="182" t="s">
        <v>2745</v>
      </c>
      <c r="DQ41" s="182" t="s">
        <v>2852</v>
      </c>
      <c r="DR41" s="182" t="s">
        <v>2745</v>
      </c>
      <c r="DS41" s="182" t="s">
        <v>2745</v>
      </c>
      <c r="DT41" s="182" t="s">
        <v>2852</v>
      </c>
      <c r="DU41" s="182" t="s">
        <v>2745</v>
      </c>
      <c r="DV41" s="182" t="s">
        <v>2745</v>
      </c>
      <c r="DW41" s="182" t="s">
        <v>2852</v>
      </c>
      <c r="DX41" s="182" t="s">
        <v>2745</v>
      </c>
      <c r="DY41" s="182" t="s">
        <v>2745</v>
      </c>
      <c r="DZ41" s="182" t="s">
        <v>2852</v>
      </c>
      <c r="EA41" s="182" t="s">
        <v>2745</v>
      </c>
      <c r="EB41" s="182" t="s">
        <v>2745</v>
      </c>
      <c r="EC41" s="182" t="s">
        <v>2852</v>
      </c>
      <c r="ED41" s="182" t="s">
        <v>2745</v>
      </c>
      <c r="EE41" s="182" t="s">
        <v>2745</v>
      </c>
      <c r="EF41" s="182" t="s">
        <v>2852</v>
      </c>
      <c r="EG41" s="182" t="s">
        <v>2745</v>
      </c>
      <c r="EH41" s="182" t="s">
        <v>2745</v>
      </c>
      <c r="EI41" s="182" t="s">
        <v>2852</v>
      </c>
      <c r="EJ41" s="182" t="s">
        <v>2745</v>
      </c>
      <c r="EK41" s="182" t="s">
        <v>2745</v>
      </c>
      <c r="EL41" s="182" t="s">
        <v>2852</v>
      </c>
      <c r="EM41" s="182" t="s">
        <v>2745</v>
      </c>
      <c r="EN41" s="182" t="s">
        <v>2745</v>
      </c>
      <c r="EO41" s="182" t="s">
        <v>2852</v>
      </c>
      <c r="EP41" s="182" t="s">
        <v>2745</v>
      </c>
      <c r="EQ41" s="182" t="s">
        <v>2745</v>
      </c>
      <c r="ER41" s="182" t="s">
        <v>2852</v>
      </c>
      <c r="ES41" s="182" t="s">
        <v>2745</v>
      </c>
      <c r="ET41" s="182" t="s">
        <v>2745</v>
      </c>
    </row>
    <row r="42" spans="1:150" x14ac:dyDescent="0.3">
      <c r="A42" s="1"/>
      <c r="B42" s="181" t="s">
        <v>2979</v>
      </c>
      <c r="C42" s="181" t="s">
        <v>101</v>
      </c>
      <c r="D42" s="181" t="s">
        <v>116</v>
      </c>
      <c r="E42" s="181" t="s">
        <v>2980</v>
      </c>
      <c r="F42" s="181" t="s">
        <v>2981</v>
      </c>
      <c r="G42" s="182" t="s">
        <v>2852</v>
      </c>
      <c r="H42" s="182" t="s">
        <v>2745</v>
      </c>
      <c r="I42" s="182" t="s">
        <v>2745</v>
      </c>
      <c r="J42" s="182" t="s">
        <v>2852</v>
      </c>
      <c r="K42" s="182" t="s">
        <v>2745</v>
      </c>
      <c r="L42" s="182" t="s">
        <v>2745</v>
      </c>
      <c r="M42" s="182" t="s">
        <v>2852</v>
      </c>
      <c r="N42" s="182" t="s">
        <v>2745</v>
      </c>
      <c r="O42" s="182" t="s">
        <v>2745</v>
      </c>
      <c r="P42" s="182" t="s">
        <v>2852</v>
      </c>
      <c r="Q42" s="182" t="s">
        <v>2745</v>
      </c>
      <c r="R42" s="182" t="s">
        <v>2745</v>
      </c>
      <c r="S42" s="182" t="s">
        <v>2852</v>
      </c>
      <c r="T42" s="182" t="s">
        <v>2745</v>
      </c>
      <c r="U42" s="182" t="s">
        <v>2745</v>
      </c>
      <c r="V42" s="182" t="s">
        <v>2852</v>
      </c>
      <c r="W42" s="182" t="s">
        <v>2745</v>
      </c>
      <c r="X42" s="182" t="s">
        <v>2745</v>
      </c>
      <c r="Y42" s="182" t="s">
        <v>2852</v>
      </c>
      <c r="Z42" s="182" t="s">
        <v>2745</v>
      </c>
      <c r="AA42" s="182" t="s">
        <v>2745</v>
      </c>
      <c r="AB42" s="182" t="s">
        <v>2852</v>
      </c>
      <c r="AC42" s="182" t="s">
        <v>2745</v>
      </c>
      <c r="AD42" s="182" t="s">
        <v>2745</v>
      </c>
      <c r="AE42" s="182" t="s">
        <v>2852</v>
      </c>
      <c r="AF42" s="182" t="s">
        <v>2745</v>
      </c>
      <c r="AG42" s="182" t="s">
        <v>2745</v>
      </c>
      <c r="AH42" s="182" t="s">
        <v>2852</v>
      </c>
      <c r="AI42" s="182" t="s">
        <v>2745</v>
      </c>
      <c r="AJ42" s="182" t="s">
        <v>2745</v>
      </c>
      <c r="AK42" s="182" t="s">
        <v>2852</v>
      </c>
      <c r="AL42" s="182" t="s">
        <v>2745</v>
      </c>
      <c r="AM42" s="182" t="s">
        <v>2745</v>
      </c>
      <c r="AN42" s="182" t="s">
        <v>2852</v>
      </c>
      <c r="AO42" s="182" t="s">
        <v>2745</v>
      </c>
      <c r="AP42" s="182" t="s">
        <v>2745</v>
      </c>
      <c r="AQ42" s="182" t="s">
        <v>2852</v>
      </c>
      <c r="AR42" s="182" t="s">
        <v>2745</v>
      </c>
      <c r="AS42" s="182" t="s">
        <v>2745</v>
      </c>
      <c r="AT42" s="182" t="s">
        <v>2852</v>
      </c>
      <c r="AU42" s="182" t="s">
        <v>2745</v>
      </c>
      <c r="AV42" s="182" t="s">
        <v>2745</v>
      </c>
      <c r="AW42" s="182" t="s">
        <v>2852</v>
      </c>
      <c r="AX42" s="182" t="s">
        <v>2745</v>
      </c>
      <c r="AY42" s="182" t="s">
        <v>2745</v>
      </c>
      <c r="AZ42" s="182" t="s">
        <v>2852</v>
      </c>
      <c r="BA42" s="182" t="s">
        <v>2745</v>
      </c>
      <c r="BB42" s="182" t="s">
        <v>2745</v>
      </c>
      <c r="BC42" s="182" t="s">
        <v>2852</v>
      </c>
      <c r="BD42" s="182" t="s">
        <v>2745</v>
      </c>
      <c r="BE42" s="182" t="s">
        <v>2745</v>
      </c>
      <c r="BF42" s="182" t="s">
        <v>2852</v>
      </c>
      <c r="BG42" s="182" t="s">
        <v>2745</v>
      </c>
      <c r="BH42" s="182" t="s">
        <v>2745</v>
      </c>
      <c r="BI42" s="182" t="s">
        <v>2852</v>
      </c>
      <c r="BJ42" s="182" t="s">
        <v>2745</v>
      </c>
      <c r="BK42" s="182" t="s">
        <v>2745</v>
      </c>
      <c r="BL42" s="182" t="s">
        <v>2852</v>
      </c>
      <c r="BM42" s="182" t="s">
        <v>2745</v>
      </c>
      <c r="BN42" s="182" t="s">
        <v>2745</v>
      </c>
      <c r="BO42" s="182" t="s">
        <v>2852</v>
      </c>
      <c r="BP42" s="182" t="s">
        <v>2745</v>
      </c>
      <c r="BQ42" s="182" t="s">
        <v>2745</v>
      </c>
      <c r="BR42" s="182" t="s">
        <v>2852</v>
      </c>
      <c r="BS42" s="182" t="s">
        <v>2745</v>
      </c>
      <c r="BT42" s="182" t="s">
        <v>2745</v>
      </c>
      <c r="BU42" s="182" t="s">
        <v>2852</v>
      </c>
      <c r="BV42" s="182" t="s">
        <v>2745</v>
      </c>
      <c r="BW42" s="182" t="s">
        <v>2745</v>
      </c>
      <c r="BX42" s="182" t="s">
        <v>2852</v>
      </c>
      <c r="BY42" s="182" t="s">
        <v>2745</v>
      </c>
      <c r="BZ42" s="182" t="s">
        <v>2745</v>
      </c>
      <c r="CA42" s="182" t="s">
        <v>2852</v>
      </c>
      <c r="CB42" s="182" t="s">
        <v>2745</v>
      </c>
      <c r="CC42" s="182" t="s">
        <v>2745</v>
      </c>
      <c r="CD42" s="182" t="s">
        <v>2852</v>
      </c>
      <c r="CE42" s="182" t="s">
        <v>2745</v>
      </c>
      <c r="CF42" s="182" t="s">
        <v>2745</v>
      </c>
      <c r="CG42" s="182" t="s">
        <v>2852</v>
      </c>
      <c r="CH42" s="182" t="s">
        <v>2745</v>
      </c>
      <c r="CI42" s="182" t="s">
        <v>2745</v>
      </c>
      <c r="CJ42" s="182" t="s">
        <v>2852</v>
      </c>
      <c r="CK42" s="182" t="s">
        <v>2745</v>
      </c>
      <c r="CL42" s="182" t="s">
        <v>2745</v>
      </c>
      <c r="CM42" s="182" t="s">
        <v>2852</v>
      </c>
      <c r="CN42" s="182" t="s">
        <v>2745</v>
      </c>
      <c r="CO42" s="182" t="s">
        <v>2745</v>
      </c>
      <c r="CP42" s="182" t="s">
        <v>2852</v>
      </c>
      <c r="CQ42" s="182" t="s">
        <v>2745</v>
      </c>
      <c r="CR42" s="182" t="s">
        <v>2745</v>
      </c>
      <c r="CS42" s="182" t="s">
        <v>2852</v>
      </c>
      <c r="CT42" s="182" t="s">
        <v>2745</v>
      </c>
      <c r="CU42" s="182" t="s">
        <v>2745</v>
      </c>
      <c r="CV42" s="182" t="s">
        <v>2852</v>
      </c>
      <c r="CW42" s="182" t="s">
        <v>2745</v>
      </c>
      <c r="CX42" s="182" t="s">
        <v>2745</v>
      </c>
      <c r="CY42" s="182" t="s">
        <v>2852</v>
      </c>
      <c r="CZ42" s="182" t="s">
        <v>2745</v>
      </c>
      <c r="DA42" s="182" t="s">
        <v>2745</v>
      </c>
      <c r="DB42" s="182" t="s">
        <v>2852</v>
      </c>
      <c r="DC42" s="182" t="s">
        <v>2745</v>
      </c>
      <c r="DD42" s="182" t="s">
        <v>2745</v>
      </c>
      <c r="DE42" s="182" t="s">
        <v>2852</v>
      </c>
      <c r="DF42" s="182" t="s">
        <v>2745</v>
      </c>
      <c r="DG42" s="182" t="s">
        <v>2745</v>
      </c>
      <c r="DH42" s="182" t="s">
        <v>2852</v>
      </c>
      <c r="DI42" s="182" t="s">
        <v>2745</v>
      </c>
      <c r="DJ42" s="182" t="s">
        <v>2745</v>
      </c>
      <c r="DK42" s="182" t="s">
        <v>2852</v>
      </c>
      <c r="DL42" s="182" t="s">
        <v>2745</v>
      </c>
      <c r="DM42" s="182" t="s">
        <v>2745</v>
      </c>
      <c r="DN42" s="182" t="s">
        <v>2852</v>
      </c>
      <c r="DO42" s="182" t="s">
        <v>2745</v>
      </c>
      <c r="DP42" s="182" t="s">
        <v>2745</v>
      </c>
      <c r="DQ42" s="182" t="s">
        <v>2852</v>
      </c>
      <c r="DR42" s="182" t="s">
        <v>2745</v>
      </c>
      <c r="DS42" s="182" t="s">
        <v>2745</v>
      </c>
      <c r="DT42" s="182" t="s">
        <v>2852</v>
      </c>
      <c r="DU42" s="182" t="s">
        <v>2745</v>
      </c>
      <c r="DV42" s="182" t="s">
        <v>2745</v>
      </c>
      <c r="DW42" s="182" t="s">
        <v>2852</v>
      </c>
      <c r="DX42" s="182" t="s">
        <v>2745</v>
      </c>
      <c r="DY42" s="182" t="s">
        <v>2745</v>
      </c>
      <c r="DZ42" s="182" t="s">
        <v>2852</v>
      </c>
      <c r="EA42" s="182" t="s">
        <v>2745</v>
      </c>
      <c r="EB42" s="182" t="s">
        <v>2745</v>
      </c>
      <c r="EC42" s="182" t="s">
        <v>2852</v>
      </c>
      <c r="ED42" s="182" t="s">
        <v>2745</v>
      </c>
      <c r="EE42" s="182" t="s">
        <v>2745</v>
      </c>
      <c r="EF42" s="182" t="s">
        <v>2852</v>
      </c>
      <c r="EG42" s="182" t="s">
        <v>2745</v>
      </c>
      <c r="EH42" s="182" t="s">
        <v>2745</v>
      </c>
      <c r="EI42" s="182" t="s">
        <v>2852</v>
      </c>
      <c r="EJ42" s="182" t="s">
        <v>2745</v>
      </c>
      <c r="EK42" s="182" t="s">
        <v>2745</v>
      </c>
      <c r="EL42" s="182" t="s">
        <v>2852</v>
      </c>
      <c r="EM42" s="182" t="s">
        <v>2745</v>
      </c>
      <c r="EN42" s="182" t="s">
        <v>2745</v>
      </c>
      <c r="EO42" s="182" t="s">
        <v>2852</v>
      </c>
      <c r="EP42" s="182" t="s">
        <v>2745</v>
      </c>
      <c r="EQ42" s="182" t="s">
        <v>2745</v>
      </c>
      <c r="ER42" s="182" t="s">
        <v>2852</v>
      </c>
      <c r="ES42" s="182" t="s">
        <v>2745</v>
      </c>
      <c r="ET42" s="182" t="s">
        <v>2745</v>
      </c>
    </row>
    <row r="43" spans="1:150" x14ac:dyDescent="0.3">
      <c r="A43" s="1"/>
      <c r="B43" s="180" t="s">
        <v>2982</v>
      </c>
      <c r="C43" s="180" t="s">
        <v>132</v>
      </c>
      <c r="D43" s="180" t="s">
        <v>133</v>
      </c>
      <c r="E43" s="180" t="s">
        <v>2983</v>
      </c>
      <c r="F43" s="180" t="s">
        <v>2984</v>
      </c>
      <c r="G43" s="180" t="s">
        <v>2852</v>
      </c>
      <c r="H43" s="180" t="s">
        <v>2985</v>
      </c>
      <c r="I43" s="180" t="s">
        <v>2986</v>
      </c>
      <c r="J43" s="180" t="s">
        <v>2852</v>
      </c>
      <c r="K43" s="180" t="s">
        <v>2745</v>
      </c>
      <c r="L43" s="180" t="s">
        <v>2987</v>
      </c>
      <c r="M43" s="180" t="s">
        <v>2852</v>
      </c>
      <c r="N43" s="180" t="s">
        <v>2988</v>
      </c>
      <c r="O43" s="180" t="s">
        <v>2989</v>
      </c>
      <c r="P43" s="180" t="s">
        <v>2852</v>
      </c>
      <c r="Q43" s="180" t="s">
        <v>2745</v>
      </c>
      <c r="R43" s="180" t="s">
        <v>2990</v>
      </c>
      <c r="S43" s="180" t="s">
        <v>2852</v>
      </c>
      <c r="T43" s="180" t="s">
        <v>2991</v>
      </c>
      <c r="U43" s="180" t="s">
        <v>2992</v>
      </c>
      <c r="V43" s="180" t="s">
        <v>2852</v>
      </c>
      <c r="W43" s="180" t="s">
        <v>2993</v>
      </c>
      <c r="X43" s="180" t="s">
        <v>2994</v>
      </c>
      <c r="Y43" s="180" t="s">
        <v>2852</v>
      </c>
      <c r="Z43" s="180" t="s">
        <v>2995</v>
      </c>
      <c r="AA43" s="180" t="s">
        <v>2996</v>
      </c>
      <c r="AB43" s="180" t="s">
        <v>2852</v>
      </c>
      <c r="AC43" s="180" t="s">
        <v>2745</v>
      </c>
      <c r="AD43" s="180" t="s">
        <v>2997</v>
      </c>
      <c r="AE43" s="180" t="s">
        <v>2852</v>
      </c>
      <c r="AF43" s="180" t="s">
        <v>2998</v>
      </c>
      <c r="AG43" s="180" t="s">
        <v>2999</v>
      </c>
      <c r="AH43" s="180" t="s">
        <v>2852</v>
      </c>
      <c r="AI43" s="180" t="s">
        <v>3000</v>
      </c>
      <c r="AJ43" s="180" t="s">
        <v>3001</v>
      </c>
      <c r="AK43" s="180" t="s">
        <v>2852</v>
      </c>
      <c r="AL43" s="180" t="s">
        <v>3002</v>
      </c>
      <c r="AM43" s="180" t="s">
        <v>3003</v>
      </c>
      <c r="AN43" s="180" t="s">
        <v>2852</v>
      </c>
      <c r="AO43" s="180" t="s">
        <v>3004</v>
      </c>
      <c r="AP43" s="180" t="s">
        <v>3005</v>
      </c>
      <c r="AQ43" s="180" t="s">
        <v>2852</v>
      </c>
      <c r="AR43" s="180" t="s">
        <v>2745</v>
      </c>
      <c r="AS43" s="180" t="s">
        <v>3006</v>
      </c>
      <c r="AT43" s="180" t="s">
        <v>2852</v>
      </c>
      <c r="AU43" s="180" t="s">
        <v>3007</v>
      </c>
      <c r="AV43" s="180" t="s">
        <v>3008</v>
      </c>
      <c r="AW43" s="180" t="s">
        <v>2852</v>
      </c>
      <c r="AX43" s="180" t="s">
        <v>3009</v>
      </c>
      <c r="AY43" s="180" t="s">
        <v>3010</v>
      </c>
      <c r="AZ43" s="180" t="s">
        <v>2852</v>
      </c>
      <c r="BA43" s="180" t="s">
        <v>2745</v>
      </c>
      <c r="BB43" s="180" t="s">
        <v>3011</v>
      </c>
      <c r="BC43" s="180" t="s">
        <v>2852</v>
      </c>
      <c r="BD43" s="180" t="s">
        <v>2745</v>
      </c>
      <c r="BE43" s="180" t="s">
        <v>3012</v>
      </c>
      <c r="BF43" s="180" t="s">
        <v>2852</v>
      </c>
      <c r="BG43" s="180" t="s">
        <v>2745</v>
      </c>
      <c r="BH43" s="180" t="s">
        <v>3012</v>
      </c>
      <c r="BI43" s="180" t="s">
        <v>2852</v>
      </c>
      <c r="BJ43" s="180" t="s">
        <v>2745</v>
      </c>
      <c r="BK43" s="180" t="s">
        <v>3012</v>
      </c>
      <c r="BL43" s="180" t="s">
        <v>2852</v>
      </c>
      <c r="BM43" s="180" t="s">
        <v>2745</v>
      </c>
      <c r="BN43" s="180" t="s">
        <v>3013</v>
      </c>
      <c r="BO43" s="180" t="s">
        <v>2852</v>
      </c>
      <c r="BP43" s="180" t="s">
        <v>2745</v>
      </c>
      <c r="BQ43" s="180" t="s">
        <v>3012</v>
      </c>
      <c r="BR43" s="180" t="s">
        <v>2852</v>
      </c>
      <c r="BS43" s="180" t="s">
        <v>2745</v>
      </c>
      <c r="BT43" s="180" t="s">
        <v>3014</v>
      </c>
      <c r="BU43" s="180" t="s">
        <v>2852</v>
      </c>
      <c r="BV43" s="180" t="s">
        <v>2745</v>
      </c>
      <c r="BW43" s="180" t="s">
        <v>3015</v>
      </c>
      <c r="BX43" s="180" t="s">
        <v>2852</v>
      </c>
      <c r="BY43" s="180" t="s">
        <v>2745</v>
      </c>
      <c r="BZ43" s="180" t="s">
        <v>2745</v>
      </c>
      <c r="CA43" s="180" t="s">
        <v>2852</v>
      </c>
      <c r="CB43" s="180" t="s">
        <v>2745</v>
      </c>
      <c r="CC43" s="180" t="s">
        <v>3012</v>
      </c>
      <c r="CD43" s="180" t="s">
        <v>2852</v>
      </c>
      <c r="CE43" s="180" t="s">
        <v>2745</v>
      </c>
      <c r="CF43" s="180" t="s">
        <v>3016</v>
      </c>
      <c r="CG43" s="180" t="s">
        <v>2852</v>
      </c>
      <c r="CH43" s="180" t="s">
        <v>2745</v>
      </c>
      <c r="CI43" s="180" t="s">
        <v>3012</v>
      </c>
      <c r="CJ43" s="180" t="s">
        <v>2852</v>
      </c>
      <c r="CK43" s="180" t="s">
        <v>2745</v>
      </c>
      <c r="CL43" s="180" t="s">
        <v>3012</v>
      </c>
      <c r="CM43" s="180" t="s">
        <v>2852</v>
      </c>
      <c r="CN43" s="180" t="s">
        <v>2745</v>
      </c>
      <c r="CO43" s="180" t="s">
        <v>3012</v>
      </c>
      <c r="CP43" s="180" t="s">
        <v>2852</v>
      </c>
      <c r="CQ43" s="180" t="s">
        <v>2745</v>
      </c>
      <c r="CR43" s="180" t="s">
        <v>3012</v>
      </c>
      <c r="CS43" s="180" t="s">
        <v>2852</v>
      </c>
      <c r="CT43" s="180" t="s">
        <v>2745</v>
      </c>
      <c r="CU43" s="180" t="s">
        <v>3012</v>
      </c>
      <c r="CV43" s="180" t="s">
        <v>2852</v>
      </c>
      <c r="CW43" s="180" t="s">
        <v>2745</v>
      </c>
      <c r="CX43" s="180" t="s">
        <v>3017</v>
      </c>
      <c r="CY43" s="180" t="s">
        <v>2852</v>
      </c>
      <c r="CZ43" s="180" t="s">
        <v>2745</v>
      </c>
      <c r="DA43" s="180" t="s">
        <v>3012</v>
      </c>
      <c r="DB43" s="180" t="s">
        <v>2852</v>
      </c>
      <c r="DC43" s="180" t="s">
        <v>2745</v>
      </c>
      <c r="DD43" s="180" t="s">
        <v>3012</v>
      </c>
      <c r="DE43" s="180" t="s">
        <v>2852</v>
      </c>
      <c r="DF43" s="180" t="s">
        <v>2745</v>
      </c>
      <c r="DG43" s="180" t="s">
        <v>3012</v>
      </c>
      <c r="DH43" s="180" t="s">
        <v>2852</v>
      </c>
      <c r="DI43" s="180" t="s">
        <v>2745</v>
      </c>
      <c r="DJ43" s="180" t="s">
        <v>3012</v>
      </c>
      <c r="DK43" s="180" t="s">
        <v>2852</v>
      </c>
      <c r="DL43" s="180" t="s">
        <v>2745</v>
      </c>
      <c r="DM43" s="180" t="s">
        <v>3012</v>
      </c>
      <c r="DN43" s="180" t="s">
        <v>2852</v>
      </c>
      <c r="DO43" s="180" t="s">
        <v>2745</v>
      </c>
      <c r="DP43" s="180" t="s">
        <v>3018</v>
      </c>
      <c r="DQ43" s="180" t="s">
        <v>2852</v>
      </c>
      <c r="DR43" s="180" t="s">
        <v>2745</v>
      </c>
      <c r="DS43" s="180" t="s">
        <v>3019</v>
      </c>
      <c r="DT43" s="180" t="s">
        <v>2852</v>
      </c>
      <c r="DU43" s="180" t="s">
        <v>2745</v>
      </c>
      <c r="DV43" s="180" t="s">
        <v>2745</v>
      </c>
      <c r="DW43" s="180" t="s">
        <v>2852</v>
      </c>
      <c r="DX43" s="180" t="s">
        <v>2745</v>
      </c>
      <c r="DY43" s="180" t="s">
        <v>2745</v>
      </c>
      <c r="DZ43" s="180" t="s">
        <v>2852</v>
      </c>
      <c r="EA43" s="180" t="s">
        <v>2745</v>
      </c>
      <c r="EB43" s="180" t="s">
        <v>3020</v>
      </c>
      <c r="EC43" s="180" t="s">
        <v>2852</v>
      </c>
      <c r="ED43" s="180" t="s">
        <v>2745</v>
      </c>
      <c r="EE43" s="180" t="s">
        <v>3012</v>
      </c>
      <c r="EF43" s="180" t="s">
        <v>2852</v>
      </c>
      <c r="EG43" s="180" t="s">
        <v>2745</v>
      </c>
      <c r="EH43" s="180" t="s">
        <v>3021</v>
      </c>
      <c r="EI43" s="180" t="s">
        <v>2852</v>
      </c>
      <c r="EJ43" s="180" t="s">
        <v>2745</v>
      </c>
      <c r="EK43" s="180" t="s">
        <v>3022</v>
      </c>
      <c r="EL43" s="180" t="s">
        <v>2852</v>
      </c>
      <c r="EM43" s="180" t="s">
        <v>2745</v>
      </c>
      <c r="EN43" s="180" t="s">
        <v>3012</v>
      </c>
      <c r="EO43" s="180" t="s">
        <v>2852</v>
      </c>
      <c r="EP43" s="180" t="s">
        <v>2745</v>
      </c>
      <c r="EQ43" s="180" t="s">
        <v>3012</v>
      </c>
      <c r="ER43" s="180" t="s">
        <v>2852</v>
      </c>
      <c r="ES43" s="180" t="s">
        <v>3023</v>
      </c>
      <c r="ET43" s="180" t="s">
        <v>3024</v>
      </c>
    </row>
    <row r="44" spans="1:150" x14ac:dyDescent="0.3">
      <c r="A44" s="1"/>
      <c r="B44" s="181" t="s">
        <v>3025</v>
      </c>
      <c r="C44" s="181" t="s">
        <v>132</v>
      </c>
      <c r="D44" s="181" t="s">
        <v>133</v>
      </c>
      <c r="E44" s="181" t="s">
        <v>3026</v>
      </c>
      <c r="F44" s="181" t="s">
        <v>3027</v>
      </c>
      <c r="G44" s="182" t="s">
        <v>2852</v>
      </c>
      <c r="H44" s="182" t="s">
        <v>2985</v>
      </c>
      <c r="I44" s="182" t="s">
        <v>2986</v>
      </c>
      <c r="J44" s="182" t="s">
        <v>2852</v>
      </c>
      <c r="K44" s="182" t="s">
        <v>2745</v>
      </c>
      <c r="L44" s="182" t="s">
        <v>2987</v>
      </c>
      <c r="M44" s="182" t="s">
        <v>2852</v>
      </c>
      <c r="N44" s="182" t="s">
        <v>2988</v>
      </c>
      <c r="O44" s="182" t="s">
        <v>2989</v>
      </c>
      <c r="P44" s="182" t="s">
        <v>2852</v>
      </c>
      <c r="Q44" s="182" t="s">
        <v>2745</v>
      </c>
      <c r="R44" s="182" t="s">
        <v>2990</v>
      </c>
      <c r="S44" s="182" t="s">
        <v>2852</v>
      </c>
      <c r="T44" s="182" t="s">
        <v>2991</v>
      </c>
      <c r="U44" s="182" t="s">
        <v>2992</v>
      </c>
      <c r="V44" s="182" t="s">
        <v>2852</v>
      </c>
      <c r="W44" s="182" t="s">
        <v>2993</v>
      </c>
      <c r="X44" s="182" t="s">
        <v>2994</v>
      </c>
      <c r="Y44" s="182" t="s">
        <v>2852</v>
      </c>
      <c r="Z44" s="182" t="s">
        <v>2995</v>
      </c>
      <c r="AA44" s="182" t="s">
        <v>2996</v>
      </c>
      <c r="AB44" s="182" t="s">
        <v>2852</v>
      </c>
      <c r="AC44" s="182" t="s">
        <v>2745</v>
      </c>
      <c r="AD44" s="182" t="s">
        <v>2997</v>
      </c>
      <c r="AE44" s="182" t="s">
        <v>2852</v>
      </c>
      <c r="AF44" s="182" t="s">
        <v>2998</v>
      </c>
      <c r="AG44" s="182" t="s">
        <v>2999</v>
      </c>
      <c r="AH44" s="182" t="s">
        <v>2852</v>
      </c>
      <c r="AI44" s="182" t="s">
        <v>3000</v>
      </c>
      <c r="AJ44" s="182" t="s">
        <v>3001</v>
      </c>
      <c r="AK44" s="182" t="s">
        <v>2852</v>
      </c>
      <c r="AL44" s="182" t="s">
        <v>3002</v>
      </c>
      <c r="AM44" s="182" t="s">
        <v>3003</v>
      </c>
      <c r="AN44" s="182" t="s">
        <v>2852</v>
      </c>
      <c r="AO44" s="182" t="s">
        <v>3004</v>
      </c>
      <c r="AP44" s="182" t="s">
        <v>3005</v>
      </c>
      <c r="AQ44" s="182" t="s">
        <v>2852</v>
      </c>
      <c r="AR44" s="182" t="s">
        <v>2745</v>
      </c>
      <c r="AS44" s="182" t="s">
        <v>3006</v>
      </c>
      <c r="AT44" s="182" t="s">
        <v>2852</v>
      </c>
      <c r="AU44" s="182" t="s">
        <v>3007</v>
      </c>
      <c r="AV44" s="182" t="s">
        <v>3008</v>
      </c>
      <c r="AW44" s="182" t="s">
        <v>2852</v>
      </c>
      <c r="AX44" s="182" t="s">
        <v>3009</v>
      </c>
      <c r="AY44" s="182" t="s">
        <v>3010</v>
      </c>
      <c r="AZ44" s="182" t="s">
        <v>2852</v>
      </c>
      <c r="BA44" s="182" t="s">
        <v>2745</v>
      </c>
      <c r="BB44" s="182" t="s">
        <v>3011</v>
      </c>
      <c r="BC44" s="182" t="s">
        <v>2852</v>
      </c>
      <c r="BD44" s="182" t="s">
        <v>2745</v>
      </c>
      <c r="BE44" s="182" t="s">
        <v>3012</v>
      </c>
      <c r="BF44" s="182" t="s">
        <v>2852</v>
      </c>
      <c r="BG44" s="182" t="s">
        <v>2745</v>
      </c>
      <c r="BH44" s="182" t="s">
        <v>3012</v>
      </c>
      <c r="BI44" s="182" t="s">
        <v>2852</v>
      </c>
      <c r="BJ44" s="182" t="s">
        <v>2745</v>
      </c>
      <c r="BK44" s="182" t="s">
        <v>3012</v>
      </c>
      <c r="BL44" s="182" t="s">
        <v>2852</v>
      </c>
      <c r="BM44" s="182" t="s">
        <v>2745</v>
      </c>
      <c r="BN44" s="182" t="s">
        <v>3013</v>
      </c>
      <c r="BO44" s="182" t="s">
        <v>2852</v>
      </c>
      <c r="BP44" s="182" t="s">
        <v>2745</v>
      </c>
      <c r="BQ44" s="182" t="s">
        <v>3012</v>
      </c>
      <c r="BR44" s="182" t="s">
        <v>2852</v>
      </c>
      <c r="BS44" s="182" t="s">
        <v>2745</v>
      </c>
      <c r="BT44" s="182" t="s">
        <v>3014</v>
      </c>
      <c r="BU44" s="182" t="s">
        <v>2852</v>
      </c>
      <c r="BV44" s="182" t="s">
        <v>2745</v>
      </c>
      <c r="BW44" s="182" t="s">
        <v>3015</v>
      </c>
      <c r="BX44" s="182" t="s">
        <v>2852</v>
      </c>
      <c r="BY44" s="182" t="s">
        <v>2745</v>
      </c>
      <c r="BZ44" s="182" t="s">
        <v>2745</v>
      </c>
      <c r="CA44" s="182" t="s">
        <v>2852</v>
      </c>
      <c r="CB44" s="182" t="s">
        <v>2745</v>
      </c>
      <c r="CC44" s="182" t="s">
        <v>3012</v>
      </c>
      <c r="CD44" s="182" t="s">
        <v>2852</v>
      </c>
      <c r="CE44" s="182" t="s">
        <v>2745</v>
      </c>
      <c r="CF44" s="182" t="s">
        <v>3016</v>
      </c>
      <c r="CG44" s="182" t="s">
        <v>2852</v>
      </c>
      <c r="CH44" s="182" t="s">
        <v>2745</v>
      </c>
      <c r="CI44" s="182" t="s">
        <v>3012</v>
      </c>
      <c r="CJ44" s="182" t="s">
        <v>2852</v>
      </c>
      <c r="CK44" s="182" t="s">
        <v>2745</v>
      </c>
      <c r="CL44" s="182" t="s">
        <v>3012</v>
      </c>
      <c r="CM44" s="182" t="s">
        <v>2852</v>
      </c>
      <c r="CN44" s="182" t="s">
        <v>2745</v>
      </c>
      <c r="CO44" s="182" t="s">
        <v>3012</v>
      </c>
      <c r="CP44" s="182" t="s">
        <v>2852</v>
      </c>
      <c r="CQ44" s="182" t="s">
        <v>2745</v>
      </c>
      <c r="CR44" s="182" t="s">
        <v>3012</v>
      </c>
      <c r="CS44" s="182" t="s">
        <v>2852</v>
      </c>
      <c r="CT44" s="182" t="s">
        <v>2745</v>
      </c>
      <c r="CU44" s="182" t="s">
        <v>3012</v>
      </c>
      <c r="CV44" s="182" t="s">
        <v>2852</v>
      </c>
      <c r="CW44" s="182" t="s">
        <v>2745</v>
      </c>
      <c r="CX44" s="182" t="s">
        <v>3017</v>
      </c>
      <c r="CY44" s="182" t="s">
        <v>2852</v>
      </c>
      <c r="CZ44" s="182" t="s">
        <v>2745</v>
      </c>
      <c r="DA44" s="182" t="s">
        <v>3012</v>
      </c>
      <c r="DB44" s="182" t="s">
        <v>2852</v>
      </c>
      <c r="DC44" s="182" t="s">
        <v>2745</v>
      </c>
      <c r="DD44" s="182" t="s">
        <v>3012</v>
      </c>
      <c r="DE44" s="182" t="s">
        <v>2852</v>
      </c>
      <c r="DF44" s="182" t="s">
        <v>2745</v>
      </c>
      <c r="DG44" s="182" t="s">
        <v>3012</v>
      </c>
      <c r="DH44" s="182" t="s">
        <v>2852</v>
      </c>
      <c r="DI44" s="182" t="s">
        <v>2745</v>
      </c>
      <c r="DJ44" s="182" t="s">
        <v>3012</v>
      </c>
      <c r="DK44" s="182" t="s">
        <v>2852</v>
      </c>
      <c r="DL44" s="182" t="s">
        <v>2745</v>
      </c>
      <c r="DM44" s="182" t="s">
        <v>3012</v>
      </c>
      <c r="DN44" s="182" t="s">
        <v>2852</v>
      </c>
      <c r="DO44" s="182" t="s">
        <v>2745</v>
      </c>
      <c r="DP44" s="182" t="s">
        <v>3018</v>
      </c>
      <c r="DQ44" s="182" t="s">
        <v>2852</v>
      </c>
      <c r="DR44" s="182" t="s">
        <v>2745</v>
      </c>
      <c r="DS44" s="182" t="s">
        <v>3019</v>
      </c>
      <c r="DT44" s="182" t="s">
        <v>2852</v>
      </c>
      <c r="DU44" s="182" t="s">
        <v>2745</v>
      </c>
      <c r="DV44" s="182" t="s">
        <v>2745</v>
      </c>
      <c r="DW44" s="182" t="s">
        <v>2852</v>
      </c>
      <c r="DX44" s="182" t="s">
        <v>2745</v>
      </c>
      <c r="DY44" s="182" t="s">
        <v>2745</v>
      </c>
      <c r="DZ44" s="182" t="s">
        <v>2852</v>
      </c>
      <c r="EA44" s="182" t="s">
        <v>2745</v>
      </c>
      <c r="EB44" s="182" t="s">
        <v>3020</v>
      </c>
      <c r="EC44" s="182" t="s">
        <v>2852</v>
      </c>
      <c r="ED44" s="182" t="s">
        <v>2745</v>
      </c>
      <c r="EE44" s="182" t="s">
        <v>3012</v>
      </c>
      <c r="EF44" s="182" t="s">
        <v>2852</v>
      </c>
      <c r="EG44" s="182" t="s">
        <v>2745</v>
      </c>
      <c r="EH44" s="182" t="s">
        <v>3021</v>
      </c>
      <c r="EI44" s="182" t="s">
        <v>2852</v>
      </c>
      <c r="EJ44" s="182" t="s">
        <v>2745</v>
      </c>
      <c r="EK44" s="182" t="s">
        <v>3022</v>
      </c>
      <c r="EL44" s="182" t="s">
        <v>2852</v>
      </c>
      <c r="EM44" s="182" t="s">
        <v>2745</v>
      </c>
      <c r="EN44" s="182" t="s">
        <v>3012</v>
      </c>
      <c r="EO44" s="182" t="s">
        <v>2852</v>
      </c>
      <c r="EP44" s="182" t="s">
        <v>2745</v>
      </c>
      <c r="EQ44" s="182" t="s">
        <v>3012</v>
      </c>
      <c r="ER44" s="182" t="s">
        <v>2852</v>
      </c>
      <c r="ES44" s="182" t="s">
        <v>3023</v>
      </c>
      <c r="ET44" s="182" t="s">
        <v>3024</v>
      </c>
    </row>
    <row r="45" spans="1:150" x14ac:dyDescent="0.3">
      <c r="A45" s="1"/>
      <c r="B45" s="181" t="s">
        <v>3028</v>
      </c>
      <c r="C45" s="181" t="s">
        <v>132</v>
      </c>
      <c r="D45" s="181" t="s">
        <v>133</v>
      </c>
      <c r="E45" s="181" t="s">
        <v>3029</v>
      </c>
      <c r="F45" s="181" t="s">
        <v>3030</v>
      </c>
      <c r="G45" s="182" t="s">
        <v>2852</v>
      </c>
      <c r="H45" s="182" t="s">
        <v>2745</v>
      </c>
      <c r="I45" s="182" t="s">
        <v>2745</v>
      </c>
      <c r="J45" s="182" t="s">
        <v>2852</v>
      </c>
      <c r="K45" s="182" t="s">
        <v>2745</v>
      </c>
      <c r="L45" s="182" t="s">
        <v>2745</v>
      </c>
      <c r="M45" s="182" t="s">
        <v>2852</v>
      </c>
      <c r="N45" s="182" t="s">
        <v>2745</v>
      </c>
      <c r="O45" s="182" t="s">
        <v>2745</v>
      </c>
      <c r="P45" s="182" t="s">
        <v>2852</v>
      </c>
      <c r="Q45" s="182" t="s">
        <v>2745</v>
      </c>
      <c r="R45" s="182" t="s">
        <v>2745</v>
      </c>
      <c r="S45" s="182" t="s">
        <v>2852</v>
      </c>
      <c r="T45" s="182" t="s">
        <v>2745</v>
      </c>
      <c r="U45" s="182" t="s">
        <v>2745</v>
      </c>
      <c r="V45" s="182" t="s">
        <v>2852</v>
      </c>
      <c r="W45" s="182" t="s">
        <v>2745</v>
      </c>
      <c r="X45" s="182" t="s">
        <v>2745</v>
      </c>
      <c r="Y45" s="182" t="s">
        <v>2852</v>
      </c>
      <c r="Z45" s="182" t="s">
        <v>2745</v>
      </c>
      <c r="AA45" s="182" t="s">
        <v>2745</v>
      </c>
      <c r="AB45" s="182" t="s">
        <v>2852</v>
      </c>
      <c r="AC45" s="182" t="s">
        <v>2745</v>
      </c>
      <c r="AD45" s="182" t="s">
        <v>2745</v>
      </c>
      <c r="AE45" s="182" t="s">
        <v>2852</v>
      </c>
      <c r="AF45" s="182" t="s">
        <v>2745</v>
      </c>
      <c r="AG45" s="182" t="s">
        <v>2745</v>
      </c>
      <c r="AH45" s="182" t="s">
        <v>2852</v>
      </c>
      <c r="AI45" s="182" t="s">
        <v>2745</v>
      </c>
      <c r="AJ45" s="182" t="s">
        <v>2745</v>
      </c>
      <c r="AK45" s="182" t="s">
        <v>2852</v>
      </c>
      <c r="AL45" s="182" t="s">
        <v>2745</v>
      </c>
      <c r="AM45" s="182" t="s">
        <v>2745</v>
      </c>
      <c r="AN45" s="182" t="s">
        <v>2852</v>
      </c>
      <c r="AO45" s="182" t="s">
        <v>2745</v>
      </c>
      <c r="AP45" s="182" t="s">
        <v>2745</v>
      </c>
      <c r="AQ45" s="182" t="s">
        <v>2852</v>
      </c>
      <c r="AR45" s="182" t="s">
        <v>2745</v>
      </c>
      <c r="AS45" s="182" t="s">
        <v>2745</v>
      </c>
      <c r="AT45" s="182" t="s">
        <v>2852</v>
      </c>
      <c r="AU45" s="182" t="s">
        <v>2745</v>
      </c>
      <c r="AV45" s="182" t="s">
        <v>2745</v>
      </c>
      <c r="AW45" s="182" t="s">
        <v>2852</v>
      </c>
      <c r="AX45" s="182" t="s">
        <v>2745</v>
      </c>
      <c r="AY45" s="182" t="s">
        <v>2745</v>
      </c>
      <c r="AZ45" s="182" t="s">
        <v>2852</v>
      </c>
      <c r="BA45" s="182" t="s">
        <v>2745</v>
      </c>
      <c r="BB45" s="182" t="s">
        <v>2745</v>
      </c>
      <c r="BC45" s="182" t="s">
        <v>2852</v>
      </c>
      <c r="BD45" s="182" t="s">
        <v>2745</v>
      </c>
      <c r="BE45" s="182" t="s">
        <v>2745</v>
      </c>
      <c r="BF45" s="182" t="s">
        <v>2852</v>
      </c>
      <c r="BG45" s="182" t="s">
        <v>2745</v>
      </c>
      <c r="BH45" s="182" t="s">
        <v>2745</v>
      </c>
      <c r="BI45" s="182" t="s">
        <v>2852</v>
      </c>
      <c r="BJ45" s="182" t="s">
        <v>2745</v>
      </c>
      <c r="BK45" s="182" t="s">
        <v>2745</v>
      </c>
      <c r="BL45" s="182" t="s">
        <v>2852</v>
      </c>
      <c r="BM45" s="182" t="s">
        <v>2745</v>
      </c>
      <c r="BN45" s="182" t="s">
        <v>2745</v>
      </c>
      <c r="BO45" s="182" t="s">
        <v>2852</v>
      </c>
      <c r="BP45" s="182" t="s">
        <v>2745</v>
      </c>
      <c r="BQ45" s="182" t="s">
        <v>2745</v>
      </c>
      <c r="BR45" s="182" t="s">
        <v>2852</v>
      </c>
      <c r="BS45" s="182" t="s">
        <v>2745</v>
      </c>
      <c r="BT45" s="182" t="s">
        <v>2745</v>
      </c>
      <c r="BU45" s="182" t="s">
        <v>2852</v>
      </c>
      <c r="BV45" s="182" t="s">
        <v>2745</v>
      </c>
      <c r="BW45" s="182" t="s">
        <v>2745</v>
      </c>
      <c r="BX45" s="182" t="s">
        <v>2852</v>
      </c>
      <c r="BY45" s="182" t="s">
        <v>2745</v>
      </c>
      <c r="BZ45" s="182" t="s">
        <v>2745</v>
      </c>
      <c r="CA45" s="182" t="s">
        <v>2852</v>
      </c>
      <c r="CB45" s="182" t="s">
        <v>2745</v>
      </c>
      <c r="CC45" s="182" t="s">
        <v>2745</v>
      </c>
      <c r="CD45" s="182" t="s">
        <v>2852</v>
      </c>
      <c r="CE45" s="182" t="s">
        <v>2745</v>
      </c>
      <c r="CF45" s="182" t="s">
        <v>2745</v>
      </c>
      <c r="CG45" s="182" t="s">
        <v>2852</v>
      </c>
      <c r="CH45" s="182" t="s">
        <v>2745</v>
      </c>
      <c r="CI45" s="182" t="s">
        <v>2745</v>
      </c>
      <c r="CJ45" s="182" t="s">
        <v>2852</v>
      </c>
      <c r="CK45" s="182" t="s">
        <v>2745</v>
      </c>
      <c r="CL45" s="182" t="s">
        <v>2745</v>
      </c>
      <c r="CM45" s="182" t="s">
        <v>2852</v>
      </c>
      <c r="CN45" s="182" t="s">
        <v>2745</v>
      </c>
      <c r="CO45" s="182" t="s">
        <v>2745</v>
      </c>
      <c r="CP45" s="182" t="s">
        <v>2852</v>
      </c>
      <c r="CQ45" s="182" t="s">
        <v>2745</v>
      </c>
      <c r="CR45" s="182" t="s">
        <v>2745</v>
      </c>
      <c r="CS45" s="182" t="s">
        <v>2852</v>
      </c>
      <c r="CT45" s="182" t="s">
        <v>2745</v>
      </c>
      <c r="CU45" s="182" t="s">
        <v>2745</v>
      </c>
      <c r="CV45" s="182" t="s">
        <v>2852</v>
      </c>
      <c r="CW45" s="182" t="s">
        <v>2745</v>
      </c>
      <c r="CX45" s="182" t="s">
        <v>2745</v>
      </c>
      <c r="CY45" s="182" t="s">
        <v>2852</v>
      </c>
      <c r="CZ45" s="182" t="s">
        <v>2745</v>
      </c>
      <c r="DA45" s="182" t="s">
        <v>2745</v>
      </c>
      <c r="DB45" s="182" t="s">
        <v>2852</v>
      </c>
      <c r="DC45" s="182" t="s">
        <v>2745</v>
      </c>
      <c r="DD45" s="182" t="s">
        <v>2745</v>
      </c>
      <c r="DE45" s="182" t="s">
        <v>2852</v>
      </c>
      <c r="DF45" s="182" t="s">
        <v>2745</v>
      </c>
      <c r="DG45" s="182" t="s">
        <v>2745</v>
      </c>
      <c r="DH45" s="182" t="s">
        <v>2852</v>
      </c>
      <c r="DI45" s="182" t="s">
        <v>2745</v>
      </c>
      <c r="DJ45" s="182" t="s">
        <v>2745</v>
      </c>
      <c r="DK45" s="182" t="s">
        <v>2852</v>
      </c>
      <c r="DL45" s="182" t="s">
        <v>2745</v>
      </c>
      <c r="DM45" s="182" t="s">
        <v>2745</v>
      </c>
      <c r="DN45" s="182" t="s">
        <v>2852</v>
      </c>
      <c r="DO45" s="182" t="s">
        <v>2745</v>
      </c>
      <c r="DP45" s="182" t="s">
        <v>2745</v>
      </c>
      <c r="DQ45" s="182" t="s">
        <v>2852</v>
      </c>
      <c r="DR45" s="182" t="s">
        <v>2745</v>
      </c>
      <c r="DS45" s="182" t="s">
        <v>2745</v>
      </c>
      <c r="DT45" s="182" t="s">
        <v>2852</v>
      </c>
      <c r="DU45" s="182" t="s">
        <v>2745</v>
      </c>
      <c r="DV45" s="182" t="s">
        <v>2745</v>
      </c>
      <c r="DW45" s="182" t="s">
        <v>2852</v>
      </c>
      <c r="DX45" s="182" t="s">
        <v>2745</v>
      </c>
      <c r="DY45" s="182" t="s">
        <v>2745</v>
      </c>
      <c r="DZ45" s="182" t="s">
        <v>2852</v>
      </c>
      <c r="EA45" s="182" t="s">
        <v>2745</v>
      </c>
      <c r="EB45" s="182" t="s">
        <v>2745</v>
      </c>
      <c r="EC45" s="182" t="s">
        <v>2852</v>
      </c>
      <c r="ED45" s="182" t="s">
        <v>2745</v>
      </c>
      <c r="EE45" s="182" t="s">
        <v>2745</v>
      </c>
      <c r="EF45" s="182" t="s">
        <v>2852</v>
      </c>
      <c r="EG45" s="182" t="s">
        <v>2745</v>
      </c>
      <c r="EH45" s="182" t="s">
        <v>2745</v>
      </c>
      <c r="EI45" s="182" t="s">
        <v>2852</v>
      </c>
      <c r="EJ45" s="182" t="s">
        <v>2745</v>
      </c>
      <c r="EK45" s="182" t="s">
        <v>2745</v>
      </c>
      <c r="EL45" s="182" t="s">
        <v>2852</v>
      </c>
      <c r="EM45" s="182" t="s">
        <v>2745</v>
      </c>
      <c r="EN45" s="182" t="s">
        <v>2745</v>
      </c>
      <c r="EO45" s="182" t="s">
        <v>2852</v>
      </c>
      <c r="EP45" s="182" t="s">
        <v>2745</v>
      </c>
      <c r="EQ45" s="182" t="s">
        <v>2745</v>
      </c>
      <c r="ER45" s="182" t="s">
        <v>2852</v>
      </c>
      <c r="ES45" s="182" t="s">
        <v>2745</v>
      </c>
      <c r="ET45" s="182" t="s">
        <v>2745</v>
      </c>
    </row>
    <row r="46" spans="1:150" x14ac:dyDescent="0.3">
      <c r="A46" s="1"/>
      <c r="B46" s="180" t="s">
        <v>3031</v>
      </c>
      <c r="C46" s="180" t="s">
        <v>137</v>
      </c>
      <c r="D46" s="180" t="s">
        <v>1159</v>
      </c>
      <c r="E46" s="180" t="s">
        <v>3032</v>
      </c>
      <c r="F46" s="180" t="s">
        <v>3033</v>
      </c>
      <c r="G46" s="180" t="s">
        <v>2852</v>
      </c>
      <c r="H46" s="180" t="s">
        <v>2745</v>
      </c>
      <c r="I46" s="180" t="s">
        <v>2745</v>
      </c>
      <c r="J46" s="180" t="s">
        <v>2852</v>
      </c>
      <c r="K46" s="180" t="s">
        <v>2745</v>
      </c>
      <c r="L46" s="180" t="s">
        <v>2745</v>
      </c>
      <c r="M46" s="180" t="s">
        <v>2852</v>
      </c>
      <c r="N46" s="180" t="s">
        <v>2745</v>
      </c>
      <c r="O46" s="180" t="s">
        <v>2745</v>
      </c>
      <c r="P46" s="180" t="s">
        <v>2852</v>
      </c>
      <c r="Q46" s="180" t="s">
        <v>2745</v>
      </c>
      <c r="R46" s="180" t="s">
        <v>2745</v>
      </c>
      <c r="S46" s="180" t="s">
        <v>2852</v>
      </c>
      <c r="T46" s="180" t="s">
        <v>2745</v>
      </c>
      <c r="U46" s="180" t="s">
        <v>2745</v>
      </c>
      <c r="V46" s="180" t="s">
        <v>2852</v>
      </c>
      <c r="W46" s="180" t="s">
        <v>2745</v>
      </c>
      <c r="X46" s="180" t="s">
        <v>2745</v>
      </c>
      <c r="Y46" s="180" t="s">
        <v>2852</v>
      </c>
      <c r="Z46" s="180" t="s">
        <v>2745</v>
      </c>
      <c r="AA46" s="180" t="s">
        <v>2745</v>
      </c>
      <c r="AB46" s="180" t="s">
        <v>2852</v>
      </c>
      <c r="AC46" s="180" t="s">
        <v>2745</v>
      </c>
      <c r="AD46" s="180" t="s">
        <v>2745</v>
      </c>
      <c r="AE46" s="180" t="s">
        <v>2852</v>
      </c>
      <c r="AF46" s="180" t="s">
        <v>2745</v>
      </c>
      <c r="AG46" s="180" t="s">
        <v>2745</v>
      </c>
      <c r="AH46" s="180" t="s">
        <v>2852</v>
      </c>
      <c r="AI46" s="180" t="s">
        <v>2745</v>
      </c>
      <c r="AJ46" s="180" t="s">
        <v>2745</v>
      </c>
      <c r="AK46" s="180" t="s">
        <v>2852</v>
      </c>
      <c r="AL46" s="180" t="s">
        <v>2745</v>
      </c>
      <c r="AM46" s="180" t="s">
        <v>2745</v>
      </c>
      <c r="AN46" s="180" t="s">
        <v>2852</v>
      </c>
      <c r="AO46" s="180" t="s">
        <v>2745</v>
      </c>
      <c r="AP46" s="180" t="s">
        <v>2745</v>
      </c>
      <c r="AQ46" s="180" t="s">
        <v>2852</v>
      </c>
      <c r="AR46" s="180" t="s">
        <v>2745</v>
      </c>
      <c r="AS46" s="180" t="s">
        <v>2745</v>
      </c>
      <c r="AT46" s="180" t="s">
        <v>2852</v>
      </c>
      <c r="AU46" s="180" t="s">
        <v>2745</v>
      </c>
      <c r="AV46" s="180" t="s">
        <v>2745</v>
      </c>
      <c r="AW46" s="180" t="s">
        <v>2852</v>
      </c>
      <c r="AX46" s="180" t="s">
        <v>2745</v>
      </c>
      <c r="AY46" s="180" t="s">
        <v>2745</v>
      </c>
      <c r="AZ46" s="180" t="s">
        <v>2852</v>
      </c>
      <c r="BA46" s="180" t="s">
        <v>2745</v>
      </c>
      <c r="BB46" s="180" t="s">
        <v>2745</v>
      </c>
      <c r="BC46" s="180" t="s">
        <v>2852</v>
      </c>
      <c r="BD46" s="180" t="s">
        <v>2745</v>
      </c>
      <c r="BE46" s="180" t="s">
        <v>2745</v>
      </c>
      <c r="BF46" s="180" t="s">
        <v>2852</v>
      </c>
      <c r="BG46" s="180" t="s">
        <v>2745</v>
      </c>
      <c r="BH46" s="180" t="s">
        <v>2745</v>
      </c>
      <c r="BI46" s="180" t="s">
        <v>2852</v>
      </c>
      <c r="BJ46" s="180" t="s">
        <v>2745</v>
      </c>
      <c r="BK46" s="180" t="s">
        <v>2745</v>
      </c>
      <c r="BL46" s="180" t="s">
        <v>2852</v>
      </c>
      <c r="BM46" s="180" t="s">
        <v>2745</v>
      </c>
      <c r="BN46" s="180" t="s">
        <v>2745</v>
      </c>
      <c r="BO46" s="180" t="s">
        <v>2852</v>
      </c>
      <c r="BP46" s="180" t="s">
        <v>2745</v>
      </c>
      <c r="BQ46" s="180" t="s">
        <v>2745</v>
      </c>
      <c r="BR46" s="180" t="s">
        <v>2852</v>
      </c>
      <c r="BS46" s="180" t="s">
        <v>2745</v>
      </c>
      <c r="BT46" s="180" t="s">
        <v>2745</v>
      </c>
      <c r="BU46" s="180" t="s">
        <v>2852</v>
      </c>
      <c r="BV46" s="180" t="s">
        <v>2745</v>
      </c>
      <c r="BW46" s="180" t="s">
        <v>2745</v>
      </c>
      <c r="BX46" s="180" t="s">
        <v>2852</v>
      </c>
      <c r="BY46" s="180" t="s">
        <v>2745</v>
      </c>
      <c r="BZ46" s="180" t="s">
        <v>2745</v>
      </c>
      <c r="CA46" s="180" t="s">
        <v>2852</v>
      </c>
      <c r="CB46" s="180" t="s">
        <v>2745</v>
      </c>
      <c r="CC46" s="180" t="s">
        <v>2745</v>
      </c>
      <c r="CD46" s="180" t="s">
        <v>2852</v>
      </c>
      <c r="CE46" s="180" t="s">
        <v>2745</v>
      </c>
      <c r="CF46" s="180" t="s">
        <v>2745</v>
      </c>
      <c r="CG46" s="180" t="s">
        <v>2852</v>
      </c>
      <c r="CH46" s="180" t="s">
        <v>2745</v>
      </c>
      <c r="CI46" s="180" t="s">
        <v>2745</v>
      </c>
      <c r="CJ46" s="180" t="s">
        <v>2852</v>
      </c>
      <c r="CK46" s="180" t="s">
        <v>2745</v>
      </c>
      <c r="CL46" s="180" t="s">
        <v>2745</v>
      </c>
      <c r="CM46" s="180" t="s">
        <v>2852</v>
      </c>
      <c r="CN46" s="180" t="s">
        <v>2745</v>
      </c>
      <c r="CO46" s="180" t="s">
        <v>2745</v>
      </c>
      <c r="CP46" s="180" t="s">
        <v>2852</v>
      </c>
      <c r="CQ46" s="180" t="s">
        <v>2745</v>
      </c>
      <c r="CR46" s="180" t="s">
        <v>2745</v>
      </c>
      <c r="CS46" s="180" t="s">
        <v>2852</v>
      </c>
      <c r="CT46" s="180" t="s">
        <v>2745</v>
      </c>
      <c r="CU46" s="180" t="s">
        <v>2745</v>
      </c>
      <c r="CV46" s="180" t="s">
        <v>2852</v>
      </c>
      <c r="CW46" s="180" t="s">
        <v>2745</v>
      </c>
      <c r="CX46" s="180" t="s">
        <v>2745</v>
      </c>
      <c r="CY46" s="180" t="s">
        <v>2852</v>
      </c>
      <c r="CZ46" s="180" t="s">
        <v>2745</v>
      </c>
      <c r="DA46" s="180" t="s">
        <v>2745</v>
      </c>
      <c r="DB46" s="180" t="s">
        <v>2852</v>
      </c>
      <c r="DC46" s="180" t="s">
        <v>2745</v>
      </c>
      <c r="DD46" s="180" t="s">
        <v>2745</v>
      </c>
      <c r="DE46" s="180" t="s">
        <v>2852</v>
      </c>
      <c r="DF46" s="180" t="s">
        <v>2745</v>
      </c>
      <c r="DG46" s="180" t="s">
        <v>2745</v>
      </c>
      <c r="DH46" s="180" t="s">
        <v>2852</v>
      </c>
      <c r="DI46" s="180" t="s">
        <v>2745</v>
      </c>
      <c r="DJ46" s="180" t="s">
        <v>2745</v>
      </c>
      <c r="DK46" s="180" t="s">
        <v>2852</v>
      </c>
      <c r="DL46" s="180" t="s">
        <v>2745</v>
      </c>
      <c r="DM46" s="180" t="s">
        <v>2745</v>
      </c>
      <c r="DN46" s="180" t="s">
        <v>2852</v>
      </c>
      <c r="DO46" s="180" t="s">
        <v>2745</v>
      </c>
      <c r="DP46" s="180" t="s">
        <v>2745</v>
      </c>
      <c r="DQ46" s="180" t="s">
        <v>2852</v>
      </c>
      <c r="DR46" s="180" t="s">
        <v>2745</v>
      </c>
      <c r="DS46" s="180" t="s">
        <v>2745</v>
      </c>
      <c r="DT46" s="180" t="s">
        <v>2852</v>
      </c>
      <c r="DU46" s="180" t="s">
        <v>2745</v>
      </c>
      <c r="DV46" s="180" t="s">
        <v>2745</v>
      </c>
      <c r="DW46" s="180" t="s">
        <v>2852</v>
      </c>
      <c r="DX46" s="180" t="s">
        <v>2745</v>
      </c>
      <c r="DY46" s="180" t="s">
        <v>2745</v>
      </c>
      <c r="DZ46" s="180" t="s">
        <v>2852</v>
      </c>
      <c r="EA46" s="180" t="s">
        <v>2745</v>
      </c>
      <c r="EB46" s="180" t="s">
        <v>2745</v>
      </c>
      <c r="EC46" s="180" t="s">
        <v>2852</v>
      </c>
      <c r="ED46" s="180" t="s">
        <v>2745</v>
      </c>
      <c r="EE46" s="180" t="s">
        <v>2745</v>
      </c>
      <c r="EF46" s="180" t="s">
        <v>2852</v>
      </c>
      <c r="EG46" s="180" t="s">
        <v>2745</v>
      </c>
      <c r="EH46" s="180" t="s">
        <v>2745</v>
      </c>
      <c r="EI46" s="180" t="s">
        <v>2852</v>
      </c>
      <c r="EJ46" s="180" t="s">
        <v>2745</v>
      </c>
      <c r="EK46" s="180" t="s">
        <v>2745</v>
      </c>
      <c r="EL46" s="180" t="s">
        <v>2852</v>
      </c>
      <c r="EM46" s="180" t="s">
        <v>2745</v>
      </c>
      <c r="EN46" s="180" t="s">
        <v>2745</v>
      </c>
      <c r="EO46" s="180" t="s">
        <v>2852</v>
      </c>
      <c r="EP46" s="180" t="s">
        <v>2745</v>
      </c>
      <c r="EQ46" s="180" t="s">
        <v>2745</v>
      </c>
      <c r="ER46" s="180" t="s">
        <v>2852</v>
      </c>
      <c r="ES46" s="180" t="s">
        <v>2745</v>
      </c>
      <c r="ET46" s="180" t="s">
        <v>2745</v>
      </c>
    </row>
    <row r="47" spans="1:150" x14ac:dyDescent="0.3">
      <c r="A47" s="1"/>
      <c r="B47" s="181" t="s">
        <v>3034</v>
      </c>
      <c r="C47" s="181" t="s">
        <v>137</v>
      </c>
      <c r="D47" s="181" t="s">
        <v>1159</v>
      </c>
      <c r="E47" s="181" t="s">
        <v>3035</v>
      </c>
      <c r="F47" s="181" t="s">
        <v>3036</v>
      </c>
      <c r="G47" s="182" t="s">
        <v>2852</v>
      </c>
      <c r="H47" s="182" t="s">
        <v>2745</v>
      </c>
      <c r="I47" s="182" t="s">
        <v>2745</v>
      </c>
      <c r="J47" s="182" t="s">
        <v>2852</v>
      </c>
      <c r="K47" s="182" t="s">
        <v>2745</v>
      </c>
      <c r="L47" s="182" t="s">
        <v>2745</v>
      </c>
      <c r="M47" s="182" t="s">
        <v>2852</v>
      </c>
      <c r="N47" s="182" t="s">
        <v>2745</v>
      </c>
      <c r="O47" s="182" t="s">
        <v>2745</v>
      </c>
      <c r="P47" s="182" t="s">
        <v>2852</v>
      </c>
      <c r="Q47" s="182" t="s">
        <v>2745</v>
      </c>
      <c r="R47" s="182" t="s">
        <v>2745</v>
      </c>
      <c r="S47" s="182" t="s">
        <v>2852</v>
      </c>
      <c r="T47" s="182" t="s">
        <v>2745</v>
      </c>
      <c r="U47" s="182" t="s">
        <v>2745</v>
      </c>
      <c r="V47" s="182" t="s">
        <v>2852</v>
      </c>
      <c r="W47" s="182" t="s">
        <v>2745</v>
      </c>
      <c r="X47" s="182" t="s">
        <v>2745</v>
      </c>
      <c r="Y47" s="182" t="s">
        <v>2852</v>
      </c>
      <c r="Z47" s="182" t="s">
        <v>2745</v>
      </c>
      <c r="AA47" s="182" t="s">
        <v>2745</v>
      </c>
      <c r="AB47" s="182" t="s">
        <v>2852</v>
      </c>
      <c r="AC47" s="182" t="s">
        <v>2745</v>
      </c>
      <c r="AD47" s="182" t="s">
        <v>2745</v>
      </c>
      <c r="AE47" s="182" t="s">
        <v>2852</v>
      </c>
      <c r="AF47" s="182" t="s">
        <v>2745</v>
      </c>
      <c r="AG47" s="182" t="s">
        <v>2745</v>
      </c>
      <c r="AH47" s="182" t="s">
        <v>2852</v>
      </c>
      <c r="AI47" s="182" t="s">
        <v>2745</v>
      </c>
      <c r="AJ47" s="182" t="s">
        <v>2745</v>
      </c>
      <c r="AK47" s="182" t="s">
        <v>2852</v>
      </c>
      <c r="AL47" s="182" t="s">
        <v>2745</v>
      </c>
      <c r="AM47" s="182" t="s">
        <v>2745</v>
      </c>
      <c r="AN47" s="182" t="s">
        <v>2852</v>
      </c>
      <c r="AO47" s="182" t="s">
        <v>2745</v>
      </c>
      <c r="AP47" s="182" t="s">
        <v>2745</v>
      </c>
      <c r="AQ47" s="182" t="s">
        <v>2852</v>
      </c>
      <c r="AR47" s="182" t="s">
        <v>2745</v>
      </c>
      <c r="AS47" s="182" t="s">
        <v>2745</v>
      </c>
      <c r="AT47" s="182" t="s">
        <v>2852</v>
      </c>
      <c r="AU47" s="182" t="s">
        <v>2745</v>
      </c>
      <c r="AV47" s="182" t="s">
        <v>2745</v>
      </c>
      <c r="AW47" s="182" t="s">
        <v>2852</v>
      </c>
      <c r="AX47" s="182" t="s">
        <v>2745</v>
      </c>
      <c r="AY47" s="182" t="s">
        <v>2745</v>
      </c>
      <c r="AZ47" s="182" t="s">
        <v>2852</v>
      </c>
      <c r="BA47" s="182" t="s">
        <v>2745</v>
      </c>
      <c r="BB47" s="182" t="s">
        <v>2745</v>
      </c>
      <c r="BC47" s="182" t="s">
        <v>2852</v>
      </c>
      <c r="BD47" s="182" t="s">
        <v>2745</v>
      </c>
      <c r="BE47" s="182" t="s">
        <v>2745</v>
      </c>
      <c r="BF47" s="182" t="s">
        <v>2852</v>
      </c>
      <c r="BG47" s="182" t="s">
        <v>2745</v>
      </c>
      <c r="BH47" s="182" t="s">
        <v>2745</v>
      </c>
      <c r="BI47" s="182" t="s">
        <v>2852</v>
      </c>
      <c r="BJ47" s="182" t="s">
        <v>2745</v>
      </c>
      <c r="BK47" s="182" t="s">
        <v>2745</v>
      </c>
      <c r="BL47" s="182" t="s">
        <v>2852</v>
      </c>
      <c r="BM47" s="182" t="s">
        <v>2745</v>
      </c>
      <c r="BN47" s="182" t="s">
        <v>2745</v>
      </c>
      <c r="BO47" s="182" t="s">
        <v>2852</v>
      </c>
      <c r="BP47" s="182" t="s">
        <v>2745</v>
      </c>
      <c r="BQ47" s="182" t="s">
        <v>2745</v>
      </c>
      <c r="BR47" s="182" t="s">
        <v>2852</v>
      </c>
      <c r="BS47" s="182" t="s">
        <v>2745</v>
      </c>
      <c r="BT47" s="182" t="s">
        <v>2745</v>
      </c>
      <c r="BU47" s="182" t="s">
        <v>2852</v>
      </c>
      <c r="BV47" s="182" t="s">
        <v>2745</v>
      </c>
      <c r="BW47" s="182" t="s">
        <v>2745</v>
      </c>
      <c r="BX47" s="182" t="s">
        <v>2852</v>
      </c>
      <c r="BY47" s="182" t="s">
        <v>2745</v>
      </c>
      <c r="BZ47" s="182" t="s">
        <v>2745</v>
      </c>
      <c r="CA47" s="182" t="s">
        <v>2852</v>
      </c>
      <c r="CB47" s="182" t="s">
        <v>2745</v>
      </c>
      <c r="CC47" s="182" t="s">
        <v>2745</v>
      </c>
      <c r="CD47" s="182" t="s">
        <v>2852</v>
      </c>
      <c r="CE47" s="182" t="s">
        <v>2745</v>
      </c>
      <c r="CF47" s="182" t="s">
        <v>2745</v>
      </c>
      <c r="CG47" s="182" t="s">
        <v>2852</v>
      </c>
      <c r="CH47" s="182" t="s">
        <v>2745</v>
      </c>
      <c r="CI47" s="182" t="s">
        <v>2745</v>
      </c>
      <c r="CJ47" s="182" t="s">
        <v>2852</v>
      </c>
      <c r="CK47" s="182" t="s">
        <v>2745</v>
      </c>
      <c r="CL47" s="182" t="s">
        <v>2745</v>
      </c>
      <c r="CM47" s="182" t="s">
        <v>2852</v>
      </c>
      <c r="CN47" s="182" t="s">
        <v>2745</v>
      </c>
      <c r="CO47" s="182" t="s">
        <v>2745</v>
      </c>
      <c r="CP47" s="182" t="s">
        <v>2852</v>
      </c>
      <c r="CQ47" s="182" t="s">
        <v>2745</v>
      </c>
      <c r="CR47" s="182" t="s">
        <v>2745</v>
      </c>
      <c r="CS47" s="182" t="s">
        <v>2852</v>
      </c>
      <c r="CT47" s="182" t="s">
        <v>2745</v>
      </c>
      <c r="CU47" s="182" t="s">
        <v>2745</v>
      </c>
      <c r="CV47" s="182" t="s">
        <v>2852</v>
      </c>
      <c r="CW47" s="182" t="s">
        <v>2745</v>
      </c>
      <c r="CX47" s="182" t="s">
        <v>2745</v>
      </c>
      <c r="CY47" s="182" t="s">
        <v>2852</v>
      </c>
      <c r="CZ47" s="182" t="s">
        <v>2745</v>
      </c>
      <c r="DA47" s="182" t="s">
        <v>2745</v>
      </c>
      <c r="DB47" s="182" t="s">
        <v>2852</v>
      </c>
      <c r="DC47" s="182" t="s">
        <v>2745</v>
      </c>
      <c r="DD47" s="182" t="s">
        <v>2745</v>
      </c>
      <c r="DE47" s="182" t="s">
        <v>2852</v>
      </c>
      <c r="DF47" s="182" t="s">
        <v>2745</v>
      </c>
      <c r="DG47" s="182" t="s">
        <v>2745</v>
      </c>
      <c r="DH47" s="182" t="s">
        <v>2852</v>
      </c>
      <c r="DI47" s="182" t="s">
        <v>2745</v>
      </c>
      <c r="DJ47" s="182" t="s">
        <v>2745</v>
      </c>
      <c r="DK47" s="182" t="s">
        <v>2852</v>
      </c>
      <c r="DL47" s="182" t="s">
        <v>2745</v>
      </c>
      <c r="DM47" s="182" t="s">
        <v>2745</v>
      </c>
      <c r="DN47" s="182" t="s">
        <v>2852</v>
      </c>
      <c r="DO47" s="182" t="s">
        <v>2745</v>
      </c>
      <c r="DP47" s="182" t="s">
        <v>2745</v>
      </c>
      <c r="DQ47" s="182" t="s">
        <v>2852</v>
      </c>
      <c r="DR47" s="182" t="s">
        <v>2745</v>
      </c>
      <c r="DS47" s="182" t="s">
        <v>2745</v>
      </c>
      <c r="DT47" s="182" t="s">
        <v>2852</v>
      </c>
      <c r="DU47" s="182" t="s">
        <v>2745</v>
      </c>
      <c r="DV47" s="182" t="s">
        <v>2745</v>
      </c>
      <c r="DW47" s="182" t="s">
        <v>2852</v>
      </c>
      <c r="DX47" s="182" t="s">
        <v>2745</v>
      </c>
      <c r="DY47" s="182" t="s">
        <v>2745</v>
      </c>
      <c r="DZ47" s="182" t="s">
        <v>2852</v>
      </c>
      <c r="EA47" s="182" t="s">
        <v>2745</v>
      </c>
      <c r="EB47" s="182" t="s">
        <v>2745</v>
      </c>
      <c r="EC47" s="182" t="s">
        <v>2852</v>
      </c>
      <c r="ED47" s="182" t="s">
        <v>2745</v>
      </c>
      <c r="EE47" s="182" t="s">
        <v>2745</v>
      </c>
      <c r="EF47" s="182" t="s">
        <v>2852</v>
      </c>
      <c r="EG47" s="182" t="s">
        <v>2745</v>
      </c>
      <c r="EH47" s="182" t="s">
        <v>2745</v>
      </c>
      <c r="EI47" s="182" t="s">
        <v>2852</v>
      </c>
      <c r="EJ47" s="182" t="s">
        <v>2745</v>
      </c>
      <c r="EK47" s="182" t="s">
        <v>2745</v>
      </c>
      <c r="EL47" s="182" t="s">
        <v>2852</v>
      </c>
      <c r="EM47" s="182" t="s">
        <v>2745</v>
      </c>
      <c r="EN47" s="182" t="s">
        <v>2745</v>
      </c>
      <c r="EO47" s="182" t="s">
        <v>2852</v>
      </c>
      <c r="EP47" s="182" t="s">
        <v>2745</v>
      </c>
      <c r="EQ47" s="182" t="s">
        <v>2745</v>
      </c>
      <c r="ER47" s="182" t="s">
        <v>2852</v>
      </c>
      <c r="ES47" s="182" t="s">
        <v>2745</v>
      </c>
      <c r="ET47" s="182" t="s">
        <v>2745</v>
      </c>
    </row>
    <row r="48" spans="1:150" x14ac:dyDescent="0.3">
      <c r="A48" s="1"/>
      <c r="B48" s="181" t="s">
        <v>3037</v>
      </c>
      <c r="C48" s="181" t="s">
        <v>137</v>
      </c>
      <c r="D48" s="181" t="s">
        <v>1159</v>
      </c>
      <c r="E48" s="181" t="s">
        <v>3038</v>
      </c>
      <c r="F48" s="181" t="s">
        <v>3039</v>
      </c>
      <c r="G48" s="182" t="s">
        <v>2852</v>
      </c>
      <c r="H48" s="182" t="s">
        <v>945</v>
      </c>
      <c r="I48" s="182" t="s">
        <v>945</v>
      </c>
      <c r="J48" s="182" t="s">
        <v>2852</v>
      </c>
      <c r="K48" s="182" t="s">
        <v>945</v>
      </c>
      <c r="L48" s="182" t="s">
        <v>945</v>
      </c>
      <c r="M48" s="182" t="s">
        <v>2852</v>
      </c>
      <c r="N48" s="182" t="s">
        <v>945</v>
      </c>
      <c r="O48" s="182" t="s">
        <v>945</v>
      </c>
      <c r="P48" s="182" t="s">
        <v>2852</v>
      </c>
      <c r="Q48" s="182" t="s">
        <v>945</v>
      </c>
      <c r="R48" s="182" t="s">
        <v>945</v>
      </c>
      <c r="S48" s="182" t="s">
        <v>2852</v>
      </c>
      <c r="T48" s="182" t="s">
        <v>945</v>
      </c>
      <c r="U48" s="182" t="s">
        <v>945</v>
      </c>
      <c r="V48" s="182" t="s">
        <v>2852</v>
      </c>
      <c r="W48" s="182" t="s">
        <v>945</v>
      </c>
      <c r="X48" s="182" t="s">
        <v>945</v>
      </c>
      <c r="Y48" s="182" t="s">
        <v>2852</v>
      </c>
      <c r="Z48" s="182" t="s">
        <v>945</v>
      </c>
      <c r="AA48" s="182" t="s">
        <v>945</v>
      </c>
      <c r="AB48" s="182" t="s">
        <v>2852</v>
      </c>
      <c r="AC48" s="182" t="s">
        <v>945</v>
      </c>
      <c r="AD48" s="182" t="s">
        <v>945</v>
      </c>
      <c r="AE48" s="182" t="s">
        <v>2852</v>
      </c>
      <c r="AF48" s="182" t="s">
        <v>945</v>
      </c>
      <c r="AG48" s="182" t="s">
        <v>945</v>
      </c>
      <c r="AH48" s="182" t="s">
        <v>2852</v>
      </c>
      <c r="AI48" s="182" t="s">
        <v>945</v>
      </c>
      <c r="AJ48" s="182" t="s">
        <v>945</v>
      </c>
      <c r="AK48" s="182" t="s">
        <v>2852</v>
      </c>
      <c r="AL48" s="182" t="s">
        <v>945</v>
      </c>
      <c r="AM48" s="182" t="s">
        <v>945</v>
      </c>
      <c r="AN48" s="182" t="s">
        <v>2852</v>
      </c>
      <c r="AO48" s="182" t="s">
        <v>945</v>
      </c>
      <c r="AP48" s="182" t="s">
        <v>945</v>
      </c>
      <c r="AQ48" s="182" t="s">
        <v>2852</v>
      </c>
      <c r="AR48" s="182" t="s">
        <v>945</v>
      </c>
      <c r="AS48" s="182" t="s">
        <v>945</v>
      </c>
      <c r="AT48" s="182" t="s">
        <v>2852</v>
      </c>
      <c r="AU48" s="182" t="s">
        <v>945</v>
      </c>
      <c r="AV48" s="182" t="s">
        <v>945</v>
      </c>
      <c r="AW48" s="182" t="s">
        <v>2852</v>
      </c>
      <c r="AX48" s="182" t="s">
        <v>945</v>
      </c>
      <c r="AY48" s="182" t="s">
        <v>945</v>
      </c>
      <c r="AZ48" s="182" t="s">
        <v>2852</v>
      </c>
      <c r="BA48" s="182" t="s">
        <v>945</v>
      </c>
      <c r="BB48" s="182" t="s">
        <v>945</v>
      </c>
      <c r="BC48" s="182" t="s">
        <v>2852</v>
      </c>
      <c r="BD48" s="182" t="s">
        <v>945</v>
      </c>
      <c r="BE48" s="182" t="s">
        <v>945</v>
      </c>
      <c r="BF48" s="182" t="s">
        <v>2852</v>
      </c>
      <c r="BG48" s="182" t="s">
        <v>945</v>
      </c>
      <c r="BH48" s="182" t="s">
        <v>945</v>
      </c>
      <c r="BI48" s="182" t="s">
        <v>2852</v>
      </c>
      <c r="BJ48" s="182" t="s">
        <v>945</v>
      </c>
      <c r="BK48" s="182" t="s">
        <v>945</v>
      </c>
      <c r="BL48" s="182" t="s">
        <v>2852</v>
      </c>
      <c r="BM48" s="182" t="s">
        <v>945</v>
      </c>
      <c r="BN48" s="182" t="s">
        <v>945</v>
      </c>
      <c r="BO48" s="182" t="s">
        <v>2852</v>
      </c>
      <c r="BP48" s="182" t="s">
        <v>945</v>
      </c>
      <c r="BQ48" s="182" t="s">
        <v>945</v>
      </c>
      <c r="BR48" s="182" t="s">
        <v>2852</v>
      </c>
      <c r="BS48" s="182" t="s">
        <v>945</v>
      </c>
      <c r="BT48" s="182" t="s">
        <v>945</v>
      </c>
      <c r="BU48" s="182" t="s">
        <v>2852</v>
      </c>
      <c r="BV48" s="182" t="s">
        <v>945</v>
      </c>
      <c r="BW48" s="182" t="s">
        <v>945</v>
      </c>
      <c r="BX48" s="182" t="s">
        <v>2852</v>
      </c>
      <c r="BY48" s="182" t="s">
        <v>945</v>
      </c>
      <c r="BZ48" s="182" t="s">
        <v>945</v>
      </c>
      <c r="CA48" s="182" t="s">
        <v>2852</v>
      </c>
      <c r="CB48" s="182" t="s">
        <v>945</v>
      </c>
      <c r="CC48" s="182" t="s">
        <v>945</v>
      </c>
      <c r="CD48" s="182" t="s">
        <v>2852</v>
      </c>
      <c r="CE48" s="182" t="s">
        <v>945</v>
      </c>
      <c r="CF48" s="182" t="s">
        <v>945</v>
      </c>
      <c r="CG48" s="182" t="s">
        <v>2852</v>
      </c>
      <c r="CH48" s="182" t="s">
        <v>945</v>
      </c>
      <c r="CI48" s="182" t="s">
        <v>945</v>
      </c>
      <c r="CJ48" s="182" t="s">
        <v>2852</v>
      </c>
      <c r="CK48" s="182" t="s">
        <v>945</v>
      </c>
      <c r="CL48" s="182" t="s">
        <v>945</v>
      </c>
      <c r="CM48" s="182" t="s">
        <v>2852</v>
      </c>
      <c r="CN48" s="182" t="s">
        <v>945</v>
      </c>
      <c r="CO48" s="182" t="s">
        <v>945</v>
      </c>
      <c r="CP48" s="182" t="s">
        <v>2852</v>
      </c>
      <c r="CQ48" s="182" t="s">
        <v>945</v>
      </c>
      <c r="CR48" s="182" t="s">
        <v>945</v>
      </c>
      <c r="CS48" s="182" t="s">
        <v>2852</v>
      </c>
      <c r="CT48" s="182" t="s">
        <v>945</v>
      </c>
      <c r="CU48" s="182" t="s">
        <v>945</v>
      </c>
      <c r="CV48" s="182" t="s">
        <v>2852</v>
      </c>
      <c r="CW48" s="182" t="s">
        <v>945</v>
      </c>
      <c r="CX48" s="182" t="s">
        <v>945</v>
      </c>
      <c r="CY48" s="182" t="s">
        <v>2852</v>
      </c>
      <c r="CZ48" s="182" t="s">
        <v>945</v>
      </c>
      <c r="DA48" s="182" t="s">
        <v>945</v>
      </c>
      <c r="DB48" s="182" t="s">
        <v>2852</v>
      </c>
      <c r="DC48" s="182" t="s">
        <v>945</v>
      </c>
      <c r="DD48" s="182" t="s">
        <v>945</v>
      </c>
      <c r="DE48" s="182" t="s">
        <v>2852</v>
      </c>
      <c r="DF48" s="182" t="s">
        <v>945</v>
      </c>
      <c r="DG48" s="182" t="s">
        <v>945</v>
      </c>
      <c r="DH48" s="182" t="s">
        <v>2852</v>
      </c>
      <c r="DI48" s="182" t="s">
        <v>945</v>
      </c>
      <c r="DJ48" s="182" t="s">
        <v>945</v>
      </c>
      <c r="DK48" s="182" t="s">
        <v>2852</v>
      </c>
      <c r="DL48" s="182" t="s">
        <v>945</v>
      </c>
      <c r="DM48" s="182" t="s">
        <v>945</v>
      </c>
      <c r="DN48" s="182" t="s">
        <v>2852</v>
      </c>
      <c r="DO48" s="182" t="s">
        <v>945</v>
      </c>
      <c r="DP48" s="182" t="s">
        <v>945</v>
      </c>
      <c r="DQ48" s="182" t="s">
        <v>2852</v>
      </c>
      <c r="DR48" s="182" t="s">
        <v>945</v>
      </c>
      <c r="DS48" s="182" t="s">
        <v>945</v>
      </c>
      <c r="DT48" s="182" t="s">
        <v>2852</v>
      </c>
      <c r="DU48" s="182" t="s">
        <v>945</v>
      </c>
      <c r="DV48" s="182" t="s">
        <v>945</v>
      </c>
      <c r="DW48" s="182" t="s">
        <v>2852</v>
      </c>
      <c r="DX48" s="182" t="s">
        <v>945</v>
      </c>
      <c r="DY48" s="182" t="s">
        <v>945</v>
      </c>
      <c r="DZ48" s="182" t="s">
        <v>2852</v>
      </c>
      <c r="EA48" s="182" t="s">
        <v>945</v>
      </c>
      <c r="EB48" s="182" t="s">
        <v>945</v>
      </c>
      <c r="EC48" s="182" t="s">
        <v>2852</v>
      </c>
      <c r="ED48" s="182" t="s">
        <v>945</v>
      </c>
      <c r="EE48" s="182" t="s">
        <v>945</v>
      </c>
      <c r="EF48" s="182" t="s">
        <v>2852</v>
      </c>
      <c r="EG48" s="182" t="s">
        <v>945</v>
      </c>
      <c r="EH48" s="182" t="s">
        <v>945</v>
      </c>
      <c r="EI48" s="182" t="s">
        <v>2852</v>
      </c>
      <c r="EJ48" s="182" t="s">
        <v>945</v>
      </c>
      <c r="EK48" s="182" t="s">
        <v>945</v>
      </c>
      <c r="EL48" s="182" t="s">
        <v>2852</v>
      </c>
      <c r="EM48" s="182" t="s">
        <v>945</v>
      </c>
      <c r="EN48" s="182" t="s">
        <v>945</v>
      </c>
      <c r="EO48" s="182" t="s">
        <v>2852</v>
      </c>
      <c r="EP48" s="182" t="s">
        <v>945</v>
      </c>
      <c r="EQ48" s="182" t="s">
        <v>945</v>
      </c>
      <c r="ER48" s="182" t="s">
        <v>2852</v>
      </c>
      <c r="ES48" s="182" t="s">
        <v>945</v>
      </c>
      <c r="ET48" s="182" t="s">
        <v>945</v>
      </c>
    </row>
    <row r="49" spans="1:150" x14ac:dyDescent="0.3">
      <c r="A49" s="1"/>
      <c r="B49" s="180" t="s">
        <v>3040</v>
      </c>
      <c r="C49" s="180" t="s">
        <v>118</v>
      </c>
      <c r="D49" s="180" t="s">
        <v>996</v>
      </c>
      <c r="E49" s="180" t="s">
        <v>3041</v>
      </c>
      <c r="F49" s="180" t="s">
        <v>3042</v>
      </c>
      <c r="G49" s="180" t="s">
        <v>2852</v>
      </c>
      <c r="H49" s="180" t="s">
        <v>3043</v>
      </c>
      <c r="I49" s="180" t="s">
        <v>3044</v>
      </c>
      <c r="J49" s="180" t="s">
        <v>2852</v>
      </c>
      <c r="K49" s="180" t="s">
        <v>3045</v>
      </c>
      <c r="L49" s="180" t="s">
        <v>3046</v>
      </c>
      <c r="M49" s="180" t="s">
        <v>2852</v>
      </c>
      <c r="N49" s="180" t="s">
        <v>3047</v>
      </c>
      <c r="O49" s="180" t="s">
        <v>3048</v>
      </c>
      <c r="P49" s="180" t="s">
        <v>2852</v>
      </c>
      <c r="Q49" s="180" t="s">
        <v>3049</v>
      </c>
      <c r="R49" s="180" t="s">
        <v>2745</v>
      </c>
      <c r="S49" s="180" t="s">
        <v>2852</v>
      </c>
      <c r="T49" s="180" t="s">
        <v>2745</v>
      </c>
      <c r="U49" s="180" t="s">
        <v>3050</v>
      </c>
      <c r="V49" s="180" t="s">
        <v>2852</v>
      </c>
      <c r="W49" s="180" t="s">
        <v>3051</v>
      </c>
      <c r="X49" s="180" t="s">
        <v>3046</v>
      </c>
      <c r="Y49" s="180" t="s">
        <v>2852</v>
      </c>
      <c r="Z49" s="180" t="s">
        <v>3052</v>
      </c>
      <c r="AA49" s="180" t="s">
        <v>3053</v>
      </c>
      <c r="AB49" s="180" t="s">
        <v>2852</v>
      </c>
      <c r="AC49" s="180" t="s">
        <v>3054</v>
      </c>
      <c r="AD49" s="180" t="s">
        <v>3055</v>
      </c>
      <c r="AE49" s="180" t="s">
        <v>2852</v>
      </c>
      <c r="AF49" s="180" t="s">
        <v>3056</v>
      </c>
      <c r="AG49" s="180" t="s">
        <v>3057</v>
      </c>
      <c r="AH49" s="180" t="s">
        <v>2852</v>
      </c>
      <c r="AI49" s="180" t="s">
        <v>2904</v>
      </c>
      <c r="AJ49" s="180" t="s">
        <v>3050</v>
      </c>
      <c r="AK49" s="180" t="s">
        <v>2852</v>
      </c>
      <c r="AL49" s="180" t="s">
        <v>3058</v>
      </c>
      <c r="AM49" s="180" t="s">
        <v>3050</v>
      </c>
      <c r="AN49" s="180" t="s">
        <v>2852</v>
      </c>
      <c r="AO49" s="180" t="s">
        <v>2904</v>
      </c>
      <c r="AP49" s="180" t="s">
        <v>3050</v>
      </c>
      <c r="AQ49" s="180" t="s">
        <v>2852</v>
      </c>
      <c r="AR49" s="180" t="s">
        <v>3059</v>
      </c>
      <c r="AS49" s="180" t="s">
        <v>3050</v>
      </c>
      <c r="AT49" s="180" t="s">
        <v>2852</v>
      </c>
      <c r="AU49" s="180" t="s">
        <v>3060</v>
      </c>
      <c r="AV49" s="180" t="s">
        <v>3061</v>
      </c>
      <c r="AW49" s="180" t="s">
        <v>2852</v>
      </c>
      <c r="AX49" s="180" t="s">
        <v>3062</v>
      </c>
      <c r="AY49" s="180" t="s">
        <v>3063</v>
      </c>
      <c r="AZ49" s="180" t="s">
        <v>2852</v>
      </c>
      <c r="BA49" s="180" t="s">
        <v>2745</v>
      </c>
      <c r="BB49" s="180" t="s">
        <v>3061</v>
      </c>
      <c r="BC49" s="180" t="s">
        <v>2852</v>
      </c>
      <c r="BD49" s="180" t="s">
        <v>3064</v>
      </c>
      <c r="BE49" s="180" t="s">
        <v>3065</v>
      </c>
      <c r="BF49" s="180" t="s">
        <v>2852</v>
      </c>
      <c r="BG49" s="180" t="s">
        <v>3064</v>
      </c>
      <c r="BH49" s="180" t="s">
        <v>3066</v>
      </c>
      <c r="BI49" s="180" t="s">
        <v>2852</v>
      </c>
      <c r="BJ49" s="180" t="s">
        <v>3067</v>
      </c>
      <c r="BK49" s="180" t="s">
        <v>3068</v>
      </c>
      <c r="BL49" s="180" t="s">
        <v>2852</v>
      </c>
      <c r="BM49" s="180" t="s">
        <v>3069</v>
      </c>
      <c r="BN49" s="180" t="s">
        <v>3070</v>
      </c>
      <c r="BO49" s="180" t="s">
        <v>2852</v>
      </c>
      <c r="BP49" s="180" t="s">
        <v>3071</v>
      </c>
      <c r="BQ49" s="180" t="s">
        <v>3066</v>
      </c>
      <c r="BR49" s="180" t="s">
        <v>2852</v>
      </c>
      <c r="BS49" s="180" t="s">
        <v>3072</v>
      </c>
      <c r="BT49" s="180" t="s">
        <v>3073</v>
      </c>
      <c r="BU49" s="180" t="s">
        <v>2852</v>
      </c>
      <c r="BV49" s="180" t="s">
        <v>3074</v>
      </c>
      <c r="BW49" s="180" t="s">
        <v>3075</v>
      </c>
      <c r="BX49" s="180" t="s">
        <v>2852</v>
      </c>
      <c r="BY49" s="180" t="s">
        <v>3064</v>
      </c>
      <c r="BZ49" s="180" t="s">
        <v>3076</v>
      </c>
      <c r="CA49" s="180" t="s">
        <v>2852</v>
      </c>
      <c r="CB49" s="180" t="s">
        <v>2745</v>
      </c>
      <c r="CC49" s="180" t="s">
        <v>3077</v>
      </c>
      <c r="CD49" s="180" t="s">
        <v>2852</v>
      </c>
      <c r="CE49" s="180" t="s">
        <v>3078</v>
      </c>
      <c r="CF49" s="180" t="s">
        <v>3079</v>
      </c>
      <c r="CG49" s="180" t="s">
        <v>2852</v>
      </c>
      <c r="CH49" s="180" t="s">
        <v>3080</v>
      </c>
      <c r="CI49" s="180" t="s">
        <v>3081</v>
      </c>
      <c r="CJ49" s="180" t="s">
        <v>2852</v>
      </c>
      <c r="CK49" s="180" t="s">
        <v>3082</v>
      </c>
      <c r="CL49" s="180" t="s">
        <v>3083</v>
      </c>
      <c r="CM49" s="180" t="s">
        <v>2852</v>
      </c>
      <c r="CN49" s="180" t="s">
        <v>2745</v>
      </c>
      <c r="CO49" s="180" t="s">
        <v>3084</v>
      </c>
      <c r="CP49" s="180" t="s">
        <v>2852</v>
      </c>
      <c r="CQ49" s="180" t="s">
        <v>3085</v>
      </c>
      <c r="CR49" s="180" t="s">
        <v>3086</v>
      </c>
      <c r="CS49" s="180" t="s">
        <v>2852</v>
      </c>
      <c r="CT49" s="180" t="s">
        <v>3087</v>
      </c>
      <c r="CU49" s="180" t="s">
        <v>3086</v>
      </c>
      <c r="CV49" s="180" t="s">
        <v>2852</v>
      </c>
      <c r="CW49" s="180" t="s">
        <v>3088</v>
      </c>
      <c r="CX49" s="180" t="s">
        <v>3089</v>
      </c>
      <c r="CY49" s="180" t="s">
        <v>2852</v>
      </c>
      <c r="CZ49" s="180" t="s">
        <v>3090</v>
      </c>
      <c r="DA49" s="180" t="s">
        <v>3091</v>
      </c>
      <c r="DB49" s="180" t="s">
        <v>2852</v>
      </c>
      <c r="DC49" s="180" t="s">
        <v>3090</v>
      </c>
      <c r="DD49" s="180" t="s">
        <v>3091</v>
      </c>
      <c r="DE49" s="180" t="s">
        <v>2852</v>
      </c>
      <c r="DF49" s="180" t="s">
        <v>3061</v>
      </c>
      <c r="DG49" s="180" t="s">
        <v>3092</v>
      </c>
      <c r="DH49" s="180" t="s">
        <v>2852</v>
      </c>
      <c r="DI49" s="180" t="s">
        <v>3093</v>
      </c>
      <c r="DJ49" s="180" t="s">
        <v>3094</v>
      </c>
      <c r="DK49" s="180" t="s">
        <v>2852</v>
      </c>
      <c r="DL49" s="180" t="s">
        <v>3095</v>
      </c>
      <c r="DM49" s="180" t="s">
        <v>3094</v>
      </c>
      <c r="DN49" s="180" t="s">
        <v>2852</v>
      </c>
      <c r="DO49" s="180" t="s">
        <v>3096</v>
      </c>
      <c r="DP49" s="180" t="s">
        <v>3097</v>
      </c>
      <c r="DQ49" s="180" t="s">
        <v>2852</v>
      </c>
      <c r="DR49" s="180" t="s">
        <v>3078</v>
      </c>
      <c r="DS49" s="180" t="s">
        <v>3098</v>
      </c>
      <c r="DT49" s="180" t="s">
        <v>2852</v>
      </c>
      <c r="DU49" s="180" t="s">
        <v>3099</v>
      </c>
      <c r="DV49" s="180" t="s">
        <v>3100</v>
      </c>
      <c r="DW49" s="180" t="s">
        <v>2852</v>
      </c>
      <c r="DX49" s="180" t="s">
        <v>3101</v>
      </c>
      <c r="DY49" s="180" t="s">
        <v>3102</v>
      </c>
      <c r="DZ49" s="180" t="s">
        <v>2852</v>
      </c>
      <c r="EA49" s="180" t="s">
        <v>3103</v>
      </c>
      <c r="EB49" s="180" t="s">
        <v>3104</v>
      </c>
      <c r="EC49" s="180" t="s">
        <v>2852</v>
      </c>
      <c r="ED49" s="180" t="s">
        <v>3105</v>
      </c>
      <c r="EE49" s="180" t="s">
        <v>3106</v>
      </c>
      <c r="EF49" s="180" t="s">
        <v>2852</v>
      </c>
      <c r="EG49" s="180" t="s">
        <v>3107</v>
      </c>
      <c r="EH49" s="180" t="s">
        <v>3108</v>
      </c>
      <c r="EI49" s="180" t="s">
        <v>2852</v>
      </c>
      <c r="EJ49" s="180" t="s">
        <v>3061</v>
      </c>
      <c r="EK49" s="180" t="s">
        <v>3109</v>
      </c>
      <c r="EL49" s="180" t="s">
        <v>2852</v>
      </c>
      <c r="EM49" s="180" t="s">
        <v>3078</v>
      </c>
      <c r="EN49" s="180" t="s">
        <v>3110</v>
      </c>
      <c r="EO49" s="180" t="s">
        <v>2852</v>
      </c>
      <c r="EP49" s="180" t="s">
        <v>3078</v>
      </c>
      <c r="EQ49" s="180" t="s">
        <v>3111</v>
      </c>
      <c r="ER49" s="180" t="s">
        <v>2852</v>
      </c>
      <c r="ES49" s="180" t="s">
        <v>3061</v>
      </c>
      <c r="ET49" s="180" t="s">
        <v>3112</v>
      </c>
    </row>
    <row r="50" spans="1:150" x14ac:dyDescent="0.3">
      <c r="A50" s="1"/>
      <c r="B50" s="181" t="s">
        <v>3113</v>
      </c>
      <c r="C50" s="181" t="s">
        <v>118</v>
      </c>
      <c r="D50" s="181" t="s">
        <v>996</v>
      </c>
      <c r="E50" s="181" t="s">
        <v>3114</v>
      </c>
      <c r="F50" s="181" t="s">
        <v>3115</v>
      </c>
      <c r="G50" s="182" t="s">
        <v>2852</v>
      </c>
      <c r="H50" s="182" t="s">
        <v>3116</v>
      </c>
      <c r="I50" s="182" t="s">
        <v>2745</v>
      </c>
      <c r="J50" s="182" t="s">
        <v>2852</v>
      </c>
      <c r="K50" s="182" t="s">
        <v>2745</v>
      </c>
      <c r="L50" s="182" t="s">
        <v>3117</v>
      </c>
      <c r="M50" s="182" t="s">
        <v>2852</v>
      </c>
      <c r="N50" s="182" t="s">
        <v>3118</v>
      </c>
      <c r="O50" s="182" t="s">
        <v>3119</v>
      </c>
      <c r="P50" s="182" t="s">
        <v>2852</v>
      </c>
      <c r="Q50" s="182" t="s">
        <v>3120</v>
      </c>
      <c r="R50" s="182" t="s">
        <v>2745</v>
      </c>
      <c r="S50" s="182" t="s">
        <v>2852</v>
      </c>
      <c r="T50" s="182" t="s">
        <v>2745</v>
      </c>
      <c r="U50" s="182" t="s">
        <v>3121</v>
      </c>
      <c r="V50" s="182" t="s">
        <v>2852</v>
      </c>
      <c r="W50" s="182" t="s">
        <v>3051</v>
      </c>
      <c r="X50" s="182" t="s">
        <v>2745</v>
      </c>
      <c r="Y50" s="182" t="s">
        <v>2852</v>
      </c>
      <c r="Z50" s="182" t="s">
        <v>3122</v>
      </c>
      <c r="AA50" s="182" t="s">
        <v>2745</v>
      </c>
      <c r="AB50" s="182" t="s">
        <v>2852</v>
      </c>
      <c r="AC50" s="182" t="s">
        <v>2745</v>
      </c>
      <c r="AD50" s="182" t="s">
        <v>2745</v>
      </c>
      <c r="AE50" s="182" t="s">
        <v>2852</v>
      </c>
      <c r="AF50" s="182" t="s">
        <v>2745</v>
      </c>
      <c r="AG50" s="182" t="s">
        <v>2745</v>
      </c>
      <c r="AH50" s="182" t="s">
        <v>2852</v>
      </c>
      <c r="AI50" s="182" t="s">
        <v>2745</v>
      </c>
      <c r="AJ50" s="182" t="s">
        <v>3123</v>
      </c>
      <c r="AK50" s="182" t="s">
        <v>2852</v>
      </c>
      <c r="AL50" s="182" t="s">
        <v>2904</v>
      </c>
      <c r="AM50" s="182" t="s">
        <v>3124</v>
      </c>
      <c r="AN50" s="182" t="s">
        <v>2852</v>
      </c>
      <c r="AO50" s="182" t="s">
        <v>2904</v>
      </c>
      <c r="AP50" s="182" t="s">
        <v>3125</v>
      </c>
      <c r="AQ50" s="182" t="s">
        <v>2852</v>
      </c>
      <c r="AR50" s="182" t="s">
        <v>3059</v>
      </c>
      <c r="AS50" s="182" t="s">
        <v>3126</v>
      </c>
      <c r="AT50" s="182" t="s">
        <v>2852</v>
      </c>
      <c r="AU50" s="182" t="s">
        <v>2745</v>
      </c>
      <c r="AV50" s="182" t="s">
        <v>3127</v>
      </c>
      <c r="AW50" s="182" t="s">
        <v>2852</v>
      </c>
      <c r="AX50" s="182" t="s">
        <v>3062</v>
      </c>
      <c r="AY50" s="182" t="s">
        <v>3128</v>
      </c>
      <c r="AZ50" s="182" t="s">
        <v>2852</v>
      </c>
      <c r="BA50" s="182" t="s">
        <v>2745</v>
      </c>
      <c r="BB50" s="182" t="s">
        <v>3129</v>
      </c>
      <c r="BC50" s="182" t="s">
        <v>2852</v>
      </c>
      <c r="BD50" s="182" t="s">
        <v>3064</v>
      </c>
      <c r="BE50" s="182" t="s">
        <v>2745</v>
      </c>
      <c r="BF50" s="182" t="s">
        <v>2852</v>
      </c>
      <c r="BG50" s="182" t="s">
        <v>3064</v>
      </c>
      <c r="BH50" s="182" t="s">
        <v>2745</v>
      </c>
      <c r="BI50" s="182" t="s">
        <v>2852</v>
      </c>
      <c r="BJ50" s="182" t="s">
        <v>3130</v>
      </c>
      <c r="BK50" s="182" t="s">
        <v>3068</v>
      </c>
      <c r="BL50" s="182" t="s">
        <v>2852</v>
      </c>
      <c r="BM50" s="182" t="s">
        <v>3069</v>
      </c>
      <c r="BN50" s="182" t="s">
        <v>2745</v>
      </c>
      <c r="BO50" s="182" t="s">
        <v>2852</v>
      </c>
      <c r="BP50" s="182" t="s">
        <v>3131</v>
      </c>
      <c r="BQ50" s="182" t="s">
        <v>2745</v>
      </c>
      <c r="BR50" s="182" t="s">
        <v>2852</v>
      </c>
      <c r="BS50" s="182" t="s">
        <v>3132</v>
      </c>
      <c r="BT50" s="182" t="s">
        <v>2745</v>
      </c>
      <c r="BU50" s="182" t="s">
        <v>2852</v>
      </c>
      <c r="BV50" s="182" t="s">
        <v>3133</v>
      </c>
      <c r="BW50" s="182" t="s">
        <v>3134</v>
      </c>
      <c r="BX50" s="182" t="s">
        <v>2852</v>
      </c>
      <c r="BY50" s="182" t="s">
        <v>3064</v>
      </c>
      <c r="BZ50" s="182" t="s">
        <v>2745</v>
      </c>
      <c r="CA50" s="182" t="s">
        <v>2852</v>
      </c>
      <c r="CB50" s="182" t="s">
        <v>2745</v>
      </c>
      <c r="CC50" s="182" t="s">
        <v>3135</v>
      </c>
      <c r="CD50" s="182" t="s">
        <v>2852</v>
      </c>
      <c r="CE50" s="182" t="s">
        <v>3064</v>
      </c>
      <c r="CF50" s="182" t="s">
        <v>2745</v>
      </c>
      <c r="CG50" s="182" t="s">
        <v>2852</v>
      </c>
      <c r="CH50" s="182" t="s">
        <v>2745</v>
      </c>
      <c r="CI50" s="182" t="s">
        <v>2745</v>
      </c>
      <c r="CJ50" s="182" t="s">
        <v>2852</v>
      </c>
      <c r="CK50" s="182" t="s">
        <v>2745</v>
      </c>
      <c r="CL50" s="182" t="s">
        <v>2745</v>
      </c>
      <c r="CM50" s="182" t="s">
        <v>2852</v>
      </c>
      <c r="CN50" s="182" t="s">
        <v>2745</v>
      </c>
      <c r="CO50" s="182" t="s">
        <v>2745</v>
      </c>
      <c r="CP50" s="182" t="s">
        <v>2852</v>
      </c>
      <c r="CQ50" s="182" t="s">
        <v>2745</v>
      </c>
      <c r="CR50" s="182" t="s">
        <v>2745</v>
      </c>
      <c r="CS50" s="182" t="s">
        <v>2852</v>
      </c>
      <c r="CT50" s="182" t="s">
        <v>2745</v>
      </c>
      <c r="CU50" s="182" t="s">
        <v>2745</v>
      </c>
      <c r="CV50" s="182" t="s">
        <v>2852</v>
      </c>
      <c r="CW50" s="182" t="s">
        <v>2745</v>
      </c>
      <c r="CX50" s="182" t="s">
        <v>2745</v>
      </c>
      <c r="CY50" s="182" t="s">
        <v>2852</v>
      </c>
      <c r="CZ50" s="182" t="s">
        <v>2745</v>
      </c>
      <c r="DA50" s="182" t="s">
        <v>2745</v>
      </c>
      <c r="DB50" s="182" t="s">
        <v>2852</v>
      </c>
      <c r="DC50" s="182" t="s">
        <v>2745</v>
      </c>
      <c r="DD50" s="182" t="s">
        <v>2745</v>
      </c>
      <c r="DE50" s="182" t="s">
        <v>2852</v>
      </c>
      <c r="DF50" s="182" t="s">
        <v>2745</v>
      </c>
      <c r="DG50" s="182" t="s">
        <v>2745</v>
      </c>
      <c r="DH50" s="182" t="s">
        <v>2852</v>
      </c>
      <c r="DI50" s="182" t="s">
        <v>3136</v>
      </c>
      <c r="DJ50" s="182" t="s">
        <v>3137</v>
      </c>
      <c r="DK50" s="182" t="s">
        <v>2852</v>
      </c>
      <c r="DL50" s="182" t="s">
        <v>3138</v>
      </c>
      <c r="DM50" s="182" t="s">
        <v>3139</v>
      </c>
      <c r="DN50" s="182" t="s">
        <v>2852</v>
      </c>
      <c r="DO50" s="182" t="s">
        <v>3140</v>
      </c>
      <c r="DP50" s="182" t="s">
        <v>2745</v>
      </c>
      <c r="DQ50" s="182" t="s">
        <v>2852</v>
      </c>
      <c r="DR50" s="182" t="s">
        <v>3141</v>
      </c>
      <c r="DS50" s="182" t="s">
        <v>2904</v>
      </c>
      <c r="DT50" s="182" t="s">
        <v>2852</v>
      </c>
      <c r="DU50" s="182" t="s">
        <v>3142</v>
      </c>
      <c r="DV50" s="182" t="s">
        <v>2745</v>
      </c>
      <c r="DW50" s="182" t="s">
        <v>2852</v>
      </c>
      <c r="DX50" s="182" t="s">
        <v>3143</v>
      </c>
      <c r="DY50" s="182" t="s">
        <v>2745</v>
      </c>
      <c r="DZ50" s="182" t="s">
        <v>2852</v>
      </c>
      <c r="EA50" s="182" t="s">
        <v>3144</v>
      </c>
      <c r="EB50" s="182" t="s">
        <v>2745</v>
      </c>
      <c r="EC50" s="182" t="s">
        <v>2852</v>
      </c>
      <c r="ED50" s="182" t="s">
        <v>3105</v>
      </c>
      <c r="EE50" s="182" t="s">
        <v>3145</v>
      </c>
      <c r="EF50" s="182" t="s">
        <v>2852</v>
      </c>
      <c r="EG50" s="182" t="s">
        <v>2745</v>
      </c>
      <c r="EH50" s="182" t="s">
        <v>2745</v>
      </c>
      <c r="EI50" s="182" t="s">
        <v>2852</v>
      </c>
      <c r="EJ50" s="182" t="s">
        <v>2745</v>
      </c>
      <c r="EK50" s="182" t="s">
        <v>3146</v>
      </c>
      <c r="EL50" s="182" t="s">
        <v>2852</v>
      </c>
      <c r="EM50" s="182" t="s">
        <v>3141</v>
      </c>
      <c r="EN50" s="182" t="s">
        <v>2904</v>
      </c>
      <c r="EO50" s="182" t="s">
        <v>2852</v>
      </c>
      <c r="EP50" s="182" t="s">
        <v>3141</v>
      </c>
      <c r="EQ50" s="182" t="s">
        <v>2904</v>
      </c>
      <c r="ER50" s="182" t="s">
        <v>2852</v>
      </c>
      <c r="ES50" s="182" t="s">
        <v>3147</v>
      </c>
      <c r="ET50" s="182" t="s">
        <v>2745</v>
      </c>
    </row>
    <row r="51" spans="1:150" x14ac:dyDescent="0.3">
      <c r="A51" s="1"/>
      <c r="B51" s="181" t="s">
        <v>3148</v>
      </c>
      <c r="C51" s="181" t="s">
        <v>118</v>
      </c>
      <c r="D51" s="181" t="s">
        <v>996</v>
      </c>
      <c r="E51" s="181" t="s">
        <v>3149</v>
      </c>
      <c r="F51" s="181" t="s">
        <v>3150</v>
      </c>
      <c r="G51" s="182" t="s">
        <v>2852</v>
      </c>
      <c r="H51" s="182" t="s">
        <v>2745</v>
      </c>
      <c r="I51" s="182" t="s">
        <v>3151</v>
      </c>
      <c r="J51" s="182" t="s">
        <v>2852</v>
      </c>
      <c r="K51" s="182" t="s">
        <v>2745</v>
      </c>
      <c r="L51" s="182" t="s">
        <v>2745</v>
      </c>
      <c r="M51" s="182" t="s">
        <v>2852</v>
      </c>
      <c r="N51" s="182" t="s">
        <v>2745</v>
      </c>
      <c r="O51" s="182" t="s">
        <v>2745</v>
      </c>
      <c r="P51" s="182" t="s">
        <v>2852</v>
      </c>
      <c r="Q51" s="182" t="s">
        <v>2745</v>
      </c>
      <c r="R51" s="182" t="s">
        <v>2745</v>
      </c>
      <c r="S51" s="182" t="s">
        <v>2852</v>
      </c>
      <c r="T51" s="182" t="s">
        <v>2745</v>
      </c>
      <c r="U51" s="182" t="s">
        <v>2745</v>
      </c>
      <c r="V51" s="182" t="s">
        <v>2852</v>
      </c>
      <c r="W51" s="182" t="s">
        <v>2745</v>
      </c>
      <c r="X51" s="182" t="s">
        <v>2745</v>
      </c>
      <c r="Y51" s="182" t="s">
        <v>2852</v>
      </c>
      <c r="Z51" s="182" t="s">
        <v>2745</v>
      </c>
      <c r="AA51" s="182" t="s">
        <v>2745</v>
      </c>
      <c r="AB51" s="182" t="s">
        <v>2852</v>
      </c>
      <c r="AC51" s="182" t="s">
        <v>2745</v>
      </c>
      <c r="AD51" s="182" t="s">
        <v>2745</v>
      </c>
      <c r="AE51" s="182" t="s">
        <v>2852</v>
      </c>
      <c r="AF51" s="182" t="s">
        <v>2745</v>
      </c>
      <c r="AG51" s="182" t="s">
        <v>2745</v>
      </c>
      <c r="AH51" s="182" t="s">
        <v>2852</v>
      </c>
      <c r="AI51" s="182" t="s">
        <v>2745</v>
      </c>
      <c r="AJ51" s="182" t="s">
        <v>2745</v>
      </c>
      <c r="AK51" s="182" t="s">
        <v>2852</v>
      </c>
      <c r="AL51" s="182" t="s">
        <v>2745</v>
      </c>
      <c r="AM51" s="182" t="s">
        <v>2745</v>
      </c>
      <c r="AN51" s="182" t="s">
        <v>2852</v>
      </c>
      <c r="AO51" s="182" t="s">
        <v>2745</v>
      </c>
      <c r="AP51" s="182" t="s">
        <v>2745</v>
      </c>
      <c r="AQ51" s="182" t="s">
        <v>2852</v>
      </c>
      <c r="AR51" s="182" t="s">
        <v>2745</v>
      </c>
      <c r="AS51" s="182" t="s">
        <v>2745</v>
      </c>
      <c r="AT51" s="182" t="s">
        <v>2852</v>
      </c>
      <c r="AU51" s="182" t="s">
        <v>2745</v>
      </c>
      <c r="AV51" s="182" t="s">
        <v>2745</v>
      </c>
      <c r="AW51" s="182" t="s">
        <v>2852</v>
      </c>
      <c r="AX51" s="182" t="s">
        <v>2745</v>
      </c>
      <c r="AY51" s="182" t="s">
        <v>2745</v>
      </c>
      <c r="AZ51" s="182" t="s">
        <v>2852</v>
      </c>
      <c r="BA51" s="182" t="s">
        <v>2745</v>
      </c>
      <c r="BB51" s="182" t="s">
        <v>2745</v>
      </c>
      <c r="BC51" s="182" t="s">
        <v>2852</v>
      </c>
      <c r="BD51" s="182" t="s">
        <v>2745</v>
      </c>
      <c r="BE51" s="182" t="s">
        <v>2745</v>
      </c>
      <c r="BF51" s="182" t="s">
        <v>2852</v>
      </c>
      <c r="BG51" s="182" t="s">
        <v>2745</v>
      </c>
      <c r="BH51" s="182" t="s">
        <v>2745</v>
      </c>
      <c r="BI51" s="182" t="s">
        <v>2852</v>
      </c>
      <c r="BJ51" s="182" t="s">
        <v>2745</v>
      </c>
      <c r="BK51" s="182" t="s">
        <v>2745</v>
      </c>
      <c r="BL51" s="182" t="s">
        <v>2852</v>
      </c>
      <c r="BM51" s="182" t="s">
        <v>2745</v>
      </c>
      <c r="BN51" s="182" t="s">
        <v>2745</v>
      </c>
      <c r="BO51" s="182" t="s">
        <v>2852</v>
      </c>
      <c r="BP51" s="182" t="s">
        <v>2745</v>
      </c>
      <c r="BQ51" s="182" t="s">
        <v>3152</v>
      </c>
      <c r="BR51" s="182" t="s">
        <v>2852</v>
      </c>
      <c r="BS51" s="182" t="s">
        <v>3153</v>
      </c>
      <c r="BT51" s="182" t="s">
        <v>3154</v>
      </c>
      <c r="BU51" s="182" t="s">
        <v>2852</v>
      </c>
      <c r="BV51" s="182" t="s">
        <v>2745</v>
      </c>
      <c r="BW51" s="182" t="s">
        <v>2745</v>
      </c>
      <c r="BX51" s="182" t="s">
        <v>2852</v>
      </c>
      <c r="BY51" s="182" t="s">
        <v>2745</v>
      </c>
      <c r="BZ51" s="182" t="s">
        <v>3155</v>
      </c>
      <c r="CA51" s="182" t="s">
        <v>2852</v>
      </c>
      <c r="CB51" s="182" t="s">
        <v>2745</v>
      </c>
      <c r="CC51" s="182" t="s">
        <v>2745</v>
      </c>
      <c r="CD51" s="182" t="s">
        <v>2852</v>
      </c>
      <c r="CE51" s="182" t="s">
        <v>2745</v>
      </c>
      <c r="CF51" s="182" t="s">
        <v>3156</v>
      </c>
      <c r="CG51" s="182" t="s">
        <v>2852</v>
      </c>
      <c r="CH51" s="182" t="s">
        <v>2745</v>
      </c>
      <c r="CI51" s="182" t="s">
        <v>2745</v>
      </c>
      <c r="CJ51" s="182" t="s">
        <v>2852</v>
      </c>
      <c r="CK51" s="182" t="s">
        <v>3064</v>
      </c>
      <c r="CL51" s="182" t="s">
        <v>2745</v>
      </c>
      <c r="CM51" s="182" t="s">
        <v>2852</v>
      </c>
      <c r="CN51" s="182" t="s">
        <v>2745</v>
      </c>
      <c r="CO51" s="182" t="s">
        <v>3157</v>
      </c>
      <c r="CP51" s="182" t="s">
        <v>2852</v>
      </c>
      <c r="CQ51" s="182" t="s">
        <v>3158</v>
      </c>
      <c r="CR51" s="182" t="s">
        <v>2745</v>
      </c>
      <c r="CS51" s="182" t="s">
        <v>2852</v>
      </c>
      <c r="CT51" s="182" t="s">
        <v>3159</v>
      </c>
      <c r="CU51" s="182" t="s">
        <v>3086</v>
      </c>
      <c r="CV51" s="182" t="s">
        <v>2852</v>
      </c>
      <c r="CW51" s="182" t="s">
        <v>2745</v>
      </c>
      <c r="CX51" s="182" t="s">
        <v>2745</v>
      </c>
      <c r="CY51" s="182" t="s">
        <v>2852</v>
      </c>
      <c r="CZ51" s="182" t="s">
        <v>2745</v>
      </c>
      <c r="DA51" s="182" t="s">
        <v>2745</v>
      </c>
      <c r="DB51" s="182" t="s">
        <v>2852</v>
      </c>
      <c r="DC51" s="182" t="s">
        <v>2745</v>
      </c>
      <c r="DD51" s="182" t="s">
        <v>2745</v>
      </c>
      <c r="DE51" s="182" t="s">
        <v>2852</v>
      </c>
      <c r="DF51" s="182" t="s">
        <v>3160</v>
      </c>
      <c r="DG51" s="182" t="s">
        <v>3161</v>
      </c>
      <c r="DH51" s="182" t="s">
        <v>2852</v>
      </c>
      <c r="DI51" s="182" t="s">
        <v>2745</v>
      </c>
      <c r="DJ51" s="182" t="s">
        <v>3162</v>
      </c>
      <c r="DK51" s="182" t="s">
        <v>2852</v>
      </c>
      <c r="DL51" s="182" t="s">
        <v>2745</v>
      </c>
      <c r="DM51" s="182" t="s">
        <v>3163</v>
      </c>
      <c r="DN51" s="182" t="s">
        <v>2852</v>
      </c>
      <c r="DO51" s="182" t="s">
        <v>2745</v>
      </c>
      <c r="DP51" s="182" t="s">
        <v>3164</v>
      </c>
      <c r="DQ51" s="182" t="s">
        <v>2852</v>
      </c>
      <c r="DR51" s="182" t="s">
        <v>2745</v>
      </c>
      <c r="DS51" s="182" t="s">
        <v>3165</v>
      </c>
      <c r="DT51" s="182" t="s">
        <v>2852</v>
      </c>
      <c r="DU51" s="182" t="s">
        <v>2745</v>
      </c>
      <c r="DV51" s="182" t="s">
        <v>3166</v>
      </c>
      <c r="DW51" s="182" t="s">
        <v>2852</v>
      </c>
      <c r="DX51" s="182" t="s">
        <v>2745</v>
      </c>
      <c r="DY51" s="182" t="s">
        <v>3167</v>
      </c>
      <c r="DZ51" s="182" t="s">
        <v>2852</v>
      </c>
      <c r="EA51" s="182" t="s">
        <v>2745</v>
      </c>
      <c r="EB51" s="182" t="s">
        <v>2745</v>
      </c>
      <c r="EC51" s="182" t="s">
        <v>2852</v>
      </c>
      <c r="ED51" s="182" t="s">
        <v>2745</v>
      </c>
      <c r="EE51" s="182" t="s">
        <v>3168</v>
      </c>
      <c r="EF51" s="182" t="s">
        <v>2852</v>
      </c>
      <c r="EG51" s="182" t="s">
        <v>2745</v>
      </c>
      <c r="EH51" s="182" t="s">
        <v>3169</v>
      </c>
      <c r="EI51" s="182" t="s">
        <v>2852</v>
      </c>
      <c r="EJ51" s="182" t="s">
        <v>3170</v>
      </c>
      <c r="EK51" s="182" t="s">
        <v>3171</v>
      </c>
      <c r="EL51" s="182" t="s">
        <v>2852</v>
      </c>
      <c r="EM51" s="182" t="s">
        <v>2745</v>
      </c>
      <c r="EN51" s="182" t="s">
        <v>3172</v>
      </c>
      <c r="EO51" s="182" t="s">
        <v>2852</v>
      </c>
      <c r="EP51" s="182" t="s">
        <v>2745</v>
      </c>
      <c r="EQ51" s="182" t="s">
        <v>3173</v>
      </c>
      <c r="ER51" s="182" t="s">
        <v>2852</v>
      </c>
      <c r="ES51" s="182" t="s">
        <v>2745</v>
      </c>
      <c r="ET51" s="182" t="s">
        <v>3174</v>
      </c>
    </row>
    <row r="52" spans="1:150" x14ac:dyDescent="0.3">
      <c r="A52" s="1"/>
      <c r="B52" s="181" t="s">
        <v>3175</v>
      </c>
      <c r="C52" s="181" t="s">
        <v>118</v>
      </c>
      <c r="D52" s="181" t="s">
        <v>996</v>
      </c>
      <c r="E52" s="181" t="s">
        <v>3176</v>
      </c>
      <c r="F52" s="181" t="s">
        <v>3177</v>
      </c>
      <c r="G52" s="182" t="s">
        <v>2852</v>
      </c>
      <c r="H52" s="182" t="s">
        <v>2745</v>
      </c>
      <c r="I52" s="182" t="s">
        <v>3178</v>
      </c>
      <c r="J52" s="182" t="s">
        <v>2852</v>
      </c>
      <c r="K52" s="182" t="s">
        <v>3179</v>
      </c>
      <c r="L52" s="182" t="s">
        <v>3180</v>
      </c>
      <c r="M52" s="182" t="s">
        <v>2852</v>
      </c>
      <c r="N52" s="182" t="s">
        <v>3118</v>
      </c>
      <c r="O52" s="182" t="s">
        <v>3119</v>
      </c>
      <c r="P52" s="182" t="s">
        <v>2852</v>
      </c>
      <c r="Q52" s="182" t="s">
        <v>3120</v>
      </c>
      <c r="R52" s="182" t="s">
        <v>2745</v>
      </c>
      <c r="S52" s="182" t="s">
        <v>2852</v>
      </c>
      <c r="T52" s="182" t="s">
        <v>2745</v>
      </c>
      <c r="U52" s="182" t="s">
        <v>3181</v>
      </c>
      <c r="V52" s="182" t="s">
        <v>2852</v>
      </c>
      <c r="W52" s="182" t="s">
        <v>2745</v>
      </c>
      <c r="X52" s="182" t="s">
        <v>3182</v>
      </c>
      <c r="Y52" s="182" t="s">
        <v>2852</v>
      </c>
      <c r="Z52" s="182" t="s">
        <v>2745</v>
      </c>
      <c r="AA52" s="182" t="s">
        <v>3183</v>
      </c>
      <c r="AB52" s="182" t="s">
        <v>2852</v>
      </c>
      <c r="AC52" s="182" t="s">
        <v>3054</v>
      </c>
      <c r="AD52" s="182" t="s">
        <v>3184</v>
      </c>
      <c r="AE52" s="182" t="s">
        <v>2852</v>
      </c>
      <c r="AF52" s="182" t="s">
        <v>2745</v>
      </c>
      <c r="AG52" s="182" t="s">
        <v>3185</v>
      </c>
      <c r="AH52" s="182" t="s">
        <v>2852</v>
      </c>
      <c r="AI52" s="182" t="s">
        <v>2904</v>
      </c>
      <c r="AJ52" s="182" t="s">
        <v>3186</v>
      </c>
      <c r="AK52" s="182" t="s">
        <v>2852</v>
      </c>
      <c r="AL52" s="182" t="s">
        <v>2904</v>
      </c>
      <c r="AM52" s="182" t="s">
        <v>3124</v>
      </c>
      <c r="AN52" s="182" t="s">
        <v>2852</v>
      </c>
      <c r="AO52" s="182" t="s">
        <v>2745</v>
      </c>
      <c r="AP52" s="182" t="s">
        <v>3187</v>
      </c>
      <c r="AQ52" s="182" t="s">
        <v>2852</v>
      </c>
      <c r="AR52" s="182" t="s">
        <v>2745</v>
      </c>
      <c r="AS52" s="182" t="s">
        <v>3188</v>
      </c>
      <c r="AT52" s="182" t="s">
        <v>2852</v>
      </c>
      <c r="AU52" s="182" t="s">
        <v>2745</v>
      </c>
      <c r="AV52" s="182" t="s">
        <v>3189</v>
      </c>
      <c r="AW52" s="182" t="s">
        <v>2852</v>
      </c>
      <c r="AX52" s="182" t="s">
        <v>2745</v>
      </c>
      <c r="AY52" s="182" t="s">
        <v>3190</v>
      </c>
      <c r="AZ52" s="182" t="s">
        <v>2852</v>
      </c>
      <c r="BA52" s="182" t="s">
        <v>2745</v>
      </c>
      <c r="BB52" s="182" t="s">
        <v>3191</v>
      </c>
      <c r="BC52" s="182" t="s">
        <v>2852</v>
      </c>
      <c r="BD52" s="182" t="s">
        <v>2745</v>
      </c>
      <c r="BE52" s="182" t="s">
        <v>3065</v>
      </c>
      <c r="BF52" s="182" t="s">
        <v>2852</v>
      </c>
      <c r="BG52" s="182" t="s">
        <v>2745</v>
      </c>
      <c r="BH52" s="182" t="s">
        <v>3066</v>
      </c>
      <c r="BI52" s="182" t="s">
        <v>2852</v>
      </c>
      <c r="BJ52" s="182" t="s">
        <v>3064</v>
      </c>
      <c r="BK52" s="182" t="s">
        <v>2745</v>
      </c>
      <c r="BL52" s="182" t="s">
        <v>2852</v>
      </c>
      <c r="BM52" s="182" t="s">
        <v>2745</v>
      </c>
      <c r="BN52" s="182" t="s">
        <v>3070</v>
      </c>
      <c r="BO52" s="182" t="s">
        <v>2852</v>
      </c>
      <c r="BP52" s="182" t="s">
        <v>3192</v>
      </c>
      <c r="BQ52" s="182" t="s">
        <v>3193</v>
      </c>
      <c r="BR52" s="182" t="s">
        <v>2852</v>
      </c>
      <c r="BS52" s="182" t="s">
        <v>2745</v>
      </c>
      <c r="BT52" s="182" t="s">
        <v>3194</v>
      </c>
      <c r="BU52" s="182" t="s">
        <v>2852</v>
      </c>
      <c r="BV52" s="182" t="s">
        <v>3133</v>
      </c>
      <c r="BW52" s="182" t="s">
        <v>3134</v>
      </c>
      <c r="BX52" s="182" t="s">
        <v>2852</v>
      </c>
      <c r="BY52" s="182" t="s">
        <v>2745</v>
      </c>
      <c r="BZ52" s="182" t="s">
        <v>3195</v>
      </c>
      <c r="CA52" s="182" t="s">
        <v>2852</v>
      </c>
      <c r="CB52" s="182" t="s">
        <v>2745</v>
      </c>
      <c r="CC52" s="182" t="s">
        <v>3196</v>
      </c>
      <c r="CD52" s="182" t="s">
        <v>2852</v>
      </c>
      <c r="CE52" s="182" t="s">
        <v>3141</v>
      </c>
      <c r="CF52" s="182" t="s">
        <v>2904</v>
      </c>
      <c r="CG52" s="182" t="s">
        <v>2852</v>
      </c>
      <c r="CH52" s="182" t="s">
        <v>3080</v>
      </c>
      <c r="CI52" s="182" t="s">
        <v>3081</v>
      </c>
      <c r="CJ52" s="182" t="s">
        <v>2852</v>
      </c>
      <c r="CK52" s="182" t="s">
        <v>3197</v>
      </c>
      <c r="CL52" s="182" t="s">
        <v>3083</v>
      </c>
      <c r="CM52" s="182" t="s">
        <v>2852</v>
      </c>
      <c r="CN52" s="182" t="s">
        <v>2745</v>
      </c>
      <c r="CO52" s="182" t="s">
        <v>3198</v>
      </c>
      <c r="CP52" s="182" t="s">
        <v>2852</v>
      </c>
      <c r="CQ52" s="182" t="s">
        <v>3199</v>
      </c>
      <c r="CR52" s="182" t="s">
        <v>3086</v>
      </c>
      <c r="CS52" s="182" t="s">
        <v>2852</v>
      </c>
      <c r="CT52" s="182" t="s">
        <v>3200</v>
      </c>
      <c r="CU52" s="182" t="s">
        <v>2745</v>
      </c>
      <c r="CV52" s="182" t="s">
        <v>2852</v>
      </c>
      <c r="CW52" s="182" t="s">
        <v>3088</v>
      </c>
      <c r="CX52" s="182" t="s">
        <v>3089</v>
      </c>
      <c r="CY52" s="182" t="s">
        <v>2852</v>
      </c>
      <c r="CZ52" s="182" t="s">
        <v>3090</v>
      </c>
      <c r="DA52" s="182" t="s">
        <v>3091</v>
      </c>
      <c r="DB52" s="182" t="s">
        <v>2852</v>
      </c>
      <c r="DC52" s="182" t="s">
        <v>3090</v>
      </c>
      <c r="DD52" s="182" t="s">
        <v>3091</v>
      </c>
      <c r="DE52" s="182" t="s">
        <v>2852</v>
      </c>
      <c r="DF52" s="182" t="s">
        <v>3160</v>
      </c>
      <c r="DG52" s="182" t="s">
        <v>3161</v>
      </c>
      <c r="DH52" s="182" t="s">
        <v>2852</v>
      </c>
      <c r="DI52" s="182" t="s">
        <v>2745</v>
      </c>
      <c r="DJ52" s="182" t="s">
        <v>3201</v>
      </c>
      <c r="DK52" s="182" t="s">
        <v>2852</v>
      </c>
      <c r="DL52" s="182" t="s">
        <v>2745</v>
      </c>
      <c r="DM52" s="182" t="s">
        <v>3202</v>
      </c>
      <c r="DN52" s="182" t="s">
        <v>2852</v>
      </c>
      <c r="DO52" s="182" t="s">
        <v>2745</v>
      </c>
      <c r="DP52" s="182" t="s">
        <v>3203</v>
      </c>
      <c r="DQ52" s="182" t="s">
        <v>2852</v>
      </c>
      <c r="DR52" s="182" t="s">
        <v>2745</v>
      </c>
      <c r="DS52" s="182" t="s">
        <v>3204</v>
      </c>
      <c r="DT52" s="182" t="s">
        <v>2852</v>
      </c>
      <c r="DU52" s="182" t="s">
        <v>2745</v>
      </c>
      <c r="DV52" s="182" t="s">
        <v>3205</v>
      </c>
      <c r="DW52" s="182" t="s">
        <v>2852</v>
      </c>
      <c r="DX52" s="182" t="s">
        <v>2745</v>
      </c>
      <c r="DY52" s="182" t="s">
        <v>3206</v>
      </c>
      <c r="DZ52" s="182" t="s">
        <v>2852</v>
      </c>
      <c r="EA52" s="182" t="s">
        <v>2745</v>
      </c>
      <c r="EB52" s="182" t="s">
        <v>3207</v>
      </c>
      <c r="EC52" s="182" t="s">
        <v>2852</v>
      </c>
      <c r="ED52" s="182" t="s">
        <v>2745</v>
      </c>
      <c r="EE52" s="182" t="s">
        <v>3208</v>
      </c>
      <c r="EF52" s="182" t="s">
        <v>2852</v>
      </c>
      <c r="EG52" s="182" t="s">
        <v>3209</v>
      </c>
      <c r="EH52" s="182" t="s">
        <v>3210</v>
      </c>
      <c r="EI52" s="182" t="s">
        <v>2852</v>
      </c>
      <c r="EJ52" s="182" t="s">
        <v>3211</v>
      </c>
      <c r="EK52" s="182" t="s">
        <v>3212</v>
      </c>
      <c r="EL52" s="182" t="s">
        <v>2852</v>
      </c>
      <c r="EM52" s="182" t="s">
        <v>2745</v>
      </c>
      <c r="EN52" s="182" t="s">
        <v>3213</v>
      </c>
      <c r="EO52" s="182" t="s">
        <v>2852</v>
      </c>
      <c r="EP52" s="182" t="s">
        <v>2745</v>
      </c>
      <c r="EQ52" s="182" t="s">
        <v>3214</v>
      </c>
      <c r="ER52" s="182" t="s">
        <v>2852</v>
      </c>
      <c r="ES52" s="182" t="s">
        <v>2745</v>
      </c>
      <c r="ET52" s="182" t="s">
        <v>3215</v>
      </c>
    </row>
    <row r="53" spans="1:150" x14ac:dyDescent="0.3">
      <c r="A53" s="1"/>
      <c r="B53" s="181" t="s">
        <v>3216</v>
      </c>
      <c r="C53" s="181" t="s">
        <v>118</v>
      </c>
      <c r="D53" s="181" t="s">
        <v>996</v>
      </c>
      <c r="E53" s="181" t="s">
        <v>3217</v>
      </c>
      <c r="F53" s="181" t="s">
        <v>3218</v>
      </c>
      <c r="G53" s="182" t="s">
        <v>2852</v>
      </c>
      <c r="H53" s="182" t="s">
        <v>3219</v>
      </c>
      <c r="I53" s="182" t="s">
        <v>3220</v>
      </c>
      <c r="J53" s="182" t="s">
        <v>2852</v>
      </c>
      <c r="K53" s="182" t="s">
        <v>3179</v>
      </c>
      <c r="L53" s="182" t="s">
        <v>3180</v>
      </c>
      <c r="M53" s="182" t="s">
        <v>2852</v>
      </c>
      <c r="N53" s="182" t="s">
        <v>3118</v>
      </c>
      <c r="O53" s="182" t="s">
        <v>3119</v>
      </c>
      <c r="P53" s="182" t="s">
        <v>2852</v>
      </c>
      <c r="Q53" s="182" t="s">
        <v>3120</v>
      </c>
      <c r="R53" s="182" t="s">
        <v>2745</v>
      </c>
      <c r="S53" s="182" t="s">
        <v>2852</v>
      </c>
      <c r="T53" s="182" t="s">
        <v>2745</v>
      </c>
      <c r="U53" s="182" t="s">
        <v>2745</v>
      </c>
      <c r="V53" s="182" t="s">
        <v>2852</v>
      </c>
      <c r="W53" s="182" t="s">
        <v>2745</v>
      </c>
      <c r="X53" s="182" t="s">
        <v>3221</v>
      </c>
      <c r="Y53" s="182" t="s">
        <v>2852</v>
      </c>
      <c r="Z53" s="182" t="s">
        <v>3222</v>
      </c>
      <c r="AA53" s="182" t="s">
        <v>3223</v>
      </c>
      <c r="AB53" s="182" t="s">
        <v>2852</v>
      </c>
      <c r="AC53" s="182" t="s">
        <v>2745</v>
      </c>
      <c r="AD53" s="182" t="s">
        <v>3224</v>
      </c>
      <c r="AE53" s="182" t="s">
        <v>2852</v>
      </c>
      <c r="AF53" s="182" t="s">
        <v>3056</v>
      </c>
      <c r="AG53" s="182" t="s">
        <v>3225</v>
      </c>
      <c r="AH53" s="182" t="s">
        <v>2852</v>
      </c>
      <c r="AI53" s="182" t="s">
        <v>2745</v>
      </c>
      <c r="AJ53" s="182" t="s">
        <v>2745</v>
      </c>
      <c r="AK53" s="182" t="s">
        <v>2852</v>
      </c>
      <c r="AL53" s="182" t="s">
        <v>2745</v>
      </c>
      <c r="AM53" s="182" t="s">
        <v>2745</v>
      </c>
      <c r="AN53" s="182" t="s">
        <v>2852</v>
      </c>
      <c r="AO53" s="182" t="s">
        <v>2745</v>
      </c>
      <c r="AP53" s="182" t="s">
        <v>2745</v>
      </c>
      <c r="AQ53" s="182" t="s">
        <v>2852</v>
      </c>
      <c r="AR53" s="182" t="s">
        <v>2745</v>
      </c>
      <c r="AS53" s="182" t="s">
        <v>2745</v>
      </c>
      <c r="AT53" s="182" t="s">
        <v>2852</v>
      </c>
      <c r="AU53" s="182" t="s">
        <v>3060</v>
      </c>
      <c r="AV53" s="182" t="s">
        <v>3226</v>
      </c>
      <c r="AW53" s="182" t="s">
        <v>2852</v>
      </c>
      <c r="AX53" s="182" t="s">
        <v>2745</v>
      </c>
      <c r="AY53" s="182" t="s">
        <v>2745</v>
      </c>
      <c r="AZ53" s="182" t="s">
        <v>2852</v>
      </c>
      <c r="BA53" s="182" t="s">
        <v>2745</v>
      </c>
      <c r="BB53" s="182" t="s">
        <v>2745</v>
      </c>
      <c r="BC53" s="182" t="s">
        <v>2852</v>
      </c>
      <c r="BD53" s="182" t="s">
        <v>2745</v>
      </c>
      <c r="BE53" s="182" t="s">
        <v>2745</v>
      </c>
      <c r="BF53" s="182" t="s">
        <v>2852</v>
      </c>
      <c r="BG53" s="182" t="s">
        <v>2745</v>
      </c>
      <c r="BH53" s="182" t="s">
        <v>2745</v>
      </c>
      <c r="BI53" s="182" t="s">
        <v>2852</v>
      </c>
      <c r="BJ53" s="182" t="s">
        <v>2745</v>
      </c>
      <c r="BK53" s="182" t="s">
        <v>2745</v>
      </c>
      <c r="BL53" s="182" t="s">
        <v>2852</v>
      </c>
      <c r="BM53" s="182" t="s">
        <v>2745</v>
      </c>
      <c r="BN53" s="182" t="s">
        <v>2745</v>
      </c>
      <c r="BO53" s="182" t="s">
        <v>2852</v>
      </c>
      <c r="BP53" s="182" t="s">
        <v>2745</v>
      </c>
      <c r="BQ53" s="182" t="s">
        <v>2745</v>
      </c>
      <c r="BR53" s="182" t="s">
        <v>2852</v>
      </c>
      <c r="BS53" s="182" t="s">
        <v>2745</v>
      </c>
      <c r="BT53" s="182" t="s">
        <v>2745</v>
      </c>
      <c r="BU53" s="182" t="s">
        <v>2852</v>
      </c>
      <c r="BV53" s="182" t="s">
        <v>2745</v>
      </c>
      <c r="BW53" s="182" t="s">
        <v>2745</v>
      </c>
      <c r="BX53" s="182" t="s">
        <v>2852</v>
      </c>
      <c r="BY53" s="182" t="s">
        <v>2745</v>
      </c>
      <c r="BZ53" s="182" t="s">
        <v>2745</v>
      </c>
      <c r="CA53" s="182" t="s">
        <v>2852</v>
      </c>
      <c r="CB53" s="182" t="s">
        <v>2745</v>
      </c>
      <c r="CC53" s="182" t="s">
        <v>2745</v>
      </c>
      <c r="CD53" s="182" t="s">
        <v>2852</v>
      </c>
      <c r="CE53" s="182" t="s">
        <v>2745</v>
      </c>
      <c r="CF53" s="182" t="s">
        <v>2745</v>
      </c>
      <c r="CG53" s="182" t="s">
        <v>2852</v>
      </c>
      <c r="CH53" s="182" t="s">
        <v>2745</v>
      </c>
      <c r="CI53" s="182" t="s">
        <v>2745</v>
      </c>
      <c r="CJ53" s="182" t="s">
        <v>2852</v>
      </c>
      <c r="CK53" s="182" t="s">
        <v>2745</v>
      </c>
      <c r="CL53" s="182" t="s">
        <v>2745</v>
      </c>
      <c r="CM53" s="182" t="s">
        <v>2852</v>
      </c>
      <c r="CN53" s="182" t="s">
        <v>2745</v>
      </c>
      <c r="CO53" s="182" t="s">
        <v>2745</v>
      </c>
      <c r="CP53" s="182" t="s">
        <v>2852</v>
      </c>
      <c r="CQ53" s="182" t="s">
        <v>2745</v>
      </c>
      <c r="CR53" s="182" t="s">
        <v>2745</v>
      </c>
      <c r="CS53" s="182" t="s">
        <v>2852</v>
      </c>
      <c r="CT53" s="182" t="s">
        <v>2745</v>
      </c>
      <c r="CU53" s="182" t="s">
        <v>2745</v>
      </c>
      <c r="CV53" s="182" t="s">
        <v>2852</v>
      </c>
      <c r="CW53" s="182" t="s">
        <v>2745</v>
      </c>
      <c r="CX53" s="182" t="s">
        <v>2745</v>
      </c>
      <c r="CY53" s="182" t="s">
        <v>2852</v>
      </c>
      <c r="CZ53" s="182" t="s">
        <v>2745</v>
      </c>
      <c r="DA53" s="182" t="s">
        <v>2745</v>
      </c>
      <c r="DB53" s="182" t="s">
        <v>2852</v>
      </c>
      <c r="DC53" s="182" t="s">
        <v>2745</v>
      </c>
      <c r="DD53" s="182" t="s">
        <v>2745</v>
      </c>
      <c r="DE53" s="182" t="s">
        <v>2852</v>
      </c>
      <c r="DF53" s="182" t="s">
        <v>3064</v>
      </c>
      <c r="DG53" s="182" t="s">
        <v>2745</v>
      </c>
      <c r="DH53" s="182" t="s">
        <v>2852</v>
      </c>
      <c r="DI53" s="182" t="s">
        <v>3227</v>
      </c>
      <c r="DJ53" s="182" t="s">
        <v>2745</v>
      </c>
      <c r="DK53" s="182" t="s">
        <v>2852</v>
      </c>
      <c r="DL53" s="182" t="s">
        <v>3228</v>
      </c>
      <c r="DM53" s="182" t="s">
        <v>2745</v>
      </c>
      <c r="DN53" s="182" t="s">
        <v>2852</v>
      </c>
      <c r="DO53" s="182" t="s">
        <v>3140</v>
      </c>
      <c r="DP53" s="182" t="s">
        <v>2745</v>
      </c>
      <c r="DQ53" s="182" t="s">
        <v>2852</v>
      </c>
      <c r="DR53" s="182" t="s">
        <v>3064</v>
      </c>
      <c r="DS53" s="182" t="s">
        <v>2745</v>
      </c>
      <c r="DT53" s="182" t="s">
        <v>2852</v>
      </c>
      <c r="DU53" s="182" t="s">
        <v>3142</v>
      </c>
      <c r="DV53" s="182" t="s">
        <v>2745</v>
      </c>
      <c r="DW53" s="182" t="s">
        <v>2852</v>
      </c>
      <c r="DX53" s="182" t="s">
        <v>3143</v>
      </c>
      <c r="DY53" s="182" t="s">
        <v>2745</v>
      </c>
      <c r="DZ53" s="182" t="s">
        <v>2852</v>
      </c>
      <c r="EA53" s="182" t="s">
        <v>3229</v>
      </c>
      <c r="EB53" s="182" t="s">
        <v>3230</v>
      </c>
      <c r="EC53" s="182" t="s">
        <v>2852</v>
      </c>
      <c r="ED53" s="182" t="s">
        <v>2745</v>
      </c>
      <c r="EE53" s="182" t="s">
        <v>3231</v>
      </c>
      <c r="EF53" s="182" t="s">
        <v>2852</v>
      </c>
      <c r="EG53" s="182" t="s">
        <v>3232</v>
      </c>
      <c r="EH53" s="182" t="s">
        <v>2745</v>
      </c>
      <c r="EI53" s="182" t="s">
        <v>2852</v>
      </c>
      <c r="EJ53" s="182" t="s">
        <v>3233</v>
      </c>
      <c r="EK53" s="182" t="s">
        <v>2745</v>
      </c>
      <c r="EL53" s="182" t="s">
        <v>2852</v>
      </c>
      <c r="EM53" s="182" t="s">
        <v>3064</v>
      </c>
      <c r="EN53" s="182" t="s">
        <v>2745</v>
      </c>
      <c r="EO53" s="182" t="s">
        <v>2852</v>
      </c>
      <c r="EP53" s="182" t="s">
        <v>3064</v>
      </c>
      <c r="EQ53" s="182" t="s">
        <v>2745</v>
      </c>
      <c r="ER53" s="182" t="s">
        <v>2852</v>
      </c>
      <c r="ES53" s="182" t="s">
        <v>3147</v>
      </c>
      <c r="ET53" s="182" t="s">
        <v>2745</v>
      </c>
    </row>
    <row r="54" spans="1:150" x14ac:dyDescent="0.3">
      <c r="A54" s="1"/>
      <c r="B54" s="180" t="s">
        <v>3234</v>
      </c>
      <c r="C54" s="180" t="s">
        <v>118</v>
      </c>
      <c r="D54" s="180" t="s">
        <v>997</v>
      </c>
      <c r="E54" s="180" t="s">
        <v>3235</v>
      </c>
      <c r="F54" s="180" t="s">
        <v>3236</v>
      </c>
      <c r="G54" s="180" t="s">
        <v>2852</v>
      </c>
      <c r="H54" s="180" t="s">
        <v>3237</v>
      </c>
      <c r="I54" s="180" t="s">
        <v>3238</v>
      </c>
      <c r="J54" s="180" t="s">
        <v>2852</v>
      </c>
      <c r="K54" s="180" t="s">
        <v>3239</v>
      </c>
      <c r="L54" s="180" t="s">
        <v>3240</v>
      </c>
      <c r="M54" s="180" t="s">
        <v>2852</v>
      </c>
      <c r="N54" s="180" t="s">
        <v>3241</v>
      </c>
      <c r="O54" s="180" t="s">
        <v>2745</v>
      </c>
      <c r="P54" s="180" t="s">
        <v>2852</v>
      </c>
      <c r="Q54" s="180" t="s">
        <v>3242</v>
      </c>
      <c r="R54" s="180" t="s">
        <v>3243</v>
      </c>
      <c r="S54" s="180" t="s">
        <v>2852</v>
      </c>
      <c r="T54" s="180" t="s">
        <v>2745</v>
      </c>
      <c r="U54" s="180" t="s">
        <v>3244</v>
      </c>
      <c r="V54" s="180" t="s">
        <v>2852</v>
      </c>
      <c r="W54" s="180" t="s">
        <v>2745</v>
      </c>
      <c r="X54" s="180" t="s">
        <v>3240</v>
      </c>
      <c r="Y54" s="180" t="s">
        <v>2852</v>
      </c>
      <c r="Z54" s="180" t="s">
        <v>2745</v>
      </c>
      <c r="AA54" s="180" t="s">
        <v>3243</v>
      </c>
      <c r="AB54" s="180" t="s">
        <v>2852</v>
      </c>
      <c r="AC54" s="180" t="s">
        <v>3245</v>
      </c>
      <c r="AD54" s="180" t="s">
        <v>3243</v>
      </c>
      <c r="AE54" s="180" t="s">
        <v>2852</v>
      </c>
      <c r="AF54" s="180" t="s">
        <v>3246</v>
      </c>
      <c r="AG54" s="180" t="s">
        <v>3243</v>
      </c>
      <c r="AH54" s="180" t="s">
        <v>2852</v>
      </c>
      <c r="AI54" s="180" t="s">
        <v>3247</v>
      </c>
      <c r="AJ54" s="180" t="s">
        <v>3244</v>
      </c>
      <c r="AK54" s="180" t="s">
        <v>2852</v>
      </c>
      <c r="AL54" s="180" t="s">
        <v>3248</v>
      </c>
      <c r="AM54" s="180" t="s">
        <v>3244</v>
      </c>
      <c r="AN54" s="180" t="s">
        <v>2852</v>
      </c>
      <c r="AO54" s="180" t="s">
        <v>3249</v>
      </c>
      <c r="AP54" s="180" t="s">
        <v>3244</v>
      </c>
      <c r="AQ54" s="180" t="s">
        <v>2852</v>
      </c>
      <c r="AR54" s="180" t="s">
        <v>3058</v>
      </c>
      <c r="AS54" s="180" t="s">
        <v>3244</v>
      </c>
      <c r="AT54" s="180" t="s">
        <v>2852</v>
      </c>
      <c r="AU54" s="180" t="s">
        <v>2745</v>
      </c>
      <c r="AV54" s="180" t="s">
        <v>3244</v>
      </c>
      <c r="AW54" s="180" t="s">
        <v>2852</v>
      </c>
      <c r="AX54" s="180" t="s">
        <v>2745</v>
      </c>
      <c r="AY54" s="180" t="s">
        <v>3244</v>
      </c>
      <c r="AZ54" s="180" t="s">
        <v>2852</v>
      </c>
      <c r="BA54" s="180" t="s">
        <v>2904</v>
      </c>
      <c r="BB54" s="180" t="s">
        <v>3244</v>
      </c>
      <c r="BC54" s="180" t="s">
        <v>2852</v>
      </c>
      <c r="BD54" s="180" t="s">
        <v>3058</v>
      </c>
      <c r="BE54" s="180" t="s">
        <v>3244</v>
      </c>
      <c r="BF54" s="180" t="s">
        <v>2852</v>
      </c>
      <c r="BG54" s="180" t="s">
        <v>3058</v>
      </c>
      <c r="BH54" s="180" t="s">
        <v>3244</v>
      </c>
      <c r="BI54" s="180" t="s">
        <v>2852</v>
      </c>
      <c r="BJ54" s="180" t="s">
        <v>3058</v>
      </c>
      <c r="BK54" s="180" t="s">
        <v>3244</v>
      </c>
      <c r="BL54" s="180" t="s">
        <v>2852</v>
      </c>
      <c r="BM54" s="180" t="s">
        <v>3250</v>
      </c>
      <c r="BN54" s="180" t="s">
        <v>3251</v>
      </c>
      <c r="BO54" s="180" t="s">
        <v>2852</v>
      </c>
      <c r="BP54" s="180" t="s">
        <v>3252</v>
      </c>
      <c r="BQ54" s="180" t="s">
        <v>3244</v>
      </c>
      <c r="BR54" s="180" t="s">
        <v>2852</v>
      </c>
      <c r="BS54" s="180" t="s">
        <v>3253</v>
      </c>
      <c r="BT54" s="180" t="s">
        <v>3254</v>
      </c>
      <c r="BU54" s="180" t="s">
        <v>2852</v>
      </c>
      <c r="BV54" s="180" t="s">
        <v>2745</v>
      </c>
      <c r="BW54" s="180" t="s">
        <v>3255</v>
      </c>
      <c r="BX54" s="180" t="s">
        <v>2852</v>
      </c>
      <c r="BY54" s="180" t="s">
        <v>3058</v>
      </c>
      <c r="BZ54" s="180" t="s">
        <v>3256</v>
      </c>
      <c r="CA54" s="180" t="s">
        <v>2852</v>
      </c>
      <c r="CB54" s="180" t="s">
        <v>3058</v>
      </c>
      <c r="CC54" s="180" t="s">
        <v>3244</v>
      </c>
      <c r="CD54" s="180" t="s">
        <v>2852</v>
      </c>
      <c r="CE54" s="180" t="s">
        <v>3058</v>
      </c>
      <c r="CF54" s="180" t="s">
        <v>3257</v>
      </c>
      <c r="CG54" s="180" t="s">
        <v>2852</v>
      </c>
      <c r="CH54" s="180" t="s">
        <v>3058</v>
      </c>
      <c r="CI54" s="180" t="s">
        <v>3244</v>
      </c>
      <c r="CJ54" s="180" t="s">
        <v>2852</v>
      </c>
      <c r="CK54" s="180" t="s">
        <v>3058</v>
      </c>
      <c r="CL54" s="180" t="s">
        <v>3244</v>
      </c>
      <c r="CM54" s="180" t="s">
        <v>2852</v>
      </c>
      <c r="CN54" s="180" t="s">
        <v>3258</v>
      </c>
      <c r="CO54" s="180" t="s">
        <v>3244</v>
      </c>
      <c r="CP54" s="180" t="s">
        <v>2852</v>
      </c>
      <c r="CQ54" s="180" t="s">
        <v>3259</v>
      </c>
      <c r="CR54" s="180" t="s">
        <v>3244</v>
      </c>
      <c r="CS54" s="180" t="s">
        <v>2852</v>
      </c>
      <c r="CT54" s="180" t="s">
        <v>2745</v>
      </c>
      <c r="CU54" s="180" t="s">
        <v>3244</v>
      </c>
      <c r="CV54" s="180" t="s">
        <v>2852</v>
      </c>
      <c r="CW54" s="180" t="s">
        <v>3260</v>
      </c>
      <c r="CX54" s="180" t="s">
        <v>3261</v>
      </c>
      <c r="CY54" s="180" t="s">
        <v>2852</v>
      </c>
      <c r="CZ54" s="180" t="s">
        <v>3058</v>
      </c>
      <c r="DA54" s="180" t="s">
        <v>3244</v>
      </c>
      <c r="DB54" s="180" t="s">
        <v>2852</v>
      </c>
      <c r="DC54" s="180" t="s">
        <v>3058</v>
      </c>
      <c r="DD54" s="180" t="s">
        <v>3244</v>
      </c>
      <c r="DE54" s="180" t="s">
        <v>2852</v>
      </c>
      <c r="DF54" s="180" t="s">
        <v>3058</v>
      </c>
      <c r="DG54" s="180" t="s">
        <v>3244</v>
      </c>
      <c r="DH54" s="180" t="s">
        <v>2852</v>
      </c>
      <c r="DI54" s="180" t="s">
        <v>3262</v>
      </c>
      <c r="DJ54" s="180" t="s">
        <v>3244</v>
      </c>
      <c r="DK54" s="180" t="s">
        <v>2852</v>
      </c>
      <c r="DL54" s="180" t="s">
        <v>3263</v>
      </c>
      <c r="DM54" s="180" t="s">
        <v>3244</v>
      </c>
      <c r="DN54" s="180" t="s">
        <v>2852</v>
      </c>
      <c r="DO54" s="180" t="s">
        <v>3264</v>
      </c>
      <c r="DP54" s="180" t="s">
        <v>3265</v>
      </c>
      <c r="DQ54" s="180" t="s">
        <v>2852</v>
      </c>
      <c r="DR54" s="180" t="s">
        <v>3058</v>
      </c>
      <c r="DS54" s="180" t="s">
        <v>3266</v>
      </c>
      <c r="DT54" s="180" t="s">
        <v>2852</v>
      </c>
      <c r="DU54" s="180" t="s">
        <v>3267</v>
      </c>
      <c r="DV54" s="180" t="s">
        <v>3268</v>
      </c>
      <c r="DW54" s="180" t="s">
        <v>2852</v>
      </c>
      <c r="DX54" s="180" t="s">
        <v>3269</v>
      </c>
      <c r="DY54" s="180" t="s">
        <v>3270</v>
      </c>
      <c r="DZ54" s="180" t="s">
        <v>2852</v>
      </c>
      <c r="EA54" s="180" t="s">
        <v>3058</v>
      </c>
      <c r="EB54" s="180" t="s">
        <v>3271</v>
      </c>
      <c r="EC54" s="180" t="s">
        <v>2852</v>
      </c>
      <c r="ED54" s="180" t="s">
        <v>3272</v>
      </c>
      <c r="EE54" s="180" t="s">
        <v>2745</v>
      </c>
      <c r="EF54" s="180" t="s">
        <v>2852</v>
      </c>
      <c r="EG54" s="180" t="s">
        <v>3273</v>
      </c>
      <c r="EH54" s="180" t="s">
        <v>3274</v>
      </c>
      <c r="EI54" s="180" t="s">
        <v>2852</v>
      </c>
      <c r="EJ54" s="180" t="s">
        <v>3058</v>
      </c>
      <c r="EK54" s="180" t="s">
        <v>3275</v>
      </c>
      <c r="EL54" s="180" t="s">
        <v>2852</v>
      </c>
      <c r="EM54" s="180" t="s">
        <v>3058</v>
      </c>
      <c r="EN54" s="180" t="s">
        <v>3244</v>
      </c>
      <c r="EO54" s="180" t="s">
        <v>2852</v>
      </c>
      <c r="EP54" s="180" t="s">
        <v>3058</v>
      </c>
      <c r="EQ54" s="180" t="s">
        <v>3244</v>
      </c>
      <c r="ER54" s="180" t="s">
        <v>2852</v>
      </c>
      <c r="ES54" s="180" t="s">
        <v>3058</v>
      </c>
      <c r="ET54" s="180" t="s">
        <v>3244</v>
      </c>
    </row>
    <row r="55" spans="1:150" x14ac:dyDescent="0.3">
      <c r="A55" s="1"/>
      <c r="B55" s="181" t="s">
        <v>3276</v>
      </c>
      <c r="C55" s="181" t="s">
        <v>118</v>
      </c>
      <c r="D55" s="181" t="s">
        <v>997</v>
      </c>
      <c r="E55" s="181" t="s">
        <v>3277</v>
      </c>
      <c r="F55" s="181" t="s">
        <v>3278</v>
      </c>
      <c r="G55" s="182" t="s">
        <v>2852</v>
      </c>
      <c r="H55" s="182" t="s">
        <v>2745</v>
      </c>
      <c r="I55" s="182" t="s">
        <v>2745</v>
      </c>
      <c r="J55" s="182" t="s">
        <v>2852</v>
      </c>
      <c r="K55" s="182" t="s">
        <v>2745</v>
      </c>
      <c r="L55" s="182" t="s">
        <v>2745</v>
      </c>
      <c r="M55" s="182" t="s">
        <v>2852</v>
      </c>
      <c r="N55" s="182" t="s">
        <v>2745</v>
      </c>
      <c r="O55" s="182" t="s">
        <v>2745</v>
      </c>
      <c r="P55" s="182" t="s">
        <v>2852</v>
      </c>
      <c r="Q55" s="182" t="s">
        <v>2745</v>
      </c>
      <c r="R55" s="182" t="s">
        <v>2745</v>
      </c>
      <c r="S55" s="182" t="s">
        <v>2852</v>
      </c>
      <c r="T55" s="182" t="s">
        <v>2745</v>
      </c>
      <c r="U55" s="182" t="s">
        <v>2745</v>
      </c>
      <c r="V55" s="182" t="s">
        <v>2852</v>
      </c>
      <c r="W55" s="182" t="s">
        <v>2745</v>
      </c>
      <c r="X55" s="182" t="s">
        <v>2745</v>
      </c>
      <c r="Y55" s="182" t="s">
        <v>2852</v>
      </c>
      <c r="Z55" s="182" t="s">
        <v>2745</v>
      </c>
      <c r="AA55" s="182" t="s">
        <v>2745</v>
      </c>
      <c r="AB55" s="182" t="s">
        <v>2852</v>
      </c>
      <c r="AC55" s="182" t="s">
        <v>2745</v>
      </c>
      <c r="AD55" s="182" t="s">
        <v>2745</v>
      </c>
      <c r="AE55" s="182" t="s">
        <v>2852</v>
      </c>
      <c r="AF55" s="182" t="s">
        <v>2745</v>
      </c>
      <c r="AG55" s="182" t="s">
        <v>2745</v>
      </c>
      <c r="AH55" s="182" t="s">
        <v>2852</v>
      </c>
      <c r="AI55" s="182" t="s">
        <v>2745</v>
      </c>
      <c r="AJ55" s="182" t="s">
        <v>2745</v>
      </c>
      <c r="AK55" s="182" t="s">
        <v>2852</v>
      </c>
      <c r="AL55" s="182" t="s">
        <v>2745</v>
      </c>
      <c r="AM55" s="182" t="s">
        <v>2745</v>
      </c>
      <c r="AN55" s="182" t="s">
        <v>2852</v>
      </c>
      <c r="AO55" s="182" t="s">
        <v>2745</v>
      </c>
      <c r="AP55" s="182" t="s">
        <v>2745</v>
      </c>
      <c r="AQ55" s="182" t="s">
        <v>2852</v>
      </c>
      <c r="AR55" s="182" t="s">
        <v>2745</v>
      </c>
      <c r="AS55" s="182" t="s">
        <v>2745</v>
      </c>
      <c r="AT55" s="182" t="s">
        <v>2852</v>
      </c>
      <c r="AU55" s="182" t="s">
        <v>2745</v>
      </c>
      <c r="AV55" s="182" t="s">
        <v>2745</v>
      </c>
      <c r="AW55" s="182" t="s">
        <v>2852</v>
      </c>
      <c r="AX55" s="182" t="s">
        <v>2745</v>
      </c>
      <c r="AY55" s="182" t="s">
        <v>2745</v>
      </c>
      <c r="AZ55" s="182" t="s">
        <v>2852</v>
      </c>
      <c r="BA55" s="182" t="s">
        <v>2745</v>
      </c>
      <c r="BB55" s="182" t="s">
        <v>2745</v>
      </c>
      <c r="BC55" s="182" t="s">
        <v>2852</v>
      </c>
      <c r="BD55" s="182" t="s">
        <v>2745</v>
      </c>
      <c r="BE55" s="182" t="s">
        <v>2745</v>
      </c>
      <c r="BF55" s="182" t="s">
        <v>2852</v>
      </c>
      <c r="BG55" s="182" t="s">
        <v>2745</v>
      </c>
      <c r="BH55" s="182" t="s">
        <v>2745</v>
      </c>
      <c r="BI55" s="182" t="s">
        <v>2852</v>
      </c>
      <c r="BJ55" s="182" t="s">
        <v>2745</v>
      </c>
      <c r="BK55" s="182" t="s">
        <v>2745</v>
      </c>
      <c r="BL55" s="182" t="s">
        <v>2852</v>
      </c>
      <c r="BM55" s="182" t="s">
        <v>2745</v>
      </c>
      <c r="BN55" s="182" t="s">
        <v>2745</v>
      </c>
      <c r="BO55" s="182" t="s">
        <v>2852</v>
      </c>
      <c r="BP55" s="182" t="s">
        <v>2745</v>
      </c>
      <c r="BQ55" s="182" t="s">
        <v>2745</v>
      </c>
      <c r="BR55" s="182" t="s">
        <v>2852</v>
      </c>
      <c r="BS55" s="182" t="s">
        <v>2745</v>
      </c>
      <c r="BT55" s="182" t="s">
        <v>2745</v>
      </c>
      <c r="BU55" s="182" t="s">
        <v>2852</v>
      </c>
      <c r="BV55" s="182" t="s">
        <v>2745</v>
      </c>
      <c r="BW55" s="182" t="s">
        <v>2745</v>
      </c>
      <c r="BX55" s="182" t="s">
        <v>2852</v>
      </c>
      <c r="BY55" s="182" t="s">
        <v>2745</v>
      </c>
      <c r="BZ55" s="182" t="s">
        <v>2745</v>
      </c>
      <c r="CA55" s="182" t="s">
        <v>2852</v>
      </c>
      <c r="CB55" s="182" t="s">
        <v>2745</v>
      </c>
      <c r="CC55" s="182" t="s">
        <v>2745</v>
      </c>
      <c r="CD55" s="182" t="s">
        <v>2852</v>
      </c>
      <c r="CE55" s="182" t="s">
        <v>2745</v>
      </c>
      <c r="CF55" s="182" t="s">
        <v>2745</v>
      </c>
      <c r="CG55" s="182" t="s">
        <v>2852</v>
      </c>
      <c r="CH55" s="182" t="s">
        <v>2745</v>
      </c>
      <c r="CI55" s="182" t="s">
        <v>2745</v>
      </c>
      <c r="CJ55" s="182" t="s">
        <v>2852</v>
      </c>
      <c r="CK55" s="182" t="s">
        <v>2745</v>
      </c>
      <c r="CL55" s="182" t="s">
        <v>2745</v>
      </c>
      <c r="CM55" s="182" t="s">
        <v>2852</v>
      </c>
      <c r="CN55" s="182" t="s">
        <v>2745</v>
      </c>
      <c r="CO55" s="182" t="s">
        <v>2745</v>
      </c>
      <c r="CP55" s="182" t="s">
        <v>2852</v>
      </c>
      <c r="CQ55" s="182" t="s">
        <v>2745</v>
      </c>
      <c r="CR55" s="182" t="s">
        <v>2745</v>
      </c>
      <c r="CS55" s="182" t="s">
        <v>2852</v>
      </c>
      <c r="CT55" s="182" t="s">
        <v>2745</v>
      </c>
      <c r="CU55" s="182" t="s">
        <v>2745</v>
      </c>
      <c r="CV55" s="182" t="s">
        <v>2852</v>
      </c>
      <c r="CW55" s="182" t="s">
        <v>2745</v>
      </c>
      <c r="CX55" s="182" t="s">
        <v>2745</v>
      </c>
      <c r="CY55" s="182" t="s">
        <v>2852</v>
      </c>
      <c r="CZ55" s="182" t="s">
        <v>2745</v>
      </c>
      <c r="DA55" s="182" t="s">
        <v>2745</v>
      </c>
      <c r="DB55" s="182" t="s">
        <v>2852</v>
      </c>
      <c r="DC55" s="182" t="s">
        <v>2745</v>
      </c>
      <c r="DD55" s="182" t="s">
        <v>2745</v>
      </c>
      <c r="DE55" s="182" t="s">
        <v>2852</v>
      </c>
      <c r="DF55" s="182" t="s">
        <v>2745</v>
      </c>
      <c r="DG55" s="182" t="s">
        <v>2745</v>
      </c>
      <c r="DH55" s="182" t="s">
        <v>2852</v>
      </c>
      <c r="DI55" s="182" t="s">
        <v>2745</v>
      </c>
      <c r="DJ55" s="182" t="s">
        <v>2745</v>
      </c>
      <c r="DK55" s="182" t="s">
        <v>2852</v>
      </c>
      <c r="DL55" s="182" t="s">
        <v>2745</v>
      </c>
      <c r="DM55" s="182" t="s">
        <v>2745</v>
      </c>
      <c r="DN55" s="182" t="s">
        <v>2852</v>
      </c>
      <c r="DO55" s="182" t="s">
        <v>2745</v>
      </c>
      <c r="DP55" s="182" t="s">
        <v>2745</v>
      </c>
      <c r="DQ55" s="182" t="s">
        <v>2852</v>
      </c>
      <c r="DR55" s="182" t="s">
        <v>2745</v>
      </c>
      <c r="DS55" s="182" t="s">
        <v>2745</v>
      </c>
      <c r="DT55" s="182" t="s">
        <v>2852</v>
      </c>
      <c r="DU55" s="182" t="s">
        <v>2745</v>
      </c>
      <c r="DV55" s="182" t="s">
        <v>2745</v>
      </c>
      <c r="DW55" s="182" t="s">
        <v>2852</v>
      </c>
      <c r="DX55" s="182" t="s">
        <v>2745</v>
      </c>
      <c r="DY55" s="182" t="s">
        <v>2745</v>
      </c>
      <c r="DZ55" s="182" t="s">
        <v>2852</v>
      </c>
      <c r="EA55" s="182" t="s">
        <v>2745</v>
      </c>
      <c r="EB55" s="182" t="s">
        <v>2745</v>
      </c>
      <c r="EC55" s="182" t="s">
        <v>2852</v>
      </c>
      <c r="ED55" s="182" t="s">
        <v>2745</v>
      </c>
      <c r="EE55" s="182" t="s">
        <v>2745</v>
      </c>
      <c r="EF55" s="182" t="s">
        <v>2852</v>
      </c>
      <c r="EG55" s="182" t="s">
        <v>2745</v>
      </c>
      <c r="EH55" s="182" t="s">
        <v>2745</v>
      </c>
      <c r="EI55" s="182" t="s">
        <v>2852</v>
      </c>
      <c r="EJ55" s="182" t="s">
        <v>2745</v>
      </c>
      <c r="EK55" s="182" t="s">
        <v>2745</v>
      </c>
      <c r="EL55" s="182" t="s">
        <v>2852</v>
      </c>
      <c r="EM55" s="182" t="s">
        <v>2745</v>
      </c>
      <c r="EN55" s="182" t="s">
        <v>2745</v>
      </c>
      <c r="EO55" s="182" t="s">
        <v>2852</v>
      </c>
      <c r="EP55" s="182" t="s">
        <v>2745</v>
      </c>
      <c r="EQ55" s="182" t="s">
        <v>2745</v>
      </c>
      <c r="ER55" s="182" t="s">
        <v>2852</v>
      </c>
      <c r="ES55" s="182" t="s">
        <v>2745</v>
      </c>
      <c r="ET55" s="182" t="s">
        <v>2745</v>
      </c>
    </row>
    <row r="56" spans="1:150" x14ac:dyDescent="0.3">
      <c r="A56" s="1"/>
      <c r="B56" s="181" t="s">
        <v>3279</v>
      </c>
      <c r="C56" s="181" t="s">
        <v>118</v>
      </c>
      <c r="D56" s="181" t="s">
        <v>997</v>
      </c>
      <c r="E56" s="181" t="s">
        <v>3280</v>
      </c>
      <c r="F56" s="181" t="s">
        <v>3281</v>
      </c>
      <c r="G56" s="182" t="s">
        <v>2852</v>
      </c>
      <c r="H56" s="182" t="s">
        <v>3237</v>
      </c>
      <c r="I56" s="182" t="s">
        <v>3238</v>
      </c>
      <c r="J56" s="182" t="s">
        <v>2852</v>
      </c>
      <c r="K56" s="182" t="s">
        <v>3239</v>
      </c>
      <c r="L56" s="182" t="s">
        <v>3240</v>
      </c>
      <c r="M56" s="182" t="s">
        <v>2852</v>
      </c>
      <c r="N56" s="182" t="s">
        <v>3241</v>
      </c>
      <c r="O56" s="182" t="s">
        <v>2745</v>
      </c>
      <c r="P56" s="182" t="s">
        <v>2852</v>
      </c>
      <c r="Q56" s="182" t="s">
        <v>3242</v>
      </c>
      <c r="R56" s="182" t="s">
        <v>3243</v>
      </c>
      <c r="S56" s="182" t="s">
        <v>2852</v>
      </c>
      <c r="T56" s="182" t="s">
        <v>2745</v>
      </c>
      <c r="U56" s="182" t="s">
        <v>3244</v>
      </c>
      <c r="V56" s="182" t="s">
        <v>2852</v>
      </c>
      <c r="W56" s="182" t="s">
        <v>2745</v>
      </c>
      <c r="X56" s="182" t="s">
        <v>3240</v>
      </c>
      <c r="Y56" s="182" t="s">
        <v>2852</v>
      </c>
      <c r="Z56" s="182" t="s">
        <v>2745</v>
      </c>
      <c r="AA56" s="182" t="s">
        <v>3243</v>
      </c>
      <c r="AB56" s="182" t="s">
        <v>2852</v>
      </c>
      <c r="AC56" s="182" t="s">
        <v>3245</v>
      </c>
      <c r="AD56" s="182" t="s">
        <v>3243</v>
      </c>
      <c r="AE56" s="182" t="s">
        <v>2852</v>
      </c>
      <c r="AF56" s="182" t="s">
        <v>3246</v>
      </c>
      <c r="AG56" s="182" t="s">
        <v>3243</v>
      </c>
      <c r="AH56" s="182" t="s">
        <v>2852</v>
      </c>
      <c r="AI56" s="182" t="s">
        <v>3247</v>
      </c>
      <c r="AJ56" s="182" t="s">
        <v>3244</v>
      </c>
      <c r="AK56" s="182" t="s">
        <v>2852</v>
      </c>
      <c r="AL56" s="182" t="s">
        <v>3248</v>
      </c>
      <c r="AM56" s="182" t="s">
        <v>3244</v>
      </c>
      <c r="AN56" s="182" t="s">
        <v>2852</v>
      </c>
      <c r="AO56" s="182" t="s">
        <v>3249</v>
      </c>
      <c r="AP56" s="182" t="s">
        <v>3244</v>
      </c>
      <c r="AQ56" s="182" t="s">
        <v>2852</v>
      </c>
      <c r="AR56" s="182" t="s">
        <v>3058</v>
      </c>
      <c r="AS56" s="182" t="s">
        <v>3244</v>
      </c>
      <c r="AT56" s="182" t="s">
        <v>2852</v>
      </c>
      <c r="AU56" s="182" t="s">
        <v>2745</v>
      </c>
      <c r="AV56" s="182" t="s">
        <v>3244</v>
      </c>
      <c r="AW56" s="182" t="s">
        <v>2852</v>
      </c>
      <c r="AX56" s="182" t="s">
        <v>2745</v>
      </c>
      <c r="AY56" s="182" t="s">
        <v>3244</v>
      </c>
      <c r="AZ56" s="182" t="s">
        <v>2852</v>
      </c>
      <c r="BA56" s="182" t="s">
        <v>2904</v>
      </c>
      <c r="BB56" s="182" t="s">
        <v>3244</v>
      </c>
      <c r="BC56" s="182" t="s">
        <v>2852</v>
      </c>
      <c r="BD56" s="182" t="s">
        <v>3058</v>
      </c>
      <c r="BE56" s="182" t="s">
        <v>3244</v>
      </c>
      <c r="BF56" s="182" t="s">
        <v>2852</v>
      </c>
      <c r="BG56" s="182" t="s">
        <v>3058</v>
      </c>
      <c r="BH56" s="182" t="s">
        <v>3244</v>
      </c>
      <c r="BI56" s="182" t="s">
        <v>2852</v>
      </c>
      <c r="BJ56" s="182" t="s">
        <v>3058</v>
      </c>
      <c r="BK56" s="182" t="s">
        <v>3244</v>
      </c>
      <c r="BL56" s="182" t="s">
        <v>2852</v>
      </c>
      <c r="BM56" s="182" t="s">
        <v>3250</v>
      </c>
      <c r="BN56" s="182" t="s">
        <v>3251</v>
      </c>
      <c r="BO56" s="182" t="s">
        <v>2852</v>
      </c>
      <c r="BP56" s="182" t="s">
        <v>3252</v>
      </c>
      <c r="BQ56" s="182" t="s">
        <v>3244</v>
      </c>
      <c r="BR56" s="182" t="s">
        <v>2852</v>
      </c>
      <c r="BS56" s="182" t="s">
        <v>3253</v>
      </c>
      <c r="BT56" s="182" t="s">
        <v>3254</v>
      </c>
      <c r="BU56" s="182" t="s">
        <v>2852</v>
      </c>
      <c r="BV56" s="182" t="s">
        <v>2745</v>
      </c>
      <c r="BW56" s="182" t="s">
        <v>3255</v>
      </c>
      <c r="BX56" s="182" t="s">
        <v>2852</v>
      </c>
      <c r="BY56" s="182" t="s">
        <v>3058</v>
      </c>
      <c r="BZ56" s="182" t="s">
        <v>3256</v>
      </c>
      <c r="CA56" s="182" t="s">
        <v>2852</v>
      </c>
      <c r="CB56" s="182" t="s">
        <v>3058</v>
      </c>
      <c r="CC56" s="182" t="s">
        <v>3244</v>
      </c>
      <c r="CD56" s="182" t="s">
        <v>2852</v>
      </c>
      <c r="CE56" s="182" t="s">
        <v>3058</v>
      </c>
      <c r="CF56" s="182" t="s">
        <v>3257</v>
      </c>
      <c r="CG56" s="182" t="s">
        <v>2852</v>
      </c>
      <c r="CH56" s="182" t="s">
        <v>3058</v>
      </c>
      <c r="CI56" s="182" t="s">
        <v>3244</v>
      </c>
      <c r="CJ56" s="182" t="s">
        <v>2852</v>
      </c>
      <c r="CK56" s="182" t="s">
        <v>3058</v>
      </c>
      <c r="CL56" s="182" t="s">
        <v>3244</v>
      </c>
      <c r="CM56" s="182" t="s">
        <v>2852</v>
      </c>
      <c r="CN56" s="182" t="s">
        <v>3258</v>
      </c>
      <c r="CO56" s="182" t="s">
        <v>3244</v>
      </c>
      <c r="CP56" s="182" t="s">
        <v>2852</v>
      </c>
      <c r="CQ56" s="182" t="s">
        <v>3259</v>
      </c>
      <c r="CR56" s="182" t="s">
        <v>3244</v>
      </c>
      <c r="CS56" s="182" t="s">
        <v>2852</v>
      </c>
      <c r="CT56" s="182" t="s">
        <v>2745</v>
      </c>
      <c r="CU56" s="182" t="s">
        <v>3244</v>
      </c>
      <c r="CV56" s="182" t="s">
        <v>2852</v>
      </c>
      <c r="CW56" s="182" t="s">
        <v>3260</v>
      </c>
      <c r="CX56" s="182" t="s">
        <v>3261</v>
      </c>
      <c r="CY56" s="182" t="s">
        <v>2852</v>
      </c>
      <c r="CZ56" s="182" t="s">
        <v>3058</v>
      </c>
      <c r="DA56" s="182" t="s">
        <v>3244</v>
      </c>
      <c r="DB56" s="182" t="s">
        <v>2852</v>
      </c>
      <c r="DC56" s="182" t="s">
        <v>3058</v>
      </c>
      <c r="DD56" s="182" t="s">
        <v>3244</v>
      </c>
      <c r="DE56" s="182" t="s">
        <v>2852</v>
      </c>
      <c r="DF56" s="182" t="s">
        <v>3058</v>
      </c>
      <c r="DG56" s="182" t="s">
        <v>3244</v>
      </c>
      <c r="DH56" s="182" t="s">
        <v>2852</v>
      </c>
      <c r="DI56" s="182" t="s">
        <v>3262</v>
      </c>
      <c r="DJ56" s="182" t="s">
        <v>3244</v>
      </c>
      <c r="DK56" s="182" t="s">
        <v>2852</v>
      </c>
      <c r="DL56" s="182" t="s">
        <v>3263</v>
      </c>
      <c r="DM56" s="182" t="s">
        <v>3244</v>
      </c>
      <c r="DN56" s="182" t="s">
        <v>2852</v>
      </c>
      <c r="DO56" s="182" t="s">
        <v>3264</v>
      </c>
      <c r="DP56" s="182" t="s">
        <v>3265</v>
      </c>
      <c r="DQ56" s="182" t="s">
        <v>2852</v>
      </c>
      <c r="DR56" s="182" t="s">
        <v>3058</v>
      </c>
      <c r="DS56" s="182" t="s">
        <v>3266</v>
      </c>
      <c r="DT56" s="182" t="s">
        <v>2852</v>
      </c>
      <c r="DU56" s="182" t="s">
        <v>3267</v>
      </c>
      <c r="DV56" s="182" t="s">
        <v>3268</v>
      </c>
      <c r="DW56" s="182" t="s">
        <v>2852</v>
      </c>
      <c r="DX56" s="182" t="s">
        <v>3269</v>
      </c>
      <c r="DY56" s="182" t="s">
        <v>3270</v>
      </c>
      <c r="DZ56" s="182" t="s">
        <v>2852</v>
      </c>
      <c r="EA56" s="182" t="s">
        <v>3058</v>
      </c>
      <c r="EB56" s="182" t="s">
        <v>3271</v>
      </c>
      <c r="EC56" s="182" t="s">
        <v>2852</v>
      </c>
      <c r="ED56" s="182" t="s">
        <v>3272</v>
      </c>
      <c r="EE56" s="182" t="s">
        <v>2745</v>
      </c>
      <c r="EF56" s="182" t="s">
        <v>2852</v>
      </c>
      <c r="EG56" s="182" t="s">
        <v>3273</v>
      </c>
      <c r="EH56" s="182" t="s">
        <v>3274</v>
      </c>
      <c r="EI56" s="182" t="s">
        <v>2852</v>
      </c>
      <c r="EJ56" s="182" t="s">
        <v>3058</v>
      </c>
      <c r="EK56" s="182" t="s">
        <v>3275</v>
      </c>
      <c r="EL56" s="182" t="s">
        <v>2852</v>
      </c>
      <c r="EM56" s="182" t="s">
        <v>3058</v>
      </c>
      <c r="EN56" s="182" t="s">
        <v>3244</v>
      </c>
      <c r="EO56" s="182" t="s">
        <v>2852</v>
      </c>
      <c r="EP56" s="182" t="s">
        <v>3058</v>
      </c>
      <c r="EQ56" s="182" t="s">
        <v>3244</v>
      </c>
      <c r="ER56" s="182" t="s">
        <v>2852</v>
      </c>
      <c r="ES56" s="182" t="s">
        <v>3058</v>
      </c>
      <c r="ET56" s="182" t="s">
        <v>3244</v>
      </c>
    </row>
    <row r="57" spans="1:150" x14ac:dyDescent="0.3">
      <c r="A57" s="1"/>
      <c r="B57" s="180" t="s">
        <v>3282</v>
      </c>
      <c r="C57" s="180" t="s">
        <v>79</v>
      </c>
      <c r="D57" s="180" t="s">
        <v>3283</v>
      </c>
      <c r="E57" s="180" t="s">
        <v>3284</v>
      </c>
      <c r="F57" s="180" t="s">
        <v>3285</v>
      </c>
      <c r="G57" s="180" t="s">
        <v>2852</v>
      </c>
      <c r="H57" s="180" t="s">
        <v>2745</v>
      </c>
      <c r="I57" s="180" t="s">
        <v>2745</v>
      </c>
      <c r="J57" s="180" t="s">
        <v>2852</v>
      </c>
      <c r="K57" s="180" t="s">
        <v>2745</v>
      </c>
      <c r="L57" s="180" t="s">
        <v>2745</v>
      </c>
      <c r="M57" s="180" t="s">
        <v>2852</v>
      </c>
      <c r="N57" s="180" t="s">
        <v>2745</v>
      </c>
      <c r="O57" s="180" t="s">
        <v>2745</v>
      </c>
      <c r="P57" s="180" t="s">
        <v>2852</v>
      </c>
      <c r="Q57" s="180" t="s">
        <v>2745</v>
      </c>
      <c r="R57" s="180" t="s">
        <v>2745</v>
      </c>
      <c r="S57" s="180" t="s">
        <v>2852</v>
      </c>
      <c r="T57" s="180" t="s">
        <v>2745</v>
      </c>
      <c r="U57" s="180" t="s">
        <v>2745</v>
      </c>
      <c r="V57" s="180" t="s">
        <v>2852</v>
      </c>
      <c r="W57" s="180" t="s">
        <v>2745</v>
      </c>
      <c r="X57" s="180" t="s">
        <v>2745</v>
      </c>
      <c r="Y57" s="180" t="s">
        <v>2852</v>
      </c>
      <c r="Z57" s="180" t="s">
        <v>2745</v>
      </c>
      <c r="AA57" s="180" t="s">
        <v>2745</v>
      </c>
      <c r="AB57" s="180" t="s">
        <v>2852</v>
      </c>
      <c r="AC57" s="180" t="s">
        <v>2745</v>
      </c>
      <c r="AD57" s="180" t="s">
        <v>2745</v>
      </c>
      <c r="AE57" s="180" t="s">
        <v>2852</v>
      </c>
      <c r="AF57" s="180" t="s">
        <v>2745</v>
      </c>
      <c r="AG57" s="180" t="s">
        <v>2745</v>
      </c>
      <c r="AH57" s="180" t="s">
        <v>2852</v>
      </c>
      <c r="AI57" s="180" t="s">
        <v>2745</v>
      </c>
      <c r="AJ57" s="180" t="s">
        <v>2745</v>
      </c>
      <c r="AK57" s="180" t="s">
        <v>2852</v>
      </c>
      <c r="AL57" s="180" t="s">
        <v>2745</v>
      </c>
      <c r="AM57" s="180" t="s">
        <v>2745</v>
      </c>
      <c r="AN57" s="180" t="s">
        <v>2852</v>
      </c>
      <c r="AO57" s="180" t="s">
        <v>2745</v>
      </c>
      <c r="AP57" s="180" t="s">
        <v>2745</v>
      </c>
      <c r="AQ57" s="180" t="s">
        <v>2852</v>
      </c>
      <c r="AR57" s="180" t="s">
        <v>2745</v>
      </c>
      <c r="AS57" s="180" t="s">
        <v>2745</v>
      </c>
      <c r="AT57" s="180" t="s">
        <v>2852</v>
      </c>
      <c r="AU57" s="180" t="s">
        <v>2745</v>
      </c>
      <c r="AV57" s="180" t="s">
        <v>2745</v>
      </c>
      <c r="AW57" s="180" t="s">
        <v>2852</v>
      </c>
      <c r="AX57" s="180" t="s">
        <v>2745</v>
      </c>
      <c r="AY57" s="180" t="s">
        <v>2745</v>
      </c>
      <c r="AZ57" s="180" t="s">
        <v>2852</v>
      </c>
      <c r="BA57" s="180" t="s">
        <v>2745</v>
      </c>
      <c r="BB57" s="180" t="s">
        <v>2745</v>
      </c>
      <c r="BC57" s="180" t="s">
        <v>2852</v>
      </c>
      <c r="BD57" s="180" t="s">
        <v>2745</v>
      </c>
      <c r="BE57" s="180" t="s">
        <v>2745</v>
      </c>
      <c r="BF57" s="180" t="s">
        <v>2852</v>
      </c>
      <c r="BG57" s="180" t="s">
        <v>2745</v>
      </c>
      <c r="BH57" s="180" t="s">
        <v>2745</v>
      </c>
      <c r="BI57" s="180" t="s">
        <v>2852</v>
      </c>
      <c r="BJ57" s="180" t="s">
        <v>2745</v>
      </c>
      <c r="BK57" s="180" t="s">
        <v>2745</v>
      </c>
      <c r="BL57" s="180" t="s">
        <v>2852</v>
      </c>
      <c r="BM57" s="180" t="s">
        <v>2745</v>
      </c>
      <c r="BN57" s="180" t="s">
        <v>2745</v>
      </c>
      <c r="BO57" s="180" t="s">
        <v>2852</v>
      </c>
      <c r="BP57" s="180" t="s">
        <v>2745</v>
      </c>
      <c r="BQ57" s="180" t="s">
        <v>2745</v>
      </c>
      <c r="BR57" s="180" t="s">
        <v>2852</v>
      </c>
      <c r="BS57" s="180" t="s">
        <v>2745</v>
      </c>
      <c r="BT57" s="180" t="s">
        <v>2745</v>
      </c>
      <c r="BU57" s="180" t="s">
        <v>2852</v>
      </c>
      <c r="BV57" s="180" t="s">
        <v>2745</v>
      </c>
      <c r="BW57" s="180" t="s">
        <v>2745</v>
      </c>
      <c r="BX57" s="180" t="s">
        <v>2852</v>
      </c>
      <c r="BY57" s="180" t="s">
        <v>2745</v>
      </c>
      <c r="BZ57" s="180" t="s">
        <v>2745</v>
      </c>
      <c r="CA57" s="180" t="s">
        <v>2852</v>
      </c>
      <c r="CB57" s="180" t="s">
        <v>2745</v>
      </c>
      <c r="CC57" s="180" t="s">
        <v>2745</v>
      </c>
      <c r="CD57" s="180" t="s">
        <v>2852</v>
      </c>
      <c r="CE57" s="180" t="s">
        <v>2745</v>
      </c>
      <c r="CF57" s="180" t="s">
        <v>2745</v>
      </c>
      <c r="CG57" s="180" t="s">
        <v>2852</v>
      </c>
      <c r="CH57" s="180" t="s">
        <v>2745</v>
      </c>
      <c r="CI57" s="180" t="s">
        <v>2745</v>
      </c>
      <c r="CJ57" s="180" t="s">
        <v>2852</v>
      </c>
      <c r="CK57" s="180" t="s">
        <v>2745</v>
      </c>
      <c r="CL57" s="180" t="s">
        <v>2745</v>
      </c>
      <c r="CM57" s="180" t="s">
        <v>2852</v>
      </c>
      <c r="CN57" s="180" t="s">
        <v>2745</v>
      </c>
      <c r="CO57" s="180" t="s">
        <v>2745</v>
      </c>
      <c r="CP57" s="180" t="s">
        <v>2852</v>
      </c>
      <c r="CQ57" s="180" t="s">
        <v>2745</v>
      </c>
      <c r="CR57" s="180" t="s">
        <v>2745</v>
      </c>
      <c r="CS57" s="180" t="s">
        <v>2852</v>
      </c>
      <c r="CT57" s="180" t="s">
        <v>2745</v>
      </c>
      <c r="CU57" s="180" t="s">
        <v>2745</v>
      </c>
      <c r="CV57" s="180" t="s">
        <v>2852</v>
      </c>
      <c r="CW57" s="180" t="s">
        <v>2745</v>
      </c>
      <c r="CX57" s="180" t="s">
        <v>2745</v>
      </c>
      <c r="CY57" s="180" t="s">
        <v>2852</v>
      </c>
      <c r="CZ57" s="180" t="s">
        <v>2745</v>
      </c>
      <c r="DA57" s="180" t="s">
        <v>2745</v>
      </c>
      <c r="DB57" s="180" t="s">
        <v>2852</v>
      </c>
      <c r="DC57" s="180" t="s">
        <v>2745</v>
      </c>
      <c r="DD57" s="180" t="s">
        <v>2745</v>
      </c>
      <c r="DE57" s="180" t="s">
        <v>2852</v>
      </c>
      <c r="DF57" s="180" t="s">
        <v>2745</v>
      </c>
      <c r="DG57" s="180" t="s">
        <v>2745</v>
      </c>
      <c r="DH57" s="180" t="s">
        <v>2852</v>
      </c>
      <c r="DI57" s="180" t="s">
        <v>2745</v>
      </c>
      <c r="DJ57" s="180" t="s">
        <v>2745</v>
      </c>
      <c r="DK57" s="180" t="s">
        <v>2852</v>
      </c>
      <c r="DL57" s="180" t="s">
        <v>2745</v>
      </c>
      <c r="DM57" s="180" t="s">
        <v>2745</v>
      </c>
      <c r="DN57" s="180" t="s">
        <v>2852</v>
      </c>
      <c r="DO57" s="180" t="s">
        <v>2745</v>
      </c>
      <c r="DP57" s="180" t="s">
        <v>2745</v>
      </c>
      <c r="DQ57" s="180" t="s">
        <v>2852</v>
      </c>
      <c r="DR57" s="180" t="s">
        <v>2745</v>
      </c>
      <c r="DS57" s="180" t="s">
        <v>2745</v>
      </c>
      <c r="DT57" s="180" t="s">
        <v>2852</v>
      </c>
      <c r="DU57" s="180" t="s">
        <v>2745</v>
      </c>
      <c r="DV57" s="180" t="s">
        <v>2745</v>
      </c>
      <c r="DW57" s="180" t="s">
        <v>2852</v>
      </c>
      <c r="DX57" s="180" t="s">
        <v>2745</v>
      </c>
      <c r="DY57" s="180" t="s">
        <v>2745</v>
      </c>
      <c r="DZ57" s="180" t="s">
        <v>2852</v>
      </c>
      <c r="EA57" s="180" t="s">
        <v>2745</v>
      </c>
      <c r="EB57" s="180" t="s">
        <v>2745</v>
      </c>
      <c r="EC57" s="180" t="s">
        <v>2852</v>
      </c>
      <c r="ED57" s="180" t="s">
        <v>2745</v>
      </c>
      <c r="EE57" s="180" t="s">
        <v>2745</v>
      </c>
      <c r="EF57" s="180" t="s">
        <v>2852</v>
      </c>
      <c r="EG57" s="180" t="s">
        <v>2745</v>
      </c>
      <c r="EH57" s="180" t="s">
        <v>2745</v>
      </c>
      <c r="EI57" s="180" t="s">
        <v>2852</v>
      </c>
      <c r="EJ57" s="180" t="s">
        <v>2745</v>
      </c>
      <c r="EK57" s="180" t="s">
        <v>2745</v>
      </c>
      <c r="EL57" s="180" t="s">
        <v>2852</v>
      </c>
      <c r="EM57" s="180" t="s">
        <v>2745</v>
      </c>
      <c r="EN57" s="180" t="s">
        <v>2745</v>
      </c>
      <c r="EO57" s="180" t="s">
        <v>2852</v>
      </c>
      <c r="EP57" s="180" t="s">
        <v>2745</v>
      </c>
      <c r="EQ57" s="180" t="s">
        <v>2745</v>
      </c>
      <c r="ER57" s="180" t="s">
        <v>2852</v>
      </c>
      <c r="ES57" s="180" t="s">
        <v>2745</v>
      </c>
      <c r="ET57" s="180" t="s">
        <v>2745</v>
      </c>
    </row>
    <row r="58" spans="1:150" x14ac:dyDescent="0.3">
      <c r="A58" s="1"/>
      <c r="B58" s="181" t="s">
        <v>3286</v>
      </c>
      <c r="C58" s="181" t="s">
        <v>79</v>
      </c>
      <c r="D58" s="181" t="s">
        <v>3283</v>
      </c>
      <c r="E58" s="181" t="s">
        <v>3287</v>
      </c>
      <c r="F58" s="181" t="s">
        <v>3288</v>
      </c>
      <c r="G58" s="182" t="s">
        <v>2852</v>
      </c>
      <c r="H58" s="182" t="s">
        <v>945</v>
      </c>
      <c r="I58" s="182" t="s">
        <v>945</v>
      </c>
      <c r="J58" s="182" t="s">
        <v>2852</v>
      </c>
      <c r="K58" s="182" t="s">
        <v>945</v>
      </c>
      <c r="L58" s="182" t="s">
        <v>945</v>
      </c>
      <c r="M58" s="182" t="s">
        <v>2852</v>
      </c>
      <c r="N58" s="182" t="s">
        <v>945</v>
      </c>
      <c r="O58" s="182" t="s">
        <v>945</v>
      </c>
      <c r="P58" s="182" t="s">
        <v>2852</v>
      </c>
      <c r="Q58" s="182" t="s">
        <v>945</v>
      </c>
      <c r="R58" s="182" t="s">
        <v>945</v>
      </c>
      <c r="S58" s="182" t="s">
        <v>2852</v>
      </c>
      <c r="T58" s="182" t="s">
        <v>945</v>
      </c>
      <c r="U58" s="182" t="s">
        <v>945</v>
      </c>
      <c r="V58" s="182" t="s">
        <v>2852</v>
      </c>
      <c r="W58" s="182" t="s">
        <v>945</v>
      </c>
      <c r="X58" s="182" t="s">
        <v>945</v>
      </c>
      <c r="Y58" s="182" t="s">
        <v>2852</v>
      </c>
      <c r="Z58" s="182" t="s">
        <v>945</v>
      </c>
      <c r="AA58" s="182" t="s">
        <v>945</v>
      </c>
      <c r="AB58" s="182" t="s">
        <v>2852</v>
      </c>
      <c r="AC58" s="182" t="s">
        <v>945</v>
      </c>
      <c r="AD58" s="182" t="s">
        <v>945</v>
      </c>
      <c r="AE58" s="182" t="s">
        <v>2852</v>
      </c>
      <c r="AF58" s="182" t="s">
        <v>945</v>
      </c>
      <c r="AG58" s="182" t="s">
        <v>945</v>
      </c>
      <c r="AH58" s="182" t="s">
        <v>2852</v>
      </c>
      <c r="AI58" s="182" t="s">
        <v>945</v>
      </c>
      <c r="AJ58" s="182" t="s">
        <v>945</v>
      </c>
      <c r="AK58" s="182" t="s">
        <v>2852</v>
      </c>
      <c r="AL58" s="182" t="s">
        <v>945</v>
      </c>
      <c r="AM58" s="182" t="s">
        <v>945</v>
      </c>
      <c r="AN58" s="182" t="s">
        <v>2852</v>
      </c>
      <c r="AO58" s="182" t="s">
        <v>945</v>
      </c>
      <c r="AP58" s="182" t="s">
        <v>945</v>
      </c>
      <c r="AQ58" s="182" t="s">
        <v>2852</v>
      </c>
      <c r="AR58" s="182" t="s">
        <v>945</v>
      </c>
      <c r="AS58" s="182" t="s">
        <v>945</v>
      </c>
      <c r="AT58" s="182" t="s">
        <v>2852</v>
      </c>
      <c r="AU58" s="182" t="s">
        <v>945</v>
      </c>
      <c r="AV58" s="182" t="s">
        <v>945</v>
      </c>
      <c r="AW58" s="182" t="s">
        <v>2852</v>
      </c>
      <c r="AX58" s="182" t="s">
        <v>945</v>
      </c>
      <c r="AY58" s="182" t="s">
        <v>945</v>
      </c>
      <c r="AZ58" s="182" t="s">
        <v>2852</v>
      </c>
      <c r="BA58" s="182" t="s">
        <v>945</v>
      </c>
      <c r="BB58" s="182" t="s">
        <v>945</v>
      </c>
      <c r="BC58" s="182" t="s">
        <v>2852</v>
      </c>
      <c r="BD58" s="182" t="s">
        <v>945</v>
      </c>
      <c r="BE58" s="182" t="s">
        <v>945</v>
      </c>
      <c r="BF58" s="182" t="s">
        <v>2852</v>
      </c>
      <c r="BG58" s="182" t="s">
        <v>945</v>
      </c>
      <c r="BH58" s="182" t="s">
        <v>945</v>
      </c>
      <c r="BI58" s="182" t="s">
        <v>2852</v>
      </c>
      <c r="BJ58" s="182" t="s">
        <v>945</v>
      </c>
      <c r="BK58" s="182" t="s">
        <v>945</v>
      </c>
      <c r="BL58" s="182" t="s">
        <v>2852</v>
      </c>
      <c r="BM58" s="182" t="s">
        <v>945</v>
      </c>
      <c r="BN58" s="182" t="s">
        <v>945</v>
      </c>
      <c r="BO58" s="182" t="s">
        <v>2852</v>
      </c>
      <c r="BP58" s="182" t="s">
        <v>945</v>
      </c>
      <c r="BQ58" s="182" t="s">
        <v>945</v>
      </c>
      <c r="BR58" s="182" t="s">
        <v>2852</v>
      </c>
      <c r="BS58" s="182" t="s">
        <v>945</v>
      </c>
      <c r="BT58" s="182" t="s">
        <v>945</v>
      </c>
      <c r="BU58" s="182" t="s">
        <v>2852</v>
      </c>
      <c r="BV58" s="182" t="s">
        <v>945</v>
      </c>
      <c r="BW58" s="182" t="s">
        <v>945</v>
      </c>
      <c r="BX58" s="182" t="s">
        <v>2852</v>
      </c>
      <c r="BY58" s="182" t="s">
        <v>945</v>
      </c>
      <c r="BZ58" s="182" t="s">
        <v>945</v>
      </c>
      <c r="CA58" s="182" t="s">
        <v>2852</v>
      </c>
      <c r="CB58" s="182" t="s">
        <v>945</v>
      </c>
      <c r="CC58" s="182" t="s">
        <v>945</v>
      </c>
      <c r="CD58" s="182" t="s">
        <v>2852</v>
      </c>
      <c r="CE58" s="182" t="s">
        <v>945</v>
      </c>
      <c r="CF58" s="182" t="s">
        <v>945</v>
      </c>
      <c r="CG58" s="182" t="s">
        <v>2852</v>
      </c>
      <c r="CH58" s="182" t="s">
        <v>945</v>
      </c>
      <c r="CI58" s="182" t="s">
        <v>945</v>
      </c>
      <c r="CJ58" s="182" t="s">
        <v>2852</v>
      </c>
      <c r="CK58" s="182" t="s">
        <v>945</v>
      </c>
      <c r="CL58" s="182" t="s">
        <v>945</v>
      </c>
      <c r="CM58" s="182" t="s">
        <v>2852</v>
      </c>
      <c r="CN58" s="182" t="s">
        <v>945</v>
      </c>
      <c r="CO58" s="182" t="s">
        <v>945</v>
      </c>
      <c r="CP58" s="182" t="s">
        <v>2852</v>
      </c>
      <c r="CQ58" s="182" t="s">
        <v>945</v>
      </c>
      <c r="CR58" s="182" t="s">
        <v>945</v>
      </c>
      <c r="CS58" s="182" t="s">
        <v>2852</v>
      </c>
      <c r="CT58" s="182" t="s">
        <v>945</v>
      </c>
      <c r="CU58" s="182" t="s">
        <v>945</v>
      </c>
      <c r="CV58" s="182" t="s">
        <v>2852</v>
      </c>
      <c r="CW58" s="182" t="s">
        <v>945</v>
      </c>
      <c r="CX58" s="182" t="s">
        <v>945</v>
      </c>
      <c r="CY58" s="182" t="s">
        <v>2852</v>
      </c>
      <c r="CZ58" s="182" t="s">
        <v>945</v>
      </c>
      <c r="DA58" s="182" t="s">
        <v>945</v>
      </c>
      <c r="DB58" s="182" t="s">
        <v>2852</v>
      </c>
      <c r="DC58" s="182" t="s">
        <v>945</v>
      </c>
      <c r="DD58" s="182" t="s">
        <v>945</v>
      </c>
      <c r="DE58" s="182" t="s">
        <v>2852</v>
      </c>
      <c r="DF58" s="182" t="s">
        <v>945</v>
      </c>
      <c r="DG58" s="182" t="s">
        <v>945</v>
      </c>
      <c r="DH58" s="182" t="s">
        <v>2852</v>
      </c>
      <c r="DI58" s="182" t="s">
        <v>945</v>
      </c>
      <c r="DJ58" s="182" t="s">
        <v>945</v>
      </c>
      <c r="DK58" s="182" t="s">
        <v>2852</v>
      </c>
      <c r="DL58" s="182" t="s">
        <v>945</v>
      </c>
      <c r="DM58" s="182" t="s">
        <v>945</v>
      </c>
      <c r="DN58" s="182" t="s">
        <v>2852</v>
      </c>
      <c r="DO58" s="182" t="s">
        <v>945</v>
      </c>
      <c r="DP58" s="182" t="s">
        <v>945</v>
      </c>
      <c r="DQ58" s="182" t="s">
        <v>2852</v>
      </c>
      <c r="DR58" s="182" t="s">
        <v>945</v>
      </c>
      <c r="DS58" s="182" t="s">
        <v>945</v>
      </c>
      <c r="DT58" s="182" t="s">
        <v>2852</v>
      </c>
      <c r="DU58" s="182" t="s">
        <v>945</v>
      </c>
      <c r="DV58" s="182" t="s">
        <v>945</v>
      </c>
      <c r="DW58" s="182" t="s">
        <v>2852</v>
      </c>
      <c r="DX58" s="182" t="s">
        <v>945</v>
      </c>
      <c r="DY58" s="182" t="s">
        <v>945</v>
      </c>
      <c r="DZ58" s="182" t="s">
        <v>2852</v>
      </c>
      <c r="EA58" s="182" t="s">
        <v>945</v>
      </c>
      <c r="EB58" s="182" t="s">
        <v>945</v>
      </c>
      <c r="EC58" s="182" t="s">
        <v>2852</v>
      </c>
      <c r="ED58" s="182" t="s">
        <v>945</v>
      </c>
      <c r="EE58" s="182" t="s">
        <v>945</v>
      </c>
      <c r="EF58" s="182" t="s">
        <v>2852</v>
      </c>
      <c r="EG58" s="182" t="s">
        <v>945</v>
      </c>
      <c r="EH58" s="182" t="s">
        <v>945</v>
      </c>
      <c r="EI58" s="182" t="s">
        <v>2852</v>
      </c>
      <c r="EJ58" s="182" t="s">
        <v>945</v>
      </c>
      <c r="EK58" s="182" t="s">
        <v>945</v>
      </c>
      <c r="EL58" s="182" t="s">
        <v>2852</v>
      </c>
      <c r="EM58" s="182" t="s">
        <v>945</v>
      </c>
      <c r="EN58" s="182" t="s">
        <v>945</v>
      </c>
      <c r="EO58" s="182" t="s">
        <v>2852</v>
      </c>
      <c r="EP58" s="182" t="s">
        <v>945</v>
      </c>
      <c r="EQ58" s="182" t="s">
        <v>945</v>
      </c>
      <c r="ER58" s="182" t="s">
        <v>2852</v>
      </c>
      <c r="ES58" s="182" t="s">
        <v>945</v>
      </c>
      <c r="ET58" s="182" t="s">
        <v>945</v>
      </c>
    </row>
    <row r="59" spans="1:150" x14ac:dyDescent="0.3">
      <c r="A59" s="1"/>
      <c r="B59" s="181" t="s">
        <v>3289</v>
      </c>
      <c r="C59" s="181" t="s">
        <v>79</v>
      </c>
      <c r="D59" s="181" t="s">
        <v>3283</v>
      </c>
      <c r="E59" s="181" t="s">
        <v>3290</v>
      </c>
      <c r="F59" s="181" t="s">
        <v>3291</v>
      </c>
      <c r="G59" s="182" t="s">
        <v>2852</v>
      </c>
      <c r="H59" s="182" t="s">
        <v>945</v>
      </c>
      <c r="I59" s="182" t="s">
        <v>945</v>
      </c>
      <c r="J59" s="182" t="s">
        <v>2852</v>
      </c>
      <c r="K59" s="182" t="s">
        <v>945</v>
      </c>
      <c r="L59" s="182" t="s">
        <v>945</v>
      </c>
      <c r="M59" s="182" t="s">
        <v>2852</v>
      </c>
      <c r="N59" s="182" t="s">
        <v>945</v>
      </c>
      <c r="O59" s="182" t="s">
        <v>945</v>
      </c>
      <c r="P59" s="182" t="s">
        <v>2852</v>
      </c>
      <c r="Q59" s="182" t="s">
        <v>945</v>
      </c>
      <c r="R59" s="182" t="s">
        <v>945</v>
      </c>
      <c r="S59" s="182" t="s">
        <v>2852</v>
      </c>
      <c r="T59" s="182" t="s">
        <v>945</v>
      </c>
      <c r="U59" s="182" t="s">
        <v>945</v>
      </c>
      <c r="V59" s="182" t="s">
        <v>2852</v>
      </c>
      <c r="W59" s="182" t="s">
        <v>945</v>
      </c>
      <c r="X59" s="182" t="s">
        <v>945</v>
      </c>
      <c r="Y59" s="182" t="s">
        <v>2852</v>
      </c>
      <c r="Z59" s="182" t="s">
        <v>945</v>
      </c>
      <c r="AA59" s="182" t="s">
        <v>945</v>
      </c>
      <c r="AB59" s="182" t="s">
        <v>2852</v>
      </c>
      <c r="AC59" s="182" t="s">
        <v>945</v>
      </c>
      <c r="AD59" s="182" t="s">
        <v>945</v>
      </c>
      <c r="AE59" s="182" t="s">
        <v>2852</v>
      </c>
      <c r="AF59" s="182" t="s">
        <v>945</v>
      </c>
      <c r="AG59" s="182" t="s">
        <v>945</v>
      </c>
      <c r="AH59" s="182" t="s">
        <v>2852</v>
      </c>
      <c r="AI59" s="182" t="s">
        <v>945</v>
      </c>
      <c r="AJ59" s="182" t="s">
        <v>945</v>
      </c>
      <c r="AK59" s="182" t="s">
        <v>2852</v>
      </c>
      <c r="AL59" s="182" t="s">
        <v>945</v>
      </c>
      <c r="AM59" s="182" t="s">
        <v>945</v>
      </c>
      <c r="AN59" s="182" t="s">
        <v>2852</v>
      </c>
      <c r="AO59" s="182" t="s">
        <v>945</v>
      </c>
      <c r="AP59" s="182" t="s">
        <v>945</v>
      </c>
      <c r="AQ59" s="182" t="s">
        <v>2852</v>
      </c>
      <c r="AR59" s="182" t="s">
        <v>945</v>
      </c>
      <c r="AS59" s="182" t="s">
        <v>945</v>
      </c>
      <c r="AT59" s="182" t="s">
        <v>2852</v>
      </c>
      <c r="AU59" s="182" t="s">
        <v>945</v>
      </c>
      <c r="AV59" s="182" t="s">
        <v>945</v>
      </c>
      <c r="AW59" s="182" t="s">
        <v>2852</v>
      </c>
      <c r="AX59" s="182" t="s">
        <v>945</v>
      </c>
      <c r="AY59" s="182" t="s">
        <v>945</v>
      </c>
      <c r="AZ59" s="182" t="s">
        <v>2852</v>
      </c>
      <c r="BA59" s="182" t="s">
        <v>945</v>
      </c>
      <c r="BB59" s="182" t="s">
        <v>945</v>
      </c>
      <c r="BC59" s="182" t="s">
        <v>2852</v>
      </c>
      <c r="BD59" s="182" t="s">
        <v>945</v>
      </c>
      <c r="BE59" s="182" t="s">
        <v>945</v>
      </c>
      <c r="BF59" s="182" t="s">
        <v>2852</v>
      </c>
      <c r="BG59" s="182" t="s">
        <v>945</v>
      </c>
      <c r="BH59" s="182" t="s">
        <v>945</v>
      </c>
      <c r="BI59" s="182" t="s">
        <v>2852</v>
      </c>
      <c r="BJ59" s="182" t="s">
        <v>945</v>
      </c>
      <c r="BK59" s="182" t="s">
        <v>945</v>
      </c>
      <c r="BL59" s="182" t="s">
        <v>2852</v>
      </c>
      <c r="BM59" s="182" t="s">
        <v>945</v>
      </c>
      <c r="BN59" s="182" t="s">
        <v>945</v>
      </c>
      <c r="BO59" s="182" t="s">
        <v>2852</v>
      </c>
      <c r="BP59" s="182" t="s">
        <v>945</v>
      </c>
      <c r="BQ59" s="182" t="s">
        <v>945</v>
      </c>
      <c r="BR59" s="182" t="s">
        <v>2852</v>
      </c>
      <c r="BS59" s="182" t="s">
        <v>945</v>
      </c>
      <c r="BT59" s="182" t="s">
        <v>945</v>
      </c>
      <c r="BU59" s="182" t="s">
        <v>2852</v>
      </c>
      <c r="BV59" s="182" t="s">
        <v>945</v>
      </c>
      <c r="BW59" s="182" t="s">
        <v>945</v>
      </c>
      <c r="BX59" s="182" t="s">
        <v>2852</v>
      </c>
      <c r="BY59" s="182" t="s">
        <v>945</v>
      </c>
      <c r="BZ59" s="182" t="s">
        <v>945</v>
      </c>
      <c r="CA59" s="182" t="s">
        <v>2852</v>
      </c>
      <c r="CB59" s="182" t="s">
        <v>945</v>
      </c>
      <c r="CC59" s="182" t="s">
        <v>945</v>
      </c>
      <c r="CD59" s="182" t="s">
        <v>2852</v>
      </c>
      <c r="CE59" s="182" t="s">
        <v>945</v>
      </c>
      <c r="CF59" s="182" t="s">
        <v>945</v>
      </c>
      <c r="CG59" s="182" t="s">
        <v>2852</v>
      </c>
      <c r="CH59" s="182" t="s">
        <v>945</v>
      </c>
      <c r="CI59" s="182" t="s">
        <v>945</v>
      </c>
      <c r="CJ59" s="182" t="s">
        <v>2852</v>
      </c>
      <c r="CK59" s="182" t="s">
        <v>945</v>
      </c>
      <c r="CL59" s="182" t="s">
        <v>945</v>
      </c>
      <c r="CM59" s="182" t="s">
        <v>2852</v>
      </c>
      <c r="CN59" s="182" t="s">
        <v>945</v>
      </c>
      <c r="CO59" s="182" t="s">
        <v>945</v>
      </c>
      <c r="CP59" s="182" t="s">
        <v>2852</v>
      </c>
      <c r="CQ59" s="182" t="s">
        <v>945</v>
      </c>
      <c r="CR59" s="182" t="s">
        <v>945</v>
      </c>
      <c r="CS59" s="182" t="s">
        <v>2852</v>
      </c>
      <c r="CT59" s="182" t="s">
        <v>945</v>
      </c>
      <c r="CU59" s="182" t="s">
        <v>945</v>
      </c>
      <c r="CV59" s="182" t="s">
        <v>2852</v>
      </c>
      <c r="CW59" s="182" t="s">
        <v>945</v>
      </c>
      <c r="CX59" s="182" t="s">
        <v>945</v>
      </c>
      <c r="CY59" s="182" t="s">
        <v>2852</v>
      </c>
      <c r="CZ59" s="182" t="s">
        <v>945</v>
      </c>
      <c r="DA59" s="182" t="s">
        <v>945</v>
      </c>
      <c r="DB59" s="182" t="s">
        <v>2852</v>
      </c>
      <c r="DC59" s="182" t="s">
        <v>945</v>
      </c>
      <c r="DD59" s="182" t="s">
        <v>945</v>
      </c>
      <c r="DE59" s="182" t="s">
        <v>2852</v>
      </c>
      <c r="DF59" s="182" t="s">
        <v>945</v>
      </c>
      <c r="DG59" s="182" t="s">
        <v>945</v>
      </c>
      <c r="DH59" s="182" t="s">
        <v>2852</v>
      </c>
      <c r="DI59" s="182" t="s">
        <v>945</v>
      </c>
      <c r="DJ59" s="182" t="s">
        <v>945</v>
      </c>
      <c r="DK59" s="182" t="s">
        <v>2852</v>
      </c>
      <c r="DL59" s="182" t="s">
        <v>945</v>
      </c>
      <c r="DM59" s="182" t="s">
        <v>945</v>
      </c>
      <c r="DN59" s="182" t="s">
        <v>2852</v>
      </c>
      <c r="DO59" s="182" t="s">
        <v>945</v>
      </c>
      <c r="DP59" s="182" t="s">
        <v>945</v>
      </c>
      <c r="DQ59" s="182" t="s">
        <v>2852</v>
      </c>
      <c r="DR59" s="182" t="s">
        <v>945</v>
      </c>
      <c r="DS59" s="182" t="s">
        <v>945</v>
      </c>
      <c r="DT59" s="182" t="s">
        <v>2852</v>
      </c>
      <c r="DU59" s="182" t="s">
        <v>945</v>
      </c>
      <c r="DV59" s="182" t="s">
        <v>945</v>
      </c>
      <c r="DW59" s="182" t="s">
        <v>2852</v>
      </c>
      <c r="DX59" s="182" t="s">
        <v>945</v>
      </c>
      <c r="DY59" s="182" t="s">
        <v>945</v>
      </c>
      <c r="DZ59" s="182" t="s">
        <v>2852</v>
      </c>
      <c r="EA59" s="182" t="s">
        <v>945</v>
      </c>
      <c r="EB59" s="182" t="s">
        <v>945</v>
      </c>
      <c r="EC59" s="182" t="s">
        <v>2852</v>
      </c>
      <c r="ED59" s="182" t="s">
        <v>945</v>
      </c>
      <c r="EE59" s="182" t="s">
        <v>945</v>
      </c>
      <c r="EF59" s="182" t="s">
        <v>2852</v>
      </c>
      <c r="EG59" s="182" t="s">
        <v>945</v>
      </c>
      <c r="EH59" s="182" t="s">
        <v>945</v>
      </c>
      <c r="EI59" s="182" t="s">
        <v>2852</v>
      </c>
      <c r="EJ59" s="182" t="s">
        <v>945</v>
      </c>
      <c r="EK59" s="182" t="s">
        <v>945</v>
      </c>
      <c r="EL59" s="182" t="s">
        <v>2852</v>
      </c>
      <c r="EM59" s="182" t="s">
        <v>945</v>
      </c>
      <c r="EN59" s="182" t="s">
        <v>945</v>
      </c>
      <c r="EO59" s="182" t="s">
        <v>2852</v>
      </c>
      <c r="EP59" s="182" t="s">
        <v>945</v>
      </c>
      <c r="EQ59" s="182" t="s">
        <v>945</v>
      </c>
      <c r="ER59" s="182" t="s">
        <v>2852</v>
      </c>
      <c r="ES59" s="182" t="s">
        <v>945</v>
      </c>
      <c r="ET59" s="182" t="s">
        <v>945</v>
      </c>
    </row>
    <row r="60" spans="1:150" x14ac:dyDescent="0.3">
      <c r="A60" s="1"/>
      <c r="B60" s="181" t="s">
        <v>3292</v>
      </c>
      <c r="C60" s="181" t="s">
        <v>79</v>
      </c>
      <c r="D60" s="181" t="s">
        <v>3283</v>
      </c>
      <c r="E60" s="181" t="s">
        <v>3293</v>
      </c>
      <c r="F60" s="181" t="s">
        <v>3294</v>
      </c>
      <c r="G60" s="182" t="s">
        <v>2852</v>
      </c>
      <c r="H60" s="182" t="s">
        <v>945</v>
      </c>
      <c r="I60" s="182" t="s">
        <v>945</v>
      </c>
      <c r="J60" s="182" t="s">
        <v>2852</v>
      </c>
      <c r="K60" s="182" t="s">
        <v>945</v>
      </c>
      <c r="L60" s="182" t="s">
        <v>945</v>
      </c>
      <c r="M60" s="182" t="s">
        <v>2852</v>
      </c>
      <c r="N60" s="182" t="s">
        <v>945</v>
      </c>
      <c r="O60" s="182" t="s">
        <v>945</v>
      </c>
      <c r="P60" s="182" t="s">
        <v>2852</v>
      </c>
      <c r="Q60" s="182" t="s">
        <v>945</v>
      </c>
      <c r="R60" s="182" t="s">
        <v>945</v>
      </c>
      <c r="S60" s="182" t="s">
        <v>2852</v>
      </c>
      <c r="T60" s="182" t="s">
        <v>945</v>
      </c>
      <c r="U60" s="182" t="s">
        <v>945</v>
      </c>
      <c r="V60" s="182" t="s">
        <v>2852</v>
      </c>
      <c r="W60" s="182" t="s">
        <v>945</v>
      </c>
      <c r="X60" s="182" t="s">
        <v>945</v>
      </c>
      <c r="Y60" s="182" t="s">
        <v>2852</v>
      </c>
      <c r="Z60" s="182" t="s">
        <v>945</v>
      </c>
      <c r="AA60" s="182" t="s">
        <v>945</v>
      </c>
      <c r="AB60" s="182" t="s">
        <v>2852</v>
      </c>
      <c r="AC60" s="182" t="s">
        <v>945</v>
      </c>
      <c r="AD60" s="182" t="s">
        <v>945</v>
      </c>
      <c r="AE60" s="182" t="s">
        <v>2852</v>
      </c>
      <c r="AF60" s="182" t="s">
        <v>945</v>
      </c>
      <c r="AG60" s="182" t="s">
        <v>945</v>
      </c>
      <c r="AH60" s="182" t="s">
        <v>2852</v>
      </c>
      <c r="AI60" s="182" t="s">
        <v>945</v>
      </c>
      <c r="AJ60" s="182" t="s">
        <v>945</v>
      </c>
      <c r="AK60" s="182" t="s">
        <v>2852</v>
      </c>
      <c r="AL60" s="182" t="s">
        <v>945</v>
      </c>
      <c r="AM60" s="182" t="s">
        <v>945</v>
      </c>
      <c r="AN60" s="182" t="s">
        <v>2852</v>
      </c>
      <c r="AO60" s="182" t="s">
        <v>945</v>
      </c>
      <c r="AP60" s="182" t="s">
        <v>945</v>
      </c>
      <c r="AQ60" s="182" t="s">
        <v>2852</v>
      </c>
      <c r="AR60" s="182" t="s">
        <v>945</v>
      </c>
      <c r="AS60" s="182" t="s">
        <v>945</v>
      </c>
      <c r="AT60" s="182" t="s">
        <v>2852</v>
      </c>
      <c r="AU60" s="182" t="s">
        <v>945</v>
      </c>
      <c r="AV60" s="182" t="s">
        <v>945</v>
      </c>
      <c r="AW60" s="182" t="s">
        <v>2852</v>
      </c>
      <c r="AX60" s="182" t="s">
        <v>945</v>
      </c>
      <c r="AY60" s="182" t="s">
        <v>945</v>
      </c>
      <c r="AZ60" s="182" t="s">
        <v>2852</v>
      </c>
      <c r="BA60" s="182" t="s">
        <v>945</v>
      </c>
      <c r="BB60" s="182" t="s">
        <v>945</v>
      </c>
      <c r="BC60" s="182" t="s">
        <v>2852</v>
      </c>
      <c r="BD60" s="182" t="s">
        <v>945</v>
      </c>
      <c r="BE60" s="182" t="s">
        <v>945</v>
      </c>
      <c r="BF60" s="182" t="s">
        <v>2852</v>
      </c>
      <c r="BG60" s="182" t="s">
        <v>945</v>
      </c>
      <c r="BH60" s="182" t="s">
        <v>945</v>
      </c>
      <c r="BI60" s="182" t="s">
        <v>2852</v>
      </c>
      <c r="BJ60" s="182" t="s">
        <v>945</v>
      </c>
      <c r="BK60" s="182" t="s">
        <v>945</v>
      </c>
      <c r="BL60" s="182" t="s">
        <v>2852</v>
      </c>
      <c r="BM60" s="182" t="s">
        <v>945</v>
      </c>
      <c r="BN60" s="182" t="s">
        <v>945</v>
      </c>
      <c r="BO60" s="182" t="s">
        <v>2852</v>
      </c>
      <c r="BP60" s="182" t="s">
        <v>945</v>
      </c>
      <c r="BQ60" s="182" t="s">
        <v>945</v>
      </c>
      <c r="BR60" s="182" t="s">
        <v>2852</v>
      </c>
      <c r="BS60" s="182" t="s">
        <v>945</v>
      </c>
      <c r="BT60" s="182" t="s">
        <v>945</v>
      </c>
      <c r="BU60" s="182" t="s">
        <v>2852</v>
      </c>
      <c r="BV60" s="182" t="s">
        <v>945</v>
      </c>
      <c r="BW60" s="182" t="s">
        <v>945</v>
      </c>
      <c r="BX60" s="182" t="s">
        <v>2852</v>
      </c>
      <c r="BY60" s="182" t="s">
        <v>945</v>
      </c>
      <c r="BZ60" s="182" t="s">
        <v>945</v>
      </c>
      <c r="CA60" s="182" t="s">
        <v>2852</v>
      </c>
      <c r="CB60" s="182" t="s">
        <v>945</v>
      </c>
      <c r="CC60" s="182" t="s">
        <v>945</v>
      </c>
      <c r="CD60" s="182" t="s">
        <v>2852</v>
      </c>
      <c r="CE60" s="182" t="s">
        <v>945</v>
      </c>
      <c r="CF60" s="182" t="s">
        <v>945</v>
      </c>
      <c r="CG60" s="182" t="s">
        <v>2852</v>
      </c>
      <c r="CH60" s="182" t="s">
        <v>945</v>
      </c>
      <c r="CI60" s="182" t="s">
        <v>945</v>
      </c>
      <c r="CJ60" s="182" t="s">
        <v>2852</v>
      </c>
      <c r="CK60" s="182" t="s">
        <v>945</v>
      </c>
      <c r="CL60" s="182" t="s">
        <v>945</v>
      </c>
      <c r="CM60" s="182" t="s">
        <v>2852</v>
      </c>
      <c r="CN60" s="182" t="s">
        <v>945</v>
      </c>
      <c r="CO60" s="182" t="s">
        <v>945</v>
      </c>
      <c r="CP60" s="182" t="s">
        <v>2852</v>
      </c>
      <c r="CQ60" s="182" t="s">
        <v>945</v>
      </c>
      <c r="CR60" s="182" t="s">
        <v>945</v>
      </c>
      <c r="CS60" s="182" t="s">
        <v>2852</v>
      </c>
      <c r="CT60" s="182" t="s">
        <v>945</v>
      </c>
      <c r="CU60" s="182" t="s">
        <v>945</v>
      </c>
      <c r="CV60" s="182" t="s">
        <v>2852</v>
      </c>
      <c r="CW60" s="182" t="s">
        <v>945</v>
      </c>
      <c r="CX60" s="182" t="s">
        <v>945</v>
      </c>
      <c r="CY60" s="182" t="s">
        <v>2852</v>
      </c>
      <c r="CZ60" s="182" t="s">
        <v>945</v>
      </c>
      <c r="DA60" s="182" t="s">
        <v>945</v>
      </c>
      <c r="DB60" s="182" t="s">
        <v>2852</v>
      </c>
      <c r="DC60" s="182" t="s">
        <v>945</v>
      </c>
      <c r="DD60" s="182" t="s">
        <v>945</v>
      </c>
      <c r="DE60" s="182" t="s">
        <v>2852</v>
      </c>
      <c r="DF60" s="182" t="s">
        <v>945</v>
      </c>
      <c r="DG60" s="182" t="s">
        <v>945</v>
      </c>
      <c r="DH60" s="182" t="s">
        <v>2852</v>
      </c>
      <c r="DI60" s="182" t="s">
        <v>945</v>
      </c>
      <c r="DJ60" s="182" t="s">
        <v>945</v>
      </c>
      <c r="DK60" s="182" t="s">
        <v>2852</v>
      </c>
      <c r="DL60" s="182" t="s">
        <v>945</v>
      </c>
      <c r="DM60" s="182" t="s">
        <v>945</v>
      </c>
      <c r="DN60" s="182" t="s">
        <v>2852</v>
      </c>
      <c r="DO60" s="182" t="s">
        <v>945</v>
      </c>
      <c r="DP60" s="182" t="s">
        <v>945</v>
      </c>
      <c r="DQ60" s="182" t="s">
        <v>2852</v>
      </c>
      <c r="DR60" s="182" t="s">
        <v>945</v>
      </c>
      <c r="DS60" s="182" t="s">
        <v>945</v>
      </c>
      <c r="DT60" s="182" t="s">
        <v>2852</v>
      </c>
      <c r="DU60" s="182" t="s">
        <v>945</v>
      </c>
      <c r="DV60" s="182" t="s">
        <v>945</v>
      </c>
      <c r="DW60" s="182" t="s">
        <v>2852</v>
      </c>
      <c r="DX60" s="182" t="s">
        <v>945</v>
      </c>
      <c r="DY60" s="182" t="s">
        <v>945</v>
      </c>
      <c r="DZ60" s="182" t="s">
        <v>2852</v>
      </c>
      <c r="EA60" s="182" t="s">
        <v>945</v>
      </c>
      <c r="EB60" s="182" t="s">
        <v>945</v>
      </c>
      <c r="EC60" s="182" t="s">
        <v>2852</v>
      </c>
      <c r="ED60" s="182" t="s">
        <v>945</v>
      </c>
      <c r="EE60" s="182" t="s">
        <v>945</v>
      </c>
      <c r="EF60" s="182" t="s">
        <v>2852</v>
      </c>
      <c r="EG60" s="182" t="s">
        <v>945</v>
      </c>
      <c r="EH60" s="182" t="s">
        <v>945</v>
      </c>
      <c r="EI60" s="182" t="s">
        <v>2852</v>
      </c>
      <c r="EJ60" s="182" t="s">
        <v>945</v>
      </c>
      <c r="EK60" s="182" t="s">
        <v>945</v>
      </c>
      <c r="EL60" s="182" t="s">
        <v>2852</v>
      </c>
      <c r="EM60" s="182" t="s">
        <v>945</v>
      </c>
      <c r="EN60" s="182" t="s">
        <v>945</v>
      </c>
      <c r="EO60" s="182" t="s">
        <v>2852</v>
      </c>
      <c r="EP60" s="182" t="s">
        <v>945</v>
      </c>
      <c r="EQ60" s="182" t="s">
        <v>945</v>
      </c>
      <c r="ER60" s="182" t="s">
        <v>2852</v>
      </c>
      <c r="ES60" s="182" t="s">
        <v>945</v>
      </c>
      <c r="ET60" s="182" t="s">
        <v>945</v>
      </c>
    </row>
    <row r="61" spans="1:150" x14ac:dyDescent="0.3">
      <c r="A61" s="1"/>
      <c r="B61" s="181" t="s">
        <v>3295</v>
      </c>
      <c r="C61" s="181" t="s">
        <v>79</v>
      </c>
      <c r="D61" s="181" t="s">
        <v>3283</v>
      </c>
      <c r="E61" s="181" t="s">
        <v>3296</v>
      </c>
      <c r="F61" s="181" t="s">
        <v>3297</v>
      </c>
      <c r="G61" s="182" t="s">
        <v>2852</v>
      </c>
      <c r="H61" s="182" t="s">
        <v>2745</v>
      </c>
      <c r="I61" s="182" t="s">
        <v>2745</v>
      </c>
      <c r="J61" s="182" t="s">
        <v>2852</v>
      </c>
      <c r="K61" s="182" t="s">
        <v>2745</v>
      </c>
      <c r="L61" s="182" t="s">
        <v>2745</v>
      </c>
      <c r="M61" s="182" t="s">
        <v>2852</v>
      </c>
      <c r="N61" s="182" t="s">
        <v>2745</v>
      </c>
      <c r="O61" s="182" t="s">
        <v>2745</v>
      </c>
      <c r="P61" s="182" t="s">
        <v>2852</v>
      </c>
      <c r="Q61" s="182" t="s">
        <v>2745</v>
      </c>
      <c r="R61" s="182" t="s">
        <v>2745</v>
      </c>
      <c r="S61" s="182" t="s">
        <v>2852</v>
      </c>
      <c r="T61" s="182" t="s">
        <v>2745</v>
      </c>
      <c r="U61" s="182" t="s">
        <v>2745</v>
      </c>
      <c r="V61" s="182" t="s">
        <v>2852</v>
      </c>
      <c r="W61" s="182" t="s">
        <v>2745</v>
      </c>
      <c r="X61" s="182" t="s">
        <v>2745</v>
      </c>
      <c r="Y61" s="182" t="s">
        <v>2852</v>
      </c>
      <c r="Z61" s="182" t="s">
        <v>2745</v>
      </c>
      <c r="AA61" s="182" t="s">
        <v>2745</v>
      </c>
      <c r="AB61" s="182" t="s">
        <v>2852</v>
      </c>
      <c r="AC61" s="182" t="s">
        <v>2745</v>
      </c>
      <c r="AD61" s="182" t="s">
        <v>2745</v>
      </c>
      <c r="AE61" s="182" t="s">
        <v>2852</v>
      </c>
      <c r="AF61" s="182" t="s">
        <v>2745</v>
      </c>
      <c r="AG61" s="182" t="s">
        <v>2745</v>
      </c>
      <c r="AH61" s="182" t="s">
        <v>2852</v>
      </c>
      <c r="AI61" s="182" t="s">
        <v>2745</v>
      </c>
      <c r="AJ61" s="182" t="s">
        <v>2745</v>
      </c>
      <c r="AK61" s="182" t="s">
        <v>2852</v>
      </c>
      <c r="AL61" s="182" t="s">
        <v>2745</v>
      </c>
      <c r="AM61" s="182" t="s">
        <v>2745</v>
      </c>
      <c r="AN61" s="182" t="s">
        <v>2852</v>
      </c>
      <c r="AO61" s="182" t="s">
        <v>2745</v>
      </c>
      <c r="AP61" s="182" t="s">
        <v>2745</v>
      </c>
      <c r="AQ61" s="182" t="s">
        <v>2852</v>
      </c>
      <c r="AR61" s="182" t="s">
        <v>2745</v>
      </c>
      <c r="AS61" s="182" t="s">
        <v>2745</v>
      </c>
      <c r="AT61" s="182" t="s">
        <v>2852</v>
      </c>
      <c r="AU61" s="182" t="s">
        <v>2745</v>
      </c>
      <c r="AV61" s="182" t="s">
        <v>2745</v>
      </c>
      <c r="AW61" s="182" t="s">
        <v>2852</v>
      </c>
      <c r="AX61" s="182" t="s">
        <v>2745</v>
      </c>
      <c r="AY61" s="182" t="s">
        <v>2745</v>
      </c>
      <c r="AZ61" s="182" t="s">
        <v>2852</v>
      </c>
      <c r="BA61" s="182" t="s">
        <v>2745</v>
      </c>
      <c r="BB61" s="182" t="s">
        <v>2745</v>
      </c>
      <c r="BC61" s="182" t="s">
        <v>2852</v>
      </c>
      <c r="BD61" s="182" t="s">
        <v>2745</v>
      </c>
      <c r="BE61" s="182" t="s">
        <v>2745</v>
      </c>
      <c r="BF61" s="182" t="s">
        <v>2852</v>
      </c>
      <c r="BG61" s="182" t="s">
        <v>2745</v>
      </c>
      <c r="BH61" s="182" t="s">
        <v>2745</v>
      </c>
      <c r="BI61" s="182" t="s">
        <v>2852</v>
      </c>
      <c r="BJ61" s="182" t="s">
        <v>2745</v>
      </c>
      <c r="BK61" s="182" t="s">
        <v>2745</v>
      </c>
      <c r="BL61" s="182" t="s">
        <v>2852</v>
      </c>
      <c r="BM61" s="182" t="s">
        <v>2745</v>
      </c>
      <c r="BN61" s="182" t="s">
        <v>2745</v>
      </c>
      <c r="BO61" s="182" t="s">
        <v>2852</v>
      </c>
      <c r="BP61" s="182" t="s">
        <v>2745</v>
      </c>
      <c r="BQ61" s="182" t="s">
        <v>2745</v>
      </c>
      <c r="BR61" s="182" t="s">
        <v>2852</v>
      </c>
      <c r="BS61" s="182" t="s">
        <v>2745</v>
      </c>
      <c r="BT61" s="182" t="s">
        <v>2745</v>
      </c>
      <c r="BU61" s="182" t="s">
        <v>2852</v>
      </c>
      <c r="BV61" s="182" t="s">
        <v>2745</v>
      </c>
      <c r="BW61" s="182" t="s">
        <v>2745</v>
      </c>
      <c r="BX61" s="182" t="s">
        <v>2852</v>
      </c>
      <c r="BY61" s="182" t="s">
        <v>2745</v>
      </c>
      <c r="BZ61" s="182" t="s">
        <v>2745</v>
      </c>
      <c r="CA61" s="182" t="s">
        <v>2852</v>
      </c>
      <c r="CB61" s="182" t="s">
        <v>2745</v>
      </c>
      <c r="CC61" s="182" t="s">
        <v>2745</v>
      </c>
      <c r="CD61" s="182" t="s">
        <v>2852</v>
      </c>
      <c r="CE61" s="182" t="s">
        <v>2745</v>
      </c>
      <c r="CF61" s="182" t="s">
        <v>2745</v>
      </c>
      <c r="CG61" s="182" t="s">
        <v>2852</v>
      </c>
      <c r="CH61" s="182" t="s">
        <v>2745</v>
      </c>
      <c r="CI61" s="182" t="s">
        <v>2745</v>
      </c>
      <c r="CJ61" s="182" t="s">
        <v>2852</v>
      </c>
      <c r="CK61" s="182" t="s">
        <v>2745</v>
      </c>
      <c r="CL61" s="182" t="s">
        <v>2745</v>
      </c>
      <c r="CM61" s="182" t="s">
        <v>2852</v>
      </c>
      <c r="CN61" s="182" t="s">
        <v>2745</v>
      </c>
      <c r="CO61" s="182" t="s">
        <v>2745</v>
      </c>
      <c r="CP61" s="182" t="s">
        <v>2852</v>
      </c>
      <c r="CQ61" s="182" t="s">
        <v>2745</v>
      </c>
      <c r="CR61" s="182" t="s">
        <v>2745</v>
      </c>
      <c r="CS61" s="182" t="s">
        <v>2852</v>
      </c>
      <c r="CT61" s="182" t="s">
        <v>2745</v>
      </c>
      <c r="CU61" s="182" t="s">
        <v>2745</v>
      </c>
      <c r="CV61" s="182" t="s">
        <v>2852</v>
      </c>
      <c r="CW61" s="182" t="s">
        <v>2745</v>
      </c>
      <c r="CX61" s="182" t="s">
        <v>2745</v>
      </c>
      <c r="CY61" s="182" t="s">
        <v>2852</v>
      </c>
      <c r="CZ61" s="182" t="s">
        <v>2745</v>
      </c>
      <c r="DA61" s="182" t="s">
        <v>2745</v>
      </c>
      <c r="DB61" s="182" t="s">
        <v>2852</v>
      </c>
      <c r="DC61" s="182" t="s">
        <v>2745</v>
      </c>
      <c r="DD61" s="182" t="s">
        <v>2745</v>
      </c>
      <c r="DE61" s="182" t="s">
        <v>2852</v>
      </c>
      <c r="DF61" s="182" t="s">
        <v>2745</v>
      </c>
      <c r="DG61" s="182" t="s">
        <v>2745</v>
      </c>
      <c r="DH61" s="182" t="s">
        <v>2852</v>
      </c>
      <c r="DI61" s="182" t="s">
        <v>2745</v>
      </c>
      <c r="DJ61" s="182" t="s">
        <v>2745</v>
      </c>
      <c r="DK61" s="182" t="s">
        <v>2852</v>
      </c>
      <c r="DL61" s="182" t="s">
        <v>2745</v>
      </c>
      <c r="DM61" s="182" t="s">
        <v>2745</v>
      </c>
      <c r="DN61" s="182" t="s">
        <v>2852</v>
      </c>
      <c r="DO61" s="182" t="s">
        <v>2745</v>
      </c>
      <c r="DP61" s="182" t="s">
        <v>2745</v>
      </c>
      <c r="DQ61" s="182" t="s">
        <v>2852</v>
      </c>
      <c r="DR61" s="182" t="s">
        <v>2745</v>
      </c>
      <c r="DS61" s="182" t="s">
        <v>2745</v>
      </c>
      <c r="DT61" s="182" t="s">
        <v>2852</v>
      </c>
      <c r="DU61" s="182" t="s">
        <v>2745</v>
      </c>
      <c r="DV61" s="182" t="s">
        <v>2745</v>
      </c>
      <c r="DW61" s="182" t="s">
        <v>2852</v>
      </c>
      <c r="DX61" s="182" t="s">
        <v>2745</v>
      </c>
      <c r="DY61" s="182" t="s">
        <v>2745</v>
      </c>
      <c r="DZ61" s="182" t="s">
        <v>2852</v>
      </c>
      <c r="EA61" s="182" t="s">
        <v>2745</v>
      </c>
      <c r="EB61" s="182" t="s">
        <v>2745</v>
      </c>
      <c r="EC61" s="182" t="s">
        <v>2852</v>
      </c>
      <c r="ED61" s="182" t="s">
        <v>2745</v>
      </c>
      <c r="EE61" s="182" t="s">
        <v>2745</v>
      </c>
      <c r="EF61" s="182" t="s">
        <v>2852</v>
      </c>
      <c r="EG61" s="182" t="s">
        <v>2745</v>
      </c>
      <c r="EH61" s="182" t="s">
        <v>2745</v>
      </c>
      <c r="EI61" s="182" t="s">
        <v>2852</v>
      </c>
      <c r="EJ61" s="182" t="s">
        <v>2745</v>
      </c>
      <c r="EK61" s="182" t="s">
        <v>2745</v>
      </c>
      <c r="EL61" s="182" t="s">
        <v>2852</v>
      </c>
      <c r="EM61" s="182" t="s">
        <v>2745</v>
      </c>
      <c r="EN61" s="182" t="s">
        <v>2745</v>
      </c>
      <c r="EO61" s="182" t="s">
        <v>2852</v>
      </c>
      <c r="EP61" s="182" t="s">
        <v>2745</v>
      </c>
      <c r="EQ61" s="182" t="s">
        <v>2745</v>
      </c>
      <c r="ER61" s="182" t="s">
        <v>2852</v>
      </c>
      <c r="ES61" s="182" t="s">
        <v>2745</v>
      </c>
      <c r="ET61" s="182" t="s">
        <v>2745</v>
      </c>
    </row>
    <row r="62" spans="1:150" x14ac:dyDescent="0.3">
      <c r="A62" s="1"/>
      <c r="B62" s="180" t="s">
        <v>3298</v>
      </c>
      <c r="C62" s="180" t="s">
        <v>91</v>
      </c>
      <c r="D62" s="180" t="s">
        <v>983</v>
      </c>
      <c r="E62" s="180" t="s">
        <v>3299</v>
      </c>
      <c r="F62" s="180" t="s">
        <v>3300</v>
      </c>
      <c r="G62" s="180" t="s">
        <v>2852</v>
      </c>
      <c r="H62" s="180" t="s">
        <v>3301</v>
      </c>
      <c r="I62" s="180" t="s">
        <v>2745</v>
      </c>
      <c r="J62" s="180" t="s">
        <v>2852</v>
      </c>
      <c r="K62" s="180" t="s">
        <v>3302</v>
      </c>
      <c r="L62" s="180" t="s">
        <v>2745</v>
      </c>
      <c r="M62" s="180" t="s">
        <v>2852</v>
      </c>
      <c r="N62" s="180" t="s">
        <v>3303</v>
      </c>
      <c r="O62" s="180" t="s">
        <v>2745</v>
      </c>
      <c r="P62" s="180" t="s">
        <v>2852</v>
      </c>
      <c r="Q62" s="180" t="s">
        <v>3304</v>
      </c>
      <c r="R62" s="180" t="s">
        <v>2745</v>
      </c>
      <c r="S62" s="180" t="s">
        <v>2852</v>
      </c>
      <c r="T62" s="180" t="s">
        <v>3305</v>
      </c>
      <c r="U62" s="180" t="s">
        <v>2745</v>
      </c>
      <c r="V62" s="180" t="s">
        <v>2852</v>
      </c>
      <c r="W62" s="180" t="s">
        <v>3305</v>
      </c>
      <c r="X62" s="180" t="s">
        <v>2745</v>
      </c>
      <c r="Y62" s="180" t="s">
        <v>2852</v>
      </c>
      <c r="Z62" s="180" t="s">
        <v>3306</v>
      </c>
      <c r="AA62" s="180" t="s">
        <v>2745</v>
      </c>
      <c r="AB62" s="180" t="s">
        <v>2852</v>
      </c>
      <c r="AC62" s="180" t="s">
        <v>3307</v>
      </c>
      <c r="AD62" s="180" t="s">
        <v>2745</v>
      </c>
      <c r="AE62" s="180" t="s">
        <v>2852</v>
      </c>
      <c r="AF62" s="180" t="s">
        <v>3308</v>
      </c>
      <c r="AG62" s="180" t="s">
        <v>2745</v>
      </c>
      <c r="AH62" s="180" t="s">
        <v>2852</v>
      </c>
      <c r="AI62" s="180" t="s">
        <v>3309</v>
      </c>
      <c r="AJ62" s="180" t="s">
        <v>2745</v>
      </c>
      <c r="AK62" s="180" t="s">
        <v>2852</v>
      </c>
      <c r="AL62" s="180" t="s">
        <v>3310</v>
      </c>
      <c r="AM62" s="180" t="s">
        <v>2745</v>
      </c>
      <c r="AN62" s="180" t="s">
        <v>2852</v>
      </c>
      <c r="AO62" s="180" t="s">
        <v>3311</v>
      </c>
      <c r="AP62" s="180" t="s">
        <v>2745</v>
      </c>
      <c r="AQ62" s="180" t="s">
        <v>2852</v>
      </c>
      <c r="AR62" s="180" t="s">
        <v>3305</v>
      </c>
      <c r="AS62" s="180" t="s">
        <v>2745</v>
      </c>
      <c r="AT62" s="180" t="s">
        <v>2852</v>
      </c>
      <c r="AU62" s="180" t="s">
        <v>3312</v>
      </c>
      <c r="AV62" s="180" t="s">
        <v>2745</v>
      </c>
      <c r="AW62" s="180" t="s">
        <v>2852</v>
      </c>
      <c r="AX62" s="180" t="s">
        <v>3313</v>
      </c>
      <c r="AY62" s="180" t="s">
        <v>2745</v>
      </c>
      <c r="AZ62" s="180" t="s">
        <v>2852</v>
      </c>
      <c r="BA62" s="180" t="s">
        <v>3305</v>
      </c>
      <c r="BB62" s="180" t="s">
        <v>2745</v>
      </c>
      <c r="BC62" s="180" t="s">
        <v>2852</v>
      </c>
      <c r="BD62" s="180" t="s">
        <v>3305</v>
      </c>
      <c r="BE62" s="180" t="s">
        <v>2745</v>
      </c>
      <c r="BF62" s="180" t="s">
        <v>2852</v>
      </c>
      <c r="BG62" s="180" t="s">
        <v>3314</v>
      </c>
      <c r="BH62" s="180" t="s">
        <v>2745</v>
      </c>
      <c r="BI62" s="180" t="s">
        <v>2852</v>
      </c>
      <c r="BJ62" s="180" t="s">
        <v>3315</v>
      </c>
      <c r="BK62" s="180" t="s">
        <v>2745</v>
      </c>
      <c r="BL62" s="180" t="s">
        <v>2852</v>
      </c>
      <c r="BM62" s="180" t="s">
        <v>3316</v>
      </c>
      <c r="BN62" s="180" t="s">
        <v>2745</v>
      </c>
      <c r="BO62" s="180" t="s">
        <v>2852</v>
      </c>
      <c r="BP62" s="180" t="s">
        <v>3317</v>
      </c>
      <c r="BQ62" s="180" t="s">
        <v>2745</v>
      </c>
      <c r="BR62" s="180" t="s">
        <v>2852</v>
      </c>
      <c r="BS62" s="180" t="s">
        <v>3318</v>
      </c>
      <c r="BT62" s="180" t="s">
        <v>2745</v>
      </c>
      <c r="BU62" s="180" t="s">
        <v>2852</v>
      </c>
      <c r="BV62" s="180" t="s">
        <v>3319</v>
      </c>
      <c r="BW62" s="180" t="s">
        <v>2745</v>
      </c>
      <c r="BX62" s="180" t="s">
        <v>2852</v>
      </c>
      <c r="BY62" s="180" t="s">
        <v>3320</v>
      </c>
      <c r="BZ62" s="180" t="s">
        <v>2745</v>
      </c>
      <c r="CA62" s="180" t="s">
        <v>2852</v>
      </c>
      <c r="CB62" s="180" t="s">
        <v>3321</v>
      </c>
      <c r="CC62" s="180" t="s">
        <v>2745</v>
      </c>
      <c r="CD62" s="180" t="s">
        <v>2852</v>
      </c>
      <c r="CE62" s="180" t="s">
        <v>3322</v>
      </c>
      <c r="CF62" s="180" t="s">
        <v>2745</v>
      </c>
      <c r="CG62" s="180" t="s">
        <v>2852</v>
      </c>
      <c r="CH62" s="180" t="s">
        <v>3323</v>
      </c>
      <c r="CI62" s="180" t="s">
        <v>2745</v>
      </c>
      <c r="CJ62" s="180" t="s">
        <v>2852</v>
      </c>
      <c r="CK62" s="180" t="s">
        <v>3324</v>
      </c>
      <c r="CL62" s="180" t="s">
        <v>2745</v>
      </c>
      <c r="CM62" s="180" t="s">
        <v>2852</v>
      </c>
      <c r="CN62" s="180" t="s">
        <v>3325</v>
      </c>
      <c r="CO62" s="180" t="s">
        <v>2745</v>
      </c>
      <c r="CP62" s="180" t="s">
        <v>2852</v>
      </c>
      <c r="CQ62" s="180" t="s">
        <v>3325</v>
      </c>
      <c r="CR62" s="180" t="s">
        <v>2745</v>
      </c>
      <c r="CS62" s="180" t="s">
        <v>2852</v>
      </c>
      <c r="CT62" s="180" t="s">
        <v>3326</v>
      </c>
      <c r="CU62" s="180" t="s">
        <v>2745</v>
      </c>
      <c r="CV62" s="180" t="s">
        <v>2852</v>
      </c>
      <c r="CW62" s="180" t="s">
        <v>3327</v>
      </c>
      <c r="CX62" s="180" t="s">
        <v>2745</v>
      </c>
      <c r="CY62" s="180" t="s">
        <v>2852</v>
      </c>
      <c r="CZ62" s="180" t="s">
        <v>3323</v>
      </c>
      <c r="DA62" s="180" t="s">
        <v>2745</v>
      </c>
      <c r="DB62" s="180" t="s">
        <v>2852</v>
      </c>
      <c r="DC62" s="180" t="s">
        <v>3323</v>
      </c>
      <c r="DD62" s="180" t="s">
        <v>2745</v>
      </c>
      <c r="DE62" s="180" t="s">
        <v>2852</v>
      </c>
      <c r="DF62" s="180" t="s">
        <v>3328</v>
      </c>
      <c r="DG62" s="180" t="s">
        <v>2745</v>
      </c>
      <c r="DH62" s="180" t="s">
        <v>2852</v>
      </c>
      <c r="DI62" s="180" t="s">
        <v>2745</v>
      </c>
      <c r="DJ62" s="180" t="s">
        <v>2745</v>
      </c>
      <c r="DK62" s="180" t="s">
        <v>2852</v>
      </c>
      <c r="DL62" s="180" t="s">
        <v>2745</v>
      </c>
      <c r="DM62" s="180" t="s">
        <v>2745</v>
      </c>
      <c r="DN62" s="180" t="s">
        <v>2852</v>
      </c>
      <c r="DO62" s="180" t="s">
        <v>2745</v>
      </c>
      <c r="DP62" s="180" t="s">
        <v>2745</v>
      </c>
      <c r="DQ62" s="180" t="s">
        <v>2852</v>
      </c>
      <c r="DR62" s="180" t="s">
        <v>2745</v>
      </c>
      <c r="DS62" s="180" t="s">
        <v>2745</v>
      </c>
      <c r="DT62" s="180" t="s">
        <v>2852</v>
      </c>
      <c r="DU62" s="180" t="s">
        <v>2745</v>
      </c>
      <c r="DV62" s="180" t="s">
        <v>2745</v>
      </c>
      <c r="DW62" s="180" t="s">
        <v>2852</v>
      </c>
      <c r="DX62" s="180" t="s">
        <v>2745</v>
      </c>
      <c r="DY62" s="180" t="s">
        <v>2745</v>
      </c>
      <c r="DZ62" s="180" t="s">
        <v>2852</v>
      </c>
      <c r="EA62" s="180" t="s">
        <v>2745</v>
      </c>
      <c r="EB62" s="180" t="s">
        <v>2745</v>
      </c>
      <c r="EC62" s="180" t="s">
        <v>2852</v>
      </c>
      <c r="ED62" s="180" t="s">
        <v>2745</v>
      </c>
      <c r="EE62" s="180" t="s">
        <v>2745</v>
      </c>
      <c r="EF62" s="180" t="s">
        <v>2852</v>
      </c>
      <c r="EG62" s="180" t="s">
        <v>2745</v>
      </c>
      <c r="EH62" s="180" t="s">
        <v>2745</v>
      </c>
      <c r="EI62" s="180" t="s">
        <v>2852</v>
      </c>
      <c r="EJ62" s="180" t="s">
        <v>3329</v>
      </c>
      <c r="EK62" s="180" t="s">
        <v>2745</v>
      </c>
      <c r="EL62" s="180" t="s">
        <v>2852</v>
      </c>
      <c r="EM62" s="180" t="s">
        <v>2745</v>
      </c>
      <c r="EN62" s="180" t="s">
        <v>2745</v>
      </c>
      <c r="EO62" s="180" t="s">
        <v>2852</v>
      </c>
      <c r="EP62" s="180" t="s">
        <v>3330</v>
      </c>
      <c r="EQ62" s="180" t="s">
        <v>2745</v>
      </c>
      <c r="ER62" s="180" t="s">
        <v>2852</v>
      </c>
      <c r="ES62" s="180" t="s">
        <v>3331</v>
      </c>
      <c r="ET62" s="180" t="s">
        <v>2745</v>
      </c>
    </row>
    <row r="63" spans="1:150" x14ac:dyDescent="0.3">
      <c r="A63" s="1"/>
      <c r="B63" s="181" t="s">
        <v>3332</v>
      </c>
      <c r="C63" s="181" t="s">
        <v>91</v>
      </c>
      <c r="D63" s="181" t="s">
        <v>983</v>
      </c>
      <c r="E63" s="181" t="s">
        <v>3333</v>
      </c>
      <c r="F63" s="181" t="s">
        <v>3334</v>
      </c>
      <c r="G63" s="182" t="s">
        <v>2852</v>
      </c>
      <c r="H63" s="182" t="s">
        <v>2745</v>
      </c>
      <c r="I63" s="182" t="s">
        <v>2745</v>
      </c>
      <c r="J63" s="182" t="s">
        <v>2852</v>
      </c>
      <c r="K63" s="182" t="s">
        <v>2745</v>
      </c>
      <c r="L63" s="182" t="s">
        <v>2745</v>
      </c>
      <c r="M63" s="182" t="s">
        <v>2852</v>
      </c>
      <c r="N63" s="182" t="s">
        <v>2745</v>
      </c>
      <c r="O63" s="182" t="s">
        <v>2745</v>
      </c>
      <c r="P63" s="182" t="s">
        <v>2852</v>
      </c>
      <c r="Q63" s="182" t="s">
        <v>2745</v>
      </c>
      <c r="R63" s="182" t="s">
        <v>2745</v>
      </c>
      <c r="S63" s="182" t="s">
        <v>2852</v>
      </c>
      <c r="T63" s="182" t="s">
        <v>2745</v>
      </c>
      <c r="U63" s="182" t="s">
        <v>2745</v>
      </c>
      <c r="V63" s="182" t="s">
        <v>2852</v>
      </c>
      <c r="W63" s="182" t="s">
        <v>2745</v>
      </c>
      <c r="X63" s="182" t="s">
        <v>2745</v>
      </c>
      <c r="Y63" s="182" t="s">
        <v>2852</v>
      </c>
      <c r="Z63" s="182" t="s">
        <v>2745</v>
      </c>
      <c r="AA63" s="182" t="s">
        <v>2745</v>
      </c>
      <c r="AB63" s="182" t="s">
        <v>2852</v>
      </c>
      <c r="AC63" s="182" t="s">
        <v>2745</v>
      </c>
      <c r="AD63" s="182" t="s">
        <v>2745</v>
      </c>
      <c r="AE63" s="182" t="s">
        <v>2852</v>
      </c>
      <c r="AF63" s="182" t="s">
        <v>2745</v>
      </c>
      <c r="AG63" s="182" t="s">
        <v>2745</v>
      </c>
      <c r="AH63" s="182" t="s">
        <v>2852</v>
      </c>
      <c r="AI63" s="182" t="s">
        <v>2745</v>
      </c>
      <c r="AJ63" s="182" t="s">
        <v>2745</v>
      </c>
      <c r="AK63" s="182" t="s">
        <v>2852</v>
      </c>
      <c r="AL63" s="182" t="s">
        <v>2745</v>
      </c>
      <c r="AM63" s="182" t="s">
        <v>2745</v>
      </c>
      <c r="AN63" s="182" t="s">
        <v>2852</v>
      </c>
      <c r="AO63" s="182" t="s">
        <v>2745</v>
      </c>
      <c r="AP63" s="182" t="s">
        <v>2745</v>
      </c>
      <c r="AQ63" s="182" t="s">
        <v>2852</v>
      </c>
      <c r="AR63" s="182" t="s">
        <v>2745</v>
      </c>
      <c r="AS63" s="182" t="s">
        <v>2745</v>
      </c>
      <c r="AT63" s="182" t="s">
        <v>2852</v>
      </c>
      <c r="AU63" s="182" t="s">
        <v>2745</v>
      </c>
      <c r="AV63" s="182" t="s">
        <v>2745</v>
      </c>
      <c r="AW63" s="182" t="s">
        <v>2852</v>
      </c>
      <c r="AX63" s="182" t="s">
        <v>2745</v>
      </c>
      <c r="AY63" s="182" t="s">
        <v>2745</v>
      </c>
      <c r="AZ63" s="182" t="s">
        <v>2852</v>
      </c>
      <c r="BA63" s="182" t="s">
        <v>2745</v>
      </c>
      <c r="BB63" s="182" t="s">
        <v>2745</v>
      </c>
      <c r="BC63" s="182" t="s">
        <v>2852</v>
      </c>
      <c r="BD63" s="182" t="s">
        <v>2745</v>
      </c>
      <c r="BE63" s="182" t="s">
        <v>2745</v>
      </c>
      <c r="BF63" s="182" t="s">
        <v>2852</v>
      </c>
      <c r="BG63" s="182" t="s">
        <v>2745</v>
      </c>
      <c r="BH63" s="182" t="s">
        <v>2745</v>
      </c>
      <c r="BI63" s="182" t="s">
        <v>2852</v>
      </c>
      <c r="BJ63" s="182" t="s">
        <v>2745</v>
      </c>
      <c r="BK63" s="182" t="s">
        <v>2745</v>
      </c>
      <c r="BL63" s="182" t="s">
        <v>2852</v>
      </c>
      <c r="BM63" s="182" t="s">
        <v>2745</v>
      </c>
      <c r="BN63" s="182" t="s">
        <v>2745</v>
      </c>
      <c r="BO63" s="182" t="s">
        <v>2852</v>
      </c>
      <c r="BP63" s="182" t="s">
        <v>2745</v>
      </c>
      <c r="BQ63" s="182" t="s">
        <v>2745</v>
      </c>
      <c r="BR63" s="182" t="s">
        <v>2852</v>
      </c>
      <c r="BS63" s="182" t="s">
        <v>2745</v>
      </c>
      <c r="BT63" s="182" t="s">
        <v>2745</v>
      </c>
      <c r="BU63" s="182" t="s">
        <v>2852</v>
      </c>
      <c r="BV63" s="182" t="s">
        <v>2745</v>
      </c>
      <c r="BW63" s="182" t="s">
        <v>2745</v>
      </c>
      <c r="BX63" s="182" t="s">
        <v>2852</v>
      </c>
      <c r="BY63" s="182" t="s">
        <v>2745</v>
      </c>
      <c r="BZ63" s="182" t="s">
        <v>2745</v>
      </c>
      <c r="CA63" s="182" t="s">
        <v>2852</v>
      </c>
      <c r="CB63" s="182" t="s">
        <v>2745</v>
      </c>
      <c r="CC63" s="182" t="s">
        <v>2745</v>
      </c>
      <c r="CD63" s="182" t="s">
        <v>2852</v>
      </c>
      <c r="CE63" s="182" t="s">
        <v>2745</v>
      </c>
      <c r="CF63" s="182" t="s">
        <v>2745</v>
      </c>
      <c r="CG63" s="182" t="s">
        <v>2852</v>
      </c>
      <c r="CH63" s="182" t="s">
        <v>2745</v>
      </c>
      <c r="CI63" s="182" t="s">
        <v>2745</v>
      </c>
      <c r="CJ63" s="182" t="s">
        <v>2852</v>
      </c>
      <c r="CK63" s="182" t="s">
        <v>2745</v>
      </c>
      <c r="CL63" s="182" t="s">
        <v>2745</v>
      </c>
      <c r="CM63" s="182" t="s">
        <v>2852</v>
      </c>
      <c r="CN63" s="182" t="s">
        <v>2745</v>
      </c>
      <c r="CO63" s="182" t="s">
        <v>2745</v>
      </c>
      <c r="CP63" s="182" t="s">
        <v>2852</v>
      </c>
      <c r="CQ63" s="182" t="s">
        <v>2745</v>
      </c>
      <c r="CR63" s="182" t="s">
        <v>2745</v>
      </c>
      <c r="CS63" s="182" t="s">
        <v>2852</v>
      </c>
      <c r="CT63" s="182" t="s">
        <v>2745</v>
      </c>
      <c r="CU63" s="182" t="s">
        <v>2745</v>
      </c>
      <c r="CV63" s="182" t="s">
        <v>2852</v>
      </c>
      <c r="CW63" s="182" t="s">
        <v>2745</v>
      </c>
      <c r="CX63" s="182" t="s">
        <v>2745</v>
      </c>
      <c r="CY63" s="182" t="s">
        <v>2852</v>
      </c>
      <c r="CZ63" s="182" t="s">
        <v>2745</v>
      </c>
      <c r="DA63" s="182" t="s">
        <v>2745</v>
      </c>
      <c r="DB63" s="182" t="s">
        <v>2852</v>
      </c>
      <c r="DC63" s="182" t="s">
        <v>2745</v>
      </c>
      <c r="DD63" s="182" t="s">
        <v>2745</v>
      </c>
      <c r="DE63" s="182" t="s">
        <v>2852</v>
      </c>
      <c r="DF63" s="182" t="s">
        <v>2745</v>
      </c>
      <c r="DG63" s="182" t="s">
        <v>2745</v>
      </c>
      <c r="DH63" s="182" t="s">
        <v>2852</v>
      </c>
      <c r="DI63" s="182" t="s">
        <v>2745</v>
      </c>
      <c r="DJ63" s="182" t="s">
        <v>2745</v>
      </c>
      <c r="DK63" s="182" t="s">
        <v>2852</v>
      </c>
      <c r="DL63" s="182" t="s">
        <v>2745</v>
      </c>
      <c r="DM63" s="182" t="s">
        <v>2745</v>
      </c>
      <c r="DN63" s="182" t="s">
        <v>2852</v>
      </c>
      <c r="DO63" s="182" t="s">
        <v>2745</v>
      </c>
      <c r="DP63" s="182" t="s">
        <v>2745</v>
      </c>
      <c r="DQ63" s="182" t="s">
        <v>2852</v>
      </c>
      <c r="DR63" s="182" t="s">
        <v>2745</v>
      </c>
      <c r="DS63" s="182" t="s">
        <v>2745</v>
      </c>
      <c r="DT63" s="182" t="s">
        <v>2852</v>
      </c>
      <c r="DU63" s="182" t="s">
        <v>2745</v>
      </c>
      <c r="DV63" s="182" t="s">
        <v>2745</v>
      </c>
      <c r="DW63" s="182" t="s">
        <v>2852</v>
      </c>
      <c r="DX63" s="182" t="s">
        <v>2745</v>
      </c>
      <c r="DY63" s="182" t="s">
        <v>2745</v>
      </c>
      <c r="DZ63" s="182" t="s">
        <v>2852</v>
      </c>
      <c r="EA63" s="182" t="s">
        <v>2745</v>
      </c>
      <c r="EB63" s="182" t="s">
        <v>2745</v>
      </c>
      <c r="EC63" s="182" t="s">
        <v>2852</v>
      </c>
      <c r="ED63" s="182" t="s">
        <v>2745</v>
      </c>
      <c r="EE63" s="182" t="s">
        <v>2745</v>
      </c>
      <c r="EF63" s="182" t="s">
        <v>2852</v>
      </c>
      <c r="EG63" s="182" t="s">
        <v>2745</v>
      </c>
      <c r="EH63" s="182" t="s">
        <v>2745</v>
      </c>
      <c r="EI63" s="182" t="s">
        <v>2852</v>
      </c>
      <c r="EJ63" s="182" t="s">
        <v>2745</v>
      </c>
      <c r="EK63" s="182" t="s">
        <v>2745</v>
      </c>
      <c r="EL63" s="182" t="s">
        <v>2852</v>
      </c>
      <c r="EM63" s="182" t="s">
        <v>2745</v>
      </c>
      <c r="EN63" s="182" t="s">
        <v>2745</v>
      </c>
      <c r="EO63" s="182" t="s">
        <v>2852</v>
      </c>
      <c r="EP63" s="182" t="s">
        <v>2745</v>
      </c>
      <c r="EQ63" s="182" t="s">
        <v>2745</v>
      </c>
      <c r="ER63" s="182" t="s">
        <v>2852</v>
      </c>
      <c r="ES63" s="182" t="s">
        <v>2745</v>
      </c>
      <c r="ET63" s="182" t="s">
        <v>2745</v>
      </c>
    </row>
    <row r="64" spans="1:150" x14ac:dyDescent="0.3">
      <c r="A64" s="1"/>
      <c r="B64" s="181" t="s">
        <v>3335</v>
      </c>
      <c r="C64" s="181" t="s">
        <v>91</v>
      </c>
      <c r="D64" s="181" t="s">
        <v>983</v>
      </c>
      <c r="E64" s="181" t="s">
        <v>3336</v>
      </c>
      <c r="F64" s="181" t="s">
        <v>3337</v>
      </c>
      <c r="G64" s="182" t="s">
        <v>2852</v>
      </c>
      <c r="H64" s="182" t="s">
        <v>2745</v>
      </c>
      <c r="I64" s="182" t="s">
        <v>2745</v>
      </c>
      <c r="J64" s="182" t="s">
        <v>2852</v>
      </c>
      <c r="K64" s="182" t="s">
        <v>2745</v>
      </c>
      <c r="L64" s="182" t="s">
        <v>2745</v>
      </c>
      <c r="M64" s="182" t="s">
        <v>2852</v>
      </c>
      <c r="N64" s="182" t="s">
        <v>2745</v>
      </c>
      <c r="O64" s="182" t="s">
        <v>2745</v>
      </c>
      <c r="P64" s="182" t="s">
        <v>2852</v>
      </c>
      <c r="Q64" s="182" t="s">
        <v>2745</v>
      </c>
      <c r="R64" s="182" t="s">
        <v>2745</v>
      </c>
      <c r="S64" s="182" t="s">
        <v>2852</v>
      </c>
      <c r="T64" s="182" t="s">
        <v>2745</v>
      </c>
      <c r="U64" s="182" t="s">
        <v>2745</v>
      </c>
      <c r="V64" s="182" t="s">
        <v>2852</v>
      </c>
      <c r="W64" s="182" t="s">
        <v>2745</v>
      </c>
      <c r="X64" s="182" t="s">
        <v>2745</v>
      </c>
      <c r="Y64" s="182" t="s">
        <v>2852</v>
      </c>
      <c r="Z64" s="182" t="s">
        <v>2745</v>
      </c>
      <c r="AA64" s="182" t="s">
        <v>2745</v>
      </c>
      <c r="AB64" s="182" t="s">
        <v>2852</v>
      </c>
      <c r="AC64" s="182" t="s">
        <v>2745</v>
      </c>
      <c r="AD64" s="182" t="s">
        <v>2745</v>
      </c>
      <c r="AE64" s="182" t="s">
        <v>2852</v>
      </c>
      <c r="AF64" s="182" t="s">
        <v>2745</v>
      </c>
      <c r="AG64" s="182" t="s">
        <v>2745</v>
      </c>
      <c r="AH64" s="182" t="s">
        <v>2852</v>
      </c>
      <c r="AI64" s="182" t="s">
        <v>2745</v>
      </c>
      <c r="AJ64" s="182" t="s">
        <v>2745</v>
      </c>
      <c r="AK64" s="182" t="s">
        <v>2852</v>
      </c>
      <c r="AL64" s="182" t="s">
        <v>2745</v>
      </c>
      <c r="AM64" s="182" t="s">
        <v>2745</v>
      </c>
      <c r="AN64" s="182" t="s">
        <v>2852</v>
      </c>
      <c r="AO64" s="182" t="s">
        <v>2745</v>
      </c>
      <c r="AP64" s="182" t="s">
        <v>2745</v>
      </c>
      <c r="AQ64" s="182" t="s">
        <v>2852</v>
      </c>
      <c r="AR64" s="182" t="s">
        <v>2745</v>
      </c>
      <c r="AS64" s="182" t="s">
        <v>2745</v>
      </c>
      <c r="AT64" s="182" t="s">
        <v>2852</v>
      </c>
      <c r="AU64" s="182" t="s">
        <v>2745</v>
      </c>
      <c r="AV64" s="182" t="s">
        <v>2745</v>
      </c>
      <c r="AW64" s="182" t="s">
        <v>2852</v>
      </c>
      <c r="AX64" s="182" t="s">
        <v>2745</v>
      </c>
      <c r="AY64" s="182" t="s">
        <v>2745</v>
      </c>
      <c r="AZ64" s="182" t="s">
        <v>2852</v>
      </c>
      <c r="BA64" s="182" t="s">
        <v>2745</v>
      </c>
      <c r="BB64" s="182" t="s">
        <v>2745</v>
      </c>
      <c r="BC64" s="182" t="s">
        <v>2852</v>
      </c>
      <c r="BD64" s="182" t="s">
        <v>2745</v>
      </c>
      <c r="BE64" s="182" t="s">
        <v>2745</v>
      </c>
      <c r="BF64" s="182" t="s">
        <v>2852</v>
      </c>
      <c r="BG64" s="182" t="s">
        <v>2745</v>
      </c>
      <c r="BH64" s="182" t="s">
        <v>2745</v>
      </c>
      <c r="BI64" s="182" t="s">
        <v>2852</v>
      </c>
      <c r="BJ64" s="182" t="s">
        <v>2745</v>
      </c>
      <c r="BK64" s="182" t="s">
        <v>2745</v>
      </c>
      <c r="BL64" s="182" t="s">
        <v>2852</v>
      </c>
      <c r="BM64" s="182" t="s">
        <v>2745</v>
      </c>
      <c r="BN64" s="182" t="s">
        <v>2745</v>
      </c>
      <c r="BO64" s="182" t="s">
        <v>2852</v>
      </c>
      <c r="BP64" s="182" t="s">
        <v>2745</v>
      </c>
      <c r="BQ64" s="182" t="s">
        <v>2745</v>
      </c>
      <c r="BR64" s="182" t="s">
        <v>2852</v>
      </c>
      <c r="BS64" s="182" t="s">
        <v>2745</v>
      </c>
      <c r="BT64" s="182" t="s">
        <v>2745</v>
      </c>
      <c r="BU64" s="182" t="s">
        <v>2852</v>
      </c>
      <c r="BV64" s="182" t="s">
        <v>2745</v>
      </c>
      <c r="BW64" s="182" t="s">
        <v>2745</v>
      </c>
      <c r="BX64" s="182" t="s">
        <v>2852</v>
      </c>
      <c r="BY64" s="182" t="s">
        <v>2745</v>
      </c>
      <c r="BZ64" s="182" t="s">
        <v>2745</v>
      </c>
      <c r="CA64" s="182" t="s">
        <v>2852</v>
      </c>
      <c r="CB64" s="182" t="s">
        <v>2745</v>
      </c>
      <c r="CC64" s="182" t="s">
        <v>2745</v>
      </c>
      <c r="CD64" s="182" t="s">
        <v>2852</v>
      </c>
      <c r="CE64" s="182" t="s">
        <v>2745</v>
      </c>
      <c r="CF64" s="182" t="s">
        <v>2745</v>
      </c>
      <c r="CG64" s="182" t="s">
        <v>2852</v>
      </c>
      <c r="CH64" s="182" t="s">
        <v>2745</v>
      </c>
      <c r="CI64" s="182" t="s">
        <v>2745</v>
      </c>
      <c r="CJ64" s="182" t="s">
        <v>2852</v>
      </c>
      <c r="CK64" s="182" t="s">
        <v>2745</v>
      </c>
      <c r="CL64" s="182" t="s">
        <v>2745</v>
      </c>
      <c r="CM64" s="182" t="s">
        <v>2852</v>
      </c>
      <c r="CN64" s="182" t="s">
        <v>2745</v>
      </c>
      <c r="CO64" s="182" t="s">
        <v>2745</v>
      </c>
      <c r="CP64" s="182" t="s">
        <v>2852</v>
      </c>
      <c r="CQ64" s="182" t="s">
        <v>2745</v>
      </c>
      <c r="CR64" s="182" t="s">
        <v>2745</v>
      </c>
      <c r="CS64" s="182" t="s">
        <v>2852</v>
      </c>
      <c r="CT64" s="182" t="s">
        <v>2745</v>
      </c>
      <c r="CU64" s="182" t="s">
        <v>2745</v>
      </c>
      <c r="CV64" s="182" t="s">
        <v>2852</v>
      </c>
      <c r="CW64" s="182" t="s">
        <v>2745</v>
      </c>
      <c r="CX64" s="182" t="s">
        <v>2745</v>
      </c>
      <c r="CY64" s="182" t="s">
        <v>2852</v>
      </c>
      <c r="CZ64" s="182" t="s">
        <v>2745</v>
      </c>
      <c r="DA64" s="182" t="s">
        <v>2745</v>
      </c>
      <c r="DB64" s="182" t="s">
        <v>2852</v>
      </c>
      <c r="DC64" s="182" t="s">
        <v>2745</v>
      </c>
      <c r="DD64" s="182" t="s">
        <v>2745</v>
      </c>
      <c r="DE64" s="182" t="s">
        <v>2852</v>
      </c>
      <c r="DF64" s="182" t="s">
        <v>2745</v>
      </c>
      <c r="DG64" s="182" t="s">
        <v>2745</v>
      </c>
      <c r="DH64" s="182" t="s">
        <v>2852</v>
      </c>
      <c r="DI64" s="182" t="s">
        <v>2745</v>
      </c>
      <c r="DJ64" s="182" t="s">
        <v>2745</v>
      </c>
      <c r="DK64" s="182" t="s">
        <v>2852</v>
      </c>
      <c r="DL64" s="182" t="s">
        <v>2745</v>
      </c>
      <c r="DM64" s="182" t="s">
        <v>2745</v>
      </c>
      <c r="DN64" s="182" t="s">
        <v>2852</v>
      </c>
      <c r="DO64" s="182" t="s">
        <v>2745</v>
      </c>
      <c r="DP64" s="182" t="s">
        <v>2745</v>
      </c>
      <c r="DQ64" s="182" t="s">
        <v>2852</v>
      </c>
      <c r="DR64" s="182" t="s">
        <v>2745</v>
      </c>
      <c r="DS64" s="182" t="s">
        <v>2745</v>
      </c>
      <c r="DT64" s="182" t="s">
        <v>2852</v>
      </c>
      <c r="DU64" s="182" t="s">
        <v>2745</v>
      </c>
      <c r="DV64" s="182" t="s">
        <v>2745</v>
      </c>
      <c r="DW64" s="182" t="s">
        <v>2852</v>
      </c>
      <c r="DX64" s="182" t="s">
        <v>2745</v>
      </c>
      <c r="DY64" s="182" t="s">
        <v>2745</v>
      </c>
      <c r="DZ64" s="182" t="s">
        <v>2852</v>
      </c>
      <c r="EA64" s="182" t="s">
        <v>2745</v>
      </c>
      <c r="EB64" s="182" t="s">
        <v>2745</v>
      </c>
      <c r="EC64" s="182" t="s">
        <v>2852</v>
      </c>
      <c r="ED64" s="182" t="s">
        <v>2745</v>
      </c>
      <c r="EE64" s="182" t="s">
        <v>2745</v>
      </c>
      <c r="EF64" s="182" t="s">
        <v>2852</v>
      </c>
      <c r="EG64" s="182" t="s">
        <v>2745</v>
      </c>
      <c r="EH64" s="182" t="s">
        <v>2745</v>
      </c>
      <c r="EI64" s="182" t="s">
        <v>2852</v>
      </c>
      <c r="EJ64" s="182" t="s">
        <v>2745</v>
      </c>
      <c r="EK64" s="182" t="s">
        <v>2745</v>
      </c>
      <c r="EL64" s="182" t="s">
        <v>2852</v>
      </c>
      <c r="EM64" s="182" t="s">
        <v>2745</v>
      </c>
      <c r="EN64" s="182" t="s">
        <v>2745</v>
      </c>
      <c r="EO64" s="182" t="s">
        <v>2852</v>
      </c>
      <c r="EP64" s="182" t="s">
        <v>2745</v>
      </c>
      <c r="EQ64" s="182" t="s">
        <v>2745</v>
      </c>
      <c r="ER64" s="182" t="s">
        <v>2852</v>
      </c>
      <c r="ES64" s="182" t="s">
        <v>2745</v>
      </c>
      <c r="ET64" s="182" t="s">
        <v>2745</v>
      </c>
    </row>
    <row r="65" spans="1:150" x14ac:dyDescent="0.3">
      <c r="A65" s="1"/>
      <c r="B65" s="181" t="s">
        <v>3338</v>
      </c>
      <c r="C65" s="181" t="s">
        <v>91</v>
      </c>
      <c r="D65" s="181" t="s">
        <v>983</v>
      </c>
      <c r="E65" s="181" t="s">
        <v>3339</v>
      </c>
      <c r="F65" s="181" t="s">
        <v>3340</v>
      </c>
      <c r="G65" s="182" t="s">
        <v>2852</v>
      </c>
      <c r="H65" s="182" t="s">
        <v>3301</v>
      </c>
      <c r="I65" s="182" t="s">
        <v>2745</v>
      </c>
      <c r="J65" s="182" t="s">
        <v>2852</v>
      </c>
      <c r="K65" s="182" t="s">
        <v>3302</v>
      </c>
      <c r="L65" s="182" t="s">
        <v>2745</v>
      </c>
      <c r="M65" s="182" t="s">
        <v>2852</v>
      </c>
      <c r="N65" s="182" t="s">
        <v>3303</v>
      </c>
      <c r="O65" s="182" t="s">
        <v>2745</v>
      </c>
      <c r="P65" s="182" t="s">
        <v>2852</v>
      </c>
      <c r="Q65" s="182" t="s">
        <v>3304</v>
      </c>
      <c r="R65" s="182" t="s">
        <v>2745</v>
      </c>
      <c r="S65" s="182" t="s">
        <v>2852</v>
      </c>
      <c r="T65" s="182" t="s">
        <v>3305</v>
      </c>
      <c r="U65" s="182" t="s">
        <v>2745</v>
      </c>
      <c r="V65" s="182" t="s">
        <v>2852</v>
      </c>
      <c r="W65" s="182" t="s">
        <v>3305</v>
      </c>
      <c r="X65" s="182" t="s">
        <v>2745</v>
      </c>
      <c r="Y65" s="182" t="s">
        <v>2852</v>
      </c>
      <c r="Z65" s="182" t="s">
        <v>3306</v>
      </c>
      <c r="AA65" s="182" t="s">
        <v>2745</v>
      </c>
      <c r="AB65" s="182" t="s">
        <v>2852</v>
      </c>
      <c r="AC65" s="182" t="s">
        <v>3307</v>
      </c>
      <c r="AD65" s="182" t="s">
        <v>2745</v>
      </c>
      <c r="AE65" s="182" t="s">
        <v>2852</v>
      </c>
      <c r="AF65" s="182" t="s">
        <v>3308</v>
      </c>
      <c r="AG65" s="182" t="s">
        <v>2745</v>
      </c>
      <c r="AH65" s="182" t="s">
        <v>2852</v>
      </c>
      <c r="AI65" s="182" t="s">
        <v>3309</v>
      </c>
      <c r="AJ65" s="182" t="s">
        <v>2745</v>
      </c>
      <c r="AK65" s="182" t="s">
        <v>2852</v>
      </c>
      <c r="AL65" s="182" t="s">
        <v>3310</v>
      </c>
      <c r="AM65" s="182" t="s">
        <v>2745</v>
      </c>
      <c r="AN65" s="182" t="s">
        <v>2852</v>
      </c>
      <c r="AO65" s="182" t="s">
        <v>3311</v>
      </c>
      <c r="AP65" s="182" t="s">
        <v>2745</v>
      </c>
      <c r="AQ65" s="182" t="s">
        <v>2852</v>
      </c>
      <c r="AR65" s="182" t="s">
        <v>3305</v>
      </c>
      <c r="AS65" s="182" t="s">
        <v>2745</v>
      </c>
      <c r="AT65" s="182" t="s">
        <v>2852</v>
      </c>
      <c r="AU65" s="182" t="s">
        <v>3312</v>
      </c>
      <c r="AV65" s="182" t="s">
        <v>2745</v>
      </c>
      <c r="AW65" s="182" t="s">
        <v>2852</v>
      </c>
      <c r="AX65" s="182" t="s">
        <v>3313</v>
      </c>
      <c r="AY65" s="182" t="s">
        <v>2745</v>
      </c>
      <c r="AZ65" s="182" t="s">
        <v>2852</v>
      </c>
      <c r="BA65" s="182" t="s">
        <v>3305</v>
      </c>
      <c r="BB65" s="182" t="s">
        <v>2745</v>
      </c>
      <c r="BC65" s="182" t="s">
        <v>2852</v>
      </c>
      <c r="BD65" s="182" t="s">
        <v>3305</v>
      </c>
      <c r="BE65" s="182" t="s">
        <v>2745</v>
      </c>
      <c r="BF65" s="182" t="s">
        <v>2852</v>
      </c>
      <c r="BG65" s="182" t="s">
        <v>3314</v>
      </c>
      <c r="BH65" s="182" t="s">
        <v>2745</v>
      </c>
      <c r="BI65" s="182" t="s">
        <v>2852</v>
      </c>
      <c r="BJ65" s="182" t="s">
        <v>3315</v>
      </c>
      <c r="BK65" s="182" t="s">
        <v>2745</v>
      </c>
      <c r="BL65" s="182" t="s">
        <v>2852</v>
      </c>
      <c r="BM65" s="182" t="s">
        <v>3316</v>
      </c>
      <c r="BN65" s="182" t="s">
        <v>2745</v>
      </c>
      <c r="BO65" s="182" t="s">
        <v>2852</v>
      </c>
      <c r="BP65" s="182" t="s">
        <v>3317</v>
      </c>
      <c r="BQ65" s="182" t="s">
        <v>2745</v>
      </c>
      <c r="BR65" s="182" t="s">
        <v>2852</v>
      </c>
      <c r="BS65" s="182" t="s">
        <v>3318</v>
      </c>
      <c r="BT65" s="182" t="s">
        <v>2745</v>
      </c>
      <c r="BU65" s="182" t="s">
        <v>2852</v>
      </c>
      <c r="BV65" s="182" t="s">
        <v>3319</v>
      </c>
      <c r="BW65" s="182" t="s">
        <v>2745</v>
      </c>
      <c r="BX65" s="182" t="s">
        <v>2852</v>
      </c>
      <c r="BY65" s="182" t="s">
        <v>3320</v>
      </c>
      <c r="BZ65" s="182" t="s">
        <v>2745</v>
      </c>
      <c r="CA65" s="182" t="s">
        <v>2852</v>
      </c>
      <c r="CB65" s="182" t="s">
        <v>3321</v>
      </c>
      <c r="CC65" s="182" t="s">
        <v>2745</v>
      </c>
      <c r="CD65" s="182" t="s">
        <v>2852</v>
      </c>
      <c r="CE65" s="182" t="s">
        <v>3322</v>
      </c>
      <c r="CF65" s="182" t="s">
        <v>2745</v>
      </c>
      <c r="CG65" s="182" t="s">
        <v>2852</v>
      </c>
      <c r="CH65" s="182" t="s">
        <v>3323</v>
      </c>
      <c r="CI65" s="182" t="s">
        <v>2745</v>
      </c>
      <c r="CJ65" s="182" t="s">
        <v>2852</v>
      </c>
      <c r="CK65" s="182" t="s">
        <v>3324</v>
      </c>
      <c r="CL65" s="182" t="s">
        <v>2745</v>
      </c>
      <c r="CM65" s="182" t="s">
        <v>2852</v>
      </c>
      <c r="CN65" s="182" t="s">
        <v>3325</v>
      </c>
      <c r="CO65" s="182" t="s">
        <v>2745</v>
      </c>
      <c r="CP65" s="182" t="s">
        <v>2852</v>
      </c>
      <c r="CQ65" s="182" t="s">
        <v>3325</v>
      </c>
      <c r="CR65" s="182" t="s">
        <v>2745</v>
      </c>
      <c r="CS65" s="182" t="s">
        <v>2852</v>
      </c>
      <c r="CT65" s="182" t="s">
        <v>3326</v>
      </c>
      <c r="CU65" s="182" t="s">
        <v>2745</v>
      </c>
      <c r="CV65" s="182" t="s">
        <v>2852</v>
      </c>
      <c r="CW65" s="182" t="s">
        <v>3327</v>
      </c>
      <c r="CX65" s="182" t="s">
        <v>2745</v>
      </c>
      <c r="CY65" s="182" t="s">
        <v>2852</v>
      </c>
      <c r="CZ65" s="182" t="s">
        <v>3323</v>
      </c>
      <c r="DA65" s="182" t="s">
        <v>2745</v>
      </c>
      <c r="DB65" s="182" t="s">
        <v>2852</v>
      </c>
      <c r="DC65" s="182" t="s">
        <v>3323</v>
      </c>
      <c r="DD65" s="182" t="s">
        <v>2745</v>
      </c>
      <c r="DE65" s="182" t="s">
        <v>2852</v>
      </c>
      <c r="DF65" s="182" t="s">
        <v>3328</v>
      </c>
      <c r="DG65" s="182" t="s">
        <v>2745</v>
      </c>
      <c r="DH65" s="182" t="s">
        <v>2852</v>
      </c>
      <c r="DI65" s="182" t="s">
        <v>2745</v>
      </c>
      <c r="DJ65" s="182" t="s">
        <v>2745</v>
      </c>
      <c r="DK65" s="182" t="s">
        <v>2852</v>
      </c>
      <c r="DL65" s="182" t="s">
        <v>2745</v>
      </c>
      <c r="DM65" s="182" t="s">
        <v>2745</v>
      </c>
      <c r="DN65" s="182" t="s">
        <v>2852</v>
      </c>
      <c r="DO65" s="182" t="s">
        <v>2745</v>
      </c>
      <c r="DP65" s="182" t="s">
        <v>2745</v>
      </c>
      <c r="DQ65" s="182" t="s">
        <v>2852</v>
      </c>
      <c r="DR65" s="182" t="s">
        <v>2745</v>
      </c>
      <c r="DS65" s="182" t="s">
        <v>2745</v>
      </c>
      <c r="DT65" s="182" t="s">
        <v>2852</v>
      </c>
      <c r="DU65" s="182" t="s">
        <v>2745</v>
      </c>
      <c r="DV65" s="182" t="s">
        <v>2745</v>
      </c>
      <c r="DW65" s="182" t="s">
        <v>2852</v>
      </c>
      <c r="DX65" s="182" t="s">
        <v>2745</v>
      </c>
      <c r="DY65" s="182" t="s">
        <v>2745</v>
      </c>
      <c r="DZ65" s="182" t="s">
        <v>2852</v>
      </c>
      <c r="EA65" s="182" t="s">
        <v>2745</v>
      </c>
      <c r="EB65" s="182" t="s">
        <v>2745</v>
      </c>
      <c r="EC65" s="182" t="s">
        <v>2852</v>
      </c>
      <c r="ED65" s="182" t="s">
        <v>2745</v>
      </c>
      <c r="EE65" s="182" t="s">
        <v>2745</v>
      </c>
      <c r="EF65" s="182" t="s">
        <v>2852</v>
      </c>
      <c r="EG65" s="182" t="s">
        <v>2745</v>
      </c>
      <c r="EH65" s="182" t="s">
        <v>2745</v>
      </c>
      <c r="EI65" s="182" t="s">
        <v>2852</v>
      </c>
      <c r="EJ65" s="182" t="s">
        <v>3329</v>
      </c>
      <c r="EK65" s="182" t="s">
        <v>2745</v>
      </c>
      <c r="EL65" s="182" t="s">
        <v>2852</v>
      </c>
      <c r="EM65" s="182" t="s">
        <v>2745</v>
      </c>
      <c r="EN65" s="182" t="s">
        <v>2745</v>
      </c>
      <c r="EO65" s="182" t="s">
        <v>2852</v>
      </c>
      <c r="EP65" s="182" t="s">
        <v>3330</v>
      </c>
      <c r="EQ65" s="182" t="s">
        <v>2745</v>
      </c>
      <c r="ER65" s="182" t="s">
        <v>2852</v>
      </c>
      <c r="ES65" s="182" t="s">
        <v>3331</v>
      </c>
      <c r="ET65" s="182" t="s">
        <v>2745</v>
      </c>
    </row>
    <row r="66" spans="1:150" x14ac:dyDescent="0.3">
      <c r="A66" s="1"/>
      <c r="B66" s="180" t="s">
        <v>3341</v>
      </c>
      <c r="C66" s="180" t="s">
        <v>585</v>
      </c>
      <c r="D66" s="180" t="s">
        <v>3342</v>
      </c>
      <c r="E66" s="180" t="s">
        <v>3343</v>
      </c>
      <c r="F66" s="180" t="s">
        <v>3344</v>
      </c>
      <c r="G66" s="180" t="s">
        <v>2852</v>
      </c>
      <c r="H66" s="180" t="s">
        <v>2745</v>
      </c>
      <c r="I66" s="180" t="s">
        <v>3345</v>
      </c>
      <c r="J66" s="180" t="s">
        <v>2852</v>
      </c>
      <c r="K66" s="180" t="s">
        <v>3346</v>
      </c>
      <c r="L66" s="180" t="s">
        <v>3347</v>
      </c>
      <c r="M66" s="180" t="s">
        <v>2852</v>
      </c>
      <c r="N66" s="180" t="s">
        <v>2745</v>
      </c>
      <c r="O66" s="180" t="s">
        <v>3348</v>
      </c>
      <c r="P66" s="180" t="s">
        <v>2852</v>
      </c>
      <c r="Q66" s="180" t="s">
        <v>2745</v>
      </c>
      <c r="R66" s="180" t="s">
        <v>3348</v>
      </c>
      <c r="S66" s="180" t="s">
        <v>2852</v>
      </c>
      <c r="T66" s="180" t="s">
        <v>2745</v>
      </c>
      <c r="U66" s="180" t="s">
        <v>3349</v>
      </c>
      <c r="V66" s="180" t="s">
        <v>2852</v>
      </c>
      <c r="W66" s="180" t="s">
        <v>2745</v>
      </c>
      <c r="X66" s="180" t="s">
        <v>3350</v>
      </c>
      <c r="Y66" s="180" t="s">
        <v>2852</v>
      </c>
      <c r="Z66" s="180" t="s">
        <v>3351</v>
      </c>
      <c r="AA66" s="180" t="s">
        <v>3352</v>
      </c>
      <c r="AB66" s="180" t="s">
        <v>2852</v>
      </c>
      <c r="AC66" s="180" t="s">
        <v>2994</v>
      </c>
      <c r="AD66" s="180" t="s">
        <v>3353</v>
      </c>
      <c r="AE66" s="180" t="s">
        <v>2852</v>
      </c>
      <c r="AF66" s="180" t="s">
        <v>2994</v>
      </c>
      <c r="AG66" s="180" t="s">
        <v>3353</v>
      </c>
      <c r="AH66" s="180" t="s">
        <v>2852</v>
      </c>
      <c r="AI66" s="180" t="s">
        <v>2745</v>
      </c>
      <c r="AJ66" s="180" t="s">
        <v>3354</v>
      </c>
      <c r="AK66" s="180" t="s">
        <v>2852</v>
      </c>
      <c r="AL66" s="180" t="s">
        <v>2745</v>
      </c>
      <c r="AM66" s="180" t="s">
        <v>3355</v>
      </c>
      <c r="AN66" s="180" t="s">
        <v>2852</v>
      </c>
      <c r="AO66" s="180" t="s">
        <v>2745</v>
      </c>
      <c r="AP66" s="180" t="s">
        <v>3356</v>
      </c>
      <c r="AQ66" s="180" t="s">
        <v>2852</v>
      </c>
      <c r="AR66" s="180" t="s">
        <v>3357</v>
      </c>
      <c r="AS66" s="180" t="s">
        <v>3358</v>
      </c>
      <c r="AT66" s="180" t="s">
        <v>2852</v>
      </c>
      <c r="AU66" s="180" t="s">
        <v>2745</v>
      </c>
      <c r="AV66" s="180" t="s">
        <v>3359</v>
      </c>
      <c r="AW66" s="180" t="s">
        <v>2852</v>
      </c>
      <c r="AX66" s="180" t="s">
        <v>2745</v>
      </c>
      <c r="AY66" s="180" t="s">
        <v>3354</v>
      </c>
      <c r="AZ66" s="180" t="s">
        <v>2852</v>
      </c>
      <c r="BA66" s="180" t="s">
        <v>3360</v>
      </c>
      <c r="BB66" s="180" t="s">
        <v>3361</v>
      </c>
      <c r="BC66" s="180" t="s">
        <v>2852</v>
      </c>
      <c r="BD66" s="180" t="s">
        <v>2745</v>
      </c>
      <c r="BE66" s="180" t="s">
        <v>3354</v>
      </c>
      <c r="BF66" s="180" t="s">
        <v>2852</v>
      </c>
      <c r="BG66" s="180" t="s">
        <v>2745</v>
      </c>
      <c r="BH66" s="180" t="s">
        <v>3354</v>
      </c>
      <c r="BI66" s="180" t="s">
        <v>2852</v>
      </c>
      <c r="BJ66" s="180" t="s">
        <v>2745</v>
      </c>
      <c r="BK66" s="180" t="s">
        <v>3354</v>
      </c>
      <c r="BL66" s="180" t="s">
        <v>2852</v>
      </c>
      <c r="BM66" s="180" t="s">
        <v>2745</v>
      </c>
      <c r="BN66" s="180" t="s">
        <v>3362</v>
      </c>
      <c r="BO66" s="180" t="s">
        <v>2852</v>
      </c>
      <c r="BP66" s="180" t="s">
        <v>2745</v>
      </c>
      <c r="BQ66" s="180" t="s">
        <v>3354</v>
      </c>
      <c r="BR66" s="180" t="s">
        <v>2852</v>
      </c>
      <c r="BS66" s="180" t="s">
        <v>2745</v>
      </c>
      <c r="BT66" s="180" t="s">
        <v>3363</v>
      </c>
      <c r="BU66" s="180" t="s">
        <v>2852</v>
      </c>
      <c r="BV66" s="180" t="s">
        <v>2745</v>
      </c>
      <c r="BW66" s="180" t="s">
        <v>3364</v>
      </c>
      <c r="BX66" s="180" t="s">
        <v>2852</v>
      </c>
      <c r="BY66" s="180" t="s">
        <v>2745</v>
      </c>
      <c r="BZ66" s="180" t="s">
        <v>3365</v>
      </c>
      <c r="CA66" s="180" t="s">
        <v>2852</v>
      </c>
      <c r="CB66" s="180" t="s">
        <v>3366</v>
      </c>
      <c r="CC66" s="180" t="s">
        <v>3367</v>
      </c>
      <c r="CD66" s="180" t="s">
        <v>2852</v>
      </c>
      <c r="CE66" s="180" t="s">
        <v>2745</v>
      </c>
      <c r="CF66" s="180" t="s">
        <v>3368</v>
      </c>
      <c r="CG66" s="180" t="s">
        <v>2852</v>
      </c>
      <c r="CH66" s="180" t="s">
        <v>2745</v>
      </c>
      <c r="CI66" s="180" t="s">
        <v>3354</v>
      </c>
      <c r="CJ66" s="180" t="s">
        <v>2852</v>
      </c>
      <c r="CK66" s="180" t="s">
        <v>2745</v>
      </c>
      <c r="CL66" s="180" t="s">
        <v>3354</v>
      </c>
      <c r="CM66" s="180" t="s">
        <v>2852</v>
      </c>
      <c r="CN66" s="180" t="s">
        <v>3369</v>
      </c>
      <c r="CO66" s="180" t="s">
        <v>2904</v>
      </c>
      <c r="CP66" s="180" t="s">
        <v>2852</v>
      </c>
      <c r="CQ66" s="180" t="s">
        <v>2745</v>
      </c>
      <c r="CR66" s="180" t="s">
        <v>3354</v>
      </c>
      <c r="CS66" s="180" t="s">
        <v>2852</v>
      </c>
      <c r="CT66" s="180" t="s">
        <v>2745</v>
      </c>
      <c r="CU66" s="180" t="s">
        <v>3354</v>
      </c>
      <c r="CV66" s="180" t="s">
        <v>2852</v>
      </c>
      <c r="CW66" s="180" t="s">
        <v>2745</v>
      </c>
      <c r="CX66" s="180" t="s">
        <v>3370</v>
      </c>
      <c r="CY66" s="180" t="s">
        <v>2852</v>
      </c>
      <c r="CZ66" s="180" t="s">
        <v>2745</v>
      </c>
      <c r="DA66" s="180" t="s">
        <v>3354</v>
      </c>
      <c r="DB66" s="180" t="s">
        <v>2852</v>
      </c>
      <c r="DC66" s="180" t="s">
        <v>2745</v>
      </c>
      <c r="DD66" s="180" t="s">
        <v>3354</v>
      </c>
      <c r="DE66" s="180" t="s">
        <v>2852</v>
      </c>
      <c r="DF66" s="180" t="s">
        <v>3371</v>
      </c>
      <c r="DG66" s="180" t="s">
        <v>3372</v>
      </c>
      <c r="DH66" s="180" t="s">
        <v>2852</v>
      </c>
      <c r="DI66" s="180" t="s">
        <v>3373</v>
      </c>
      <c r="DJ66" s="180" t="s">
        <v>2745</v>
      </c>
      <c r="DK66" s="180" t="s">
        <v>2852</v>
      </c>
      <c r="DL66" s="180" t="s">
        <v>3374</v>
      </c>
      <c r="DM66" s="180" t="s">
        <v>2745</v>
      </c>
      <c r="DN66" s="180" t="s">
        <v>2852</v>
      </c>
      <c r="DO66" s="180" t="s">
        <v>3375</v>
      </c>
      <c r="DP66" s="180" t="s">
        <v>3376</v>
      </c>
      <c r="DQ66" s="180" t="s">
        <v>2852</v>
      </c>
      <c r="DR66" s="180" t="s">
        <v>3377</v>
      </c>
      <c r="DS66" s="180" t="s">
        <v>3378</v>
      </c>
      <c r="DT66" s="180" t="s">
        <v>2852</v>
      </c>
      <c r="DU66" s="180" t="s">
        <v>3379</v>
      </c>
      <c r="DV66" s="180" t="s">
        <v>3380</v>
      </c>
      <c r="DW66" s="180" t="s">
        <v>2852</v>
      </c>
      <c r="DX66" s="180" t="s">
        <v>3381</v>
      </c>
      <c r="DY66" s="180" t="s">
        <v>3382</v>
      </c>
      <c r="DZ66" s="180" t="s">
        <v>2852</v>
      </c>
      <c r="EA66" s="180" t="s">
        <v>3383</v>
      </c>
      <c r="EB66" s="180" t="s">
        <v>2904</v>
      </c>
      <c r="EC66" s="180" t="s">
        <v>2852</v>
      </c>
      <c r="ED66" s="180" t="s">
        <v>3384</v>
      </c>
      <c r="EE66" s="180" t="s">
        <v>2745</v>
      </c>
      <c r="EF66" s="180" t="s">
        <v>2852</v>
      </c>
      <c r="EG66" s="180" t="s">
        <v>3385</v>
      </c>
      <c r="EH66" s="180" t="s">
        <v>3386</v>
      </c>
      <c r="EI66" s="180" t="s">
        <v>2852</v>
      </c>
      <c r="EJ66" s="180" t="s">
        <v>2745</v>
      </c>
      <c r="EK66" s="180" t="s">
        <v>3387</v>
      </c>
      <c r="EL66" s="180" t="s">
        <v>2852</v>
      </c>
      <c r="EM66" s="180" t="s">
        <v>3388</v>
      </c>
      <c r="EN66" s="180" t="s">
        <v>3389</v>
      </c>
      <c r="EO66" s="180" t="s">
        <v>2852</v>
      </c>
      <c r="EP66" s="180" t="s">
        <v>3390</v>
      </c>
      <c r="EQ66" s="180" t="s">
        <v>3391</v>
      </c>
      <c r="ER66" s="180" t="s">
        <v>2852</v>
      </c>
      <c r="ES66" s="180" t="s">
        <v>2745</v>
      </c>
      <c r="ET66" s="180" t="s">
        <v>3354</v>
      </c>
    </row>
    <row r="67" spans="1:150" x14ac:dyDescent="0.3">
      <c r="A67" s="1"/>
      <c r="B67" s="181" t="s">
        <v>3392</v>
      </c>
      <c r="C67" s="181" t="s">
        <v>585</v>
      </c>
      <c r="D67" s="181" t="s">
        <v>3342</v>
      </c>
      <c r="E67" s="181" t="s">
        <v>3393</v>
      </c>
      <c r="F67" s="181" t="s">
        <v>3394</v>
      </c>
      <c r="G67" s="182" t="s">
        <v>2852</v>
      </c>
      <c r="H67" s="182" t="s">
        <v>2745</v>
      </c>
      <c r="I67" s="182" t="s">
        <v>3345</v>
      </c>
      <c r="J67" s="182" t="s">
        <v>2852</v>
      </c>
      <c r="K67" s="182" t="s">
        <v>3346</v>
      </c>
      <c r="L67" s="182" t="s">
        <v>3347</v>
      </c>
      <c r="M67" s="182" t="s">
        <v>2852</v>
      </c>
      <c r="N67" s="182" t="s">
        <v>2745</v>
      </c>
      <c r="O67" s="182" t="s">
        <v>3348</v>
      </c>
      <c r="P67" s="182" t="s">
        <v>2852</v>
      </c>
      <c r="Q67" s="182" t="s">
        <v>2745</v>
      </c>
      <c r="R67" s="182" t="s">
        <v>3348</v>
      </c>
      <c r="S67" s="182" t="s">
        <v>2852</v>
      </c>
      <c r="T67" s="182" t="s">
        <v>2745</v>
      </c>
      <c r="U67" s="182" t="s">
        <v>3349</v>
      </c>
      <c r="V67" s="182" t="s">
        <v>2852</v>
      </c>
      <c r="W67" s="182" t="s">
        <v>2745</v>
      </c>
      <c r="X67" s="182" t="s">
        <v>3350</v>
      </c>
      <c r="Y67" s="182" t="s">
        <v>2852</v>
      </c>
      <c r="Z67" s="182" t="s">
        <v>3351</v>
      </c>
      <c r="AA67" s="182" t="s">
        <v>3352</v>
      </c>
      <c r="AB67" s="182" t="s">
        <v>2852</v>
      </c>
      <c r="AC67" s="182" t="s">
        <v>2994</v>
      </c>
      <c r="AD67" s="182" t="s">
        <v>3353</v>
      </c>
      <c r="AE67" s="182" t="s">
        <v>2852</v>
      </c>
      <c r="AF67" s="182" t="s">
        <v>2994</v>
      </c>
      <c r="AG67" s="182" t="s">
        <v>3353</v>
      </c>
      <c r="AH67" s="182" t="s">
        <v>2852</v>
      </c>
      <c r="AI67" s="182" t="s">
        <v>2745</v>
      </c>
      <c r="AJ67" s="182" t="s">
        <v>3354</v>
      </c>
      <c r="AK67" s="182" t="s">
        <v>2852</v>
      </c>
      <c r="AL67" s="182" t="s">
        <v>2745</v>
      </c>
      <c r="AM67" s="182" t="s">
        <v>3355</v>
      </c>
      <c r="AN67" s="182" t="s">
        <v>2852</v>
      </c>
      <c r="AO67" s="182" t="s">
        <v>2745</v>
      </c>
      <c r="AP67" s="182" t="s">
        <v>3356</v>
      </c>
      <c r="AQ67" s="182" t="s">
        <v>2852</v>
      </c>
      <c r="AR67" s="182" t="s">
        <v>3357</v>
      </c>
      <c r="AS67" s="182" t="s">
        <v>3358</v>
      </c>
      <c r="AT67" s="182" t="s">
        <v>2852</v>
      </c>
      <c r="AU67" s="182" t="s">
        <v>2745</v>
      </c>
      <c r="AV67" s="182" t="s">
        <v>3359</v>
      </c>
      <c r="AW67" s="182" t="s">
        <v>2852</v>
      </c>
      <c r="AX67" s="182" t="s">
        <v>2745</v>
      </c>
      <c r="AY67" s="182" t="s">
        <v>3354</v>
      </c>
      <c r="AZ67" s="182" t="s">
        <v>2852</v>
      </c>
      <c r="BA67" s="182" t="s">
        <v>3360</v>
      </c>
      <c r="BB67" s="182" t="s">
        <v>3361</v>
      </c>
      <c r="BC67" s="182" t="s">
        <v>2852</v>
      </c>
      <c r="BD67" s="182" t="s">
        <v>2745</v>
      </c>
      <c r="BE67" s="182" t="s">
        <v>3354</v>
      </c>
      <c r="BF67" s="182" t="s">
        <v>2852</v>
      </c>
      <c r="BG67" s="182" t="s">
        <v>2745</v>
      </c>
      <c r="BH67" s="182" t="s">
        <v>3354</v>
      </c>
      <c r="BI67" s="182" t="s">
        <v>2852</v>
      </c>
      <c r="BJ67" s="182" t="s">
        <v>2745</v>
      </c>
      <c r="BK67" s="182" t="s">
        <v>3354</v>
      </c>
      <c r="BL67" s="182" t="s">
        <v>2852</v>
      </c>
      <c r="BM67" s="182" t="s">
        <v>2745</v>
      </c>
      <c r="BN67" s="182" t="s">
        <v>3362</v>
      </c>
      <c r="BO67" s="182" t="s">
        <v>2852</v>
      </c>
      <c r="BP67" s="182" t="s">
        <v>2745</v>
      </c>
      <c r="BQ67" s="182" t="s">
        <v>3354</v>
      </c>
      <c r="BR67" s="182" t="s">
        <v>2852</v>
      </c>
      <c r="BS67" s="182" t="s">
        <v>2745</v>
      </c>
      <c r="BT67" s="182" t="s">
        <v>3363</v>
      </c>
      <c r="BU67" s="182" t="s">
        <v>2852</v>
      </c>
      <c r="BV67" s="182" t="s">
        <v>2745</v>
      </c>
      <c r="BW67" s="182" t="s">
        <v>3364</v>
      </c>
      <c r="BX67" s="182" t="s">
        <v>2852</v>
      </c>
      <c r="BY67" s="182" t="s">
        <v>2745</v>
      </c>
      <c r="BZ67" s="182" t="s">
        <v>3365</v>
      </c>
      <c r="CA67" s="182" t="s">
        <v>2852</v>
      </c>
      <c r="CB67" s="182" t="s">
        <v>3366</v>
      </c>
      <c r="CC67" s="182" t="s">
        <v>3367</v>
      </c>
      <c r="CD67" s="182" t="s">
        <v>2852</v>
      </c>
      <c r="CE67" s="182" t="s">
        <v>2745</v>
      </c>
      <c r="CF67" s="182" t="s">
        <v>3368</v>
      </c>
      <c r="CG67" s="182" t="s">
        <v>2852</v>
      </c>
      <c r="CH67" s="182" t="s">
        <v>2745</v>
      </c>
      <c r="CI67" s="182" t="s">
        <v>3354</v>
      </c>
      <c r="CJ67" s="182" t="s">
        <v>2852</v>
      </c>
      <c r="CK67" s="182" t="s">
        <v>2745</v>
      </c>
      <c r="CL67" s="182" t="s">
        <v>3354</v>
      </c>
      <c r="CM67" s="182" t="s">
        <v>2852</v>
      </c>
      <c r="CN67" s="182" t="s">
        <v>3369</v>
      </c>
      <c r="CO67" s="182" t="s">
        <v>2904</v>
      </c>
      <c r="CP67" s="182" t="s">
        <v>2852</v>
      </c>
      <c r="CQ67" s="182" t="s">
        <v>2745</v>
      </c>
      <c r="CR67" s="182" t="s">
        <v>3354</v>
      </c>
      <c r="CS67" s="182" t="s">
        <v>2852</v>
      </c>
      <c r="CT67" s="182" t="s">
        <v>2745</v>
      </c>
      <c r="CU67" s="182" t="s">
        <v>3354</v>
      </c>
      <c r="CV67" s="182" t="s">
        <v>2852</v>
      </c>
      <c r="CW67" s="182" t="s">
        <v>2745</v>
      </c>
      <c r="CX67" s="182" t="s">
        <v>3370</v>
      </c>
      <c r="CY67" s="182" t="s">
        <v>2852</v>
      </c>
      <c r="CZ67" s="182" t="s">
        <v>2745</v>
      </c>
      <c r="DA67" s="182" t="s">
        <v>3354</v>
      </c>
      <c r="DB67" s="182" t="s">
        <v>2852</v>
      </c>
      <c r="DC67" s="182" t="s">
        <v>2745</v>
      </c>
      <c r="DD67" s="182" t="s">
        <v>3354</v>
      </c>
      <c r="DE67" s="182" t="s">
        <v>2852</v>
      </c>
      <c r="DF67" s="182" t="s">
        <v>3371</v>
      </c>
      <c r="DG67" s="182" t="s">
        <v>3372</v>
      </c>
      <c r="DH67" s="182" t="s">
        <v>2852</v>
      </c>
      <c r="DI67" s="182" t="s">
        <v>3373</v>
      </c>
      <c r="DJ67" s="182" t="s">
        <v>2745</v>
      </c>
      <c r="DK67" s="182" t="s">
        <v>2852</v>
      </c>
      <c r="DL67" s="182" t="s">
        <v>3374</v>
      </c>
      <c r="DM67" s="182" t="s">
        <v>2745</v>
      </c>
      <c r="DN67" s="182" t="s">
        <v>2852</v>
      </c>
      <c r="DO67" s="182" t="s">
        <v>3375</v>
      </c>
      <c r="DP67" s="182" t="s">
        <v>3376</v>
      </c>
      <c r="DQ67" s="182" t="s">
        <v>2852</v>
      </c>
      <c r="DR67" s="182" t="s">
        <v>3377</v>
      </c>
      <c r="DS67" s="182" t="s">
        <v>3378</v>
      </c>
      <c r="DT67" s="182" t="s">
        <v>2852</v>
      </c>
      <c r="DU67" s="182" t="s">
        <v>3379</v>
      </c>
      <c r="DV67" s="182" t="s">
        <v>3380</v>
      </c>
      <c r="DW67" s="182" t="s">
        <v>2852</v>
      </c>
      <c r="DX67" s="182" t="s">
        <v>3381</v>
      </c>
      <c r="DY67" s="182" t="s">
        <v>3382</v>
      </c>
      <c r="DZ67" s="182" t="s">
        <v>2852</v>
      </c>
      <c r="EA67" s="182" t="s">
        <v>3383</v>
      </c>
      <c r="EB67" s="182" t="s">
        <v>2904</v>
      </c>
      <c r="EC67" s="182" t="s">
        <v>2852</v>
      </c>
      <c r="ED67" s="182" t="s">
        <v>3384</v>
      </c>
      <c r="EE67" s="182" t="s">
        <v>2745</v>
      </c>
      <c r="EF67" s="182" t="s">
        <v>2852</v>
      </c>
      <c r="EG67" s="182" t="s">
        <v>3385</v>
      </c>
      <c r="EH67" s="182" t="s">
        <v>3386</v>
      </c>
      <c r="EI67" s="182" t="s">
        <v>2852</v>
      </c>
      <c r="EJ67" s="182" t="s">
        <v>2745</v>
      </c>
      <c r="EK67" s="182" t="s">
        <v>3387</v>
      </c>
      <c r="EL67" s="182" t="s">
        <v>2852</v>
      </c>
      <c r="EM67" s="182" t="s">
        <v>3388</v>
      </c>
      <c r="EN67" s="182" t="s">
        <v>3389</v>
      </c>
      <c r="EO67" s="182" t="s">
        <v>2852</v>
      </c>
      <c r="EP67" s="182" t="s">
        <v>3390</v>
      </c>
      <c r="EQ67" s="182" t="s">
        <v>3391</v>
      </c>
      <c r="ER67" s="182" t="s">
        <v>2852</v>
      </c>
      <c r="ES67" s="182" t="s">
        <v>2745</v>
      </c>
      <c r="ET67" s="182" t="s">
        <v>3354</v>
      </c>
    </row>
    <row r="68" spans="1:150" x14ac:dyDescent="0.3">
      <c r="A68" s="1"/>
      <c r="B68" s="181" t="s">
        <v>3395</v>
      </c>
      <c r="C68" s="181" t="s">
        <v>585</v>
      </c>
      <c r="D68" s="181" t="s">
        <v>3342</v>
      </c>
      <c r="E68" s="181" t="s">
        <v>3396</v>
      </c>
      <c r="F68" s="181" t="s">
        <v>3397</v>
      </c>
      <c r="G68" s="182" t="s">
        <v>2852</v>
      </c>
      <c r="H68" s="182" t="s">
        <v>2745</v>
      </c>
      <c r="I68" s="182" t="s">
        <v>2745</v>
      </c>
      <c r="J68" s="182" t="s">
        <v>2852</v>
      </c>
      <c r="K68" s="182" t="s">
        <v>2745</v>
      </c>
      <c r="L68" s="182" t="s">
        <v>2745</v>
      </c>
      <c r="M68" s="182" t="s">
        <v>2852</v>
      </c>
      <c r="N68" s="182" t="s">
        <v>2745</v>
      </c>
      <c r="O68" s="182" t="s">
        <v>2745</v>
      </c>
      <c r="P68" s="182" t="s">
        <v>2852</v>
      </c>
      <c r="Q68" s="182" t="s">
        <v>2745</v>
      </c>
      <c r="R68" s="182" t="s">
        <v>2745</v>
      </c>
      <c r="S68" s="182" t="s">
        <v>2852</v>
      </c>
      <c r="T68" s="182" t="s">
        <v>2745</v>
      </c>
      <c r="U68" s="182" t="s">
        <v>2745</v>
      </c>
      <c r="V68" s="182" t="s">
        <v>2852</v>
      </c>
      <c r="W68" s="182" t="s">
        <v>2745</v>
      </c>
      <c r="X68" s="182" t="s">
        <v>2745</v>
      </c>
      <c r="Y68" s="182" t="s">
        <v>2852</v>
      </c>
      <c r="Z68" s="182" t="s">
        <v>2745</v>
      </c>
      <c r="AA68" s="182" t="s">
        <v>2745</v>
      </c>
      <c r="AB68" s="182" t="s">
        <v>2852</v>
      </c>
      <c r="AC68" s="182" t="s">
        <v>2745</v>
      </c>
      <c r="AD68" s="182" t="s">
        <v>2745</v>
      </c>
      <c r="AE68" s="182" t="s">
        <v>2852</v>
      </c>
      <c r="AF68" s="182" t="s">
        <v>2745</v>
      </c>
      <c r="AG68" s="182" t="s">
        <v>2745</v>
      </c>
      <c r="AH68" s="182" t="s">
        <v>2852</v>
      </c>
      <c r="AI68" s="182" t="s">
        <v>2745</v>
      </c>
      <c r="AJ68" s="182" t="s">
        <v>2745</v>
      </c>
      <c r="AK68" s="182" t="s">
        <v>2852</v>
      </c>
      <c r="AL68" s="182" t="s">
        <v>2745</v>
      </c>
      <c r="AM68" s="182" t="s">
        <v>2745</v>
      </c>
      <c r="AN68" s="182" t="s">
        <v>2852</v>
      </c>
      <c r="AO68" s="182" t="s">
        <v>2745</v>
      </c>
      <c r="AP68" s="182" t="s">
        <v>2745</v>
      </c>
      <c r="AQ68" s="182" t="s">
        <v>2852</v>
      </c>
      <c r="AR68" s="182" t="s">
        <v>2745</v>
      </c>
      <c r="AS68" s="182" t="s">
        <v>2745</v>
      </c>
      <c r="AT68" s="182" t="s">
        <v>2852</v>
      </c>
      <c r="AU68" s="182" t="s">
        <v>2745</v>
      </c>
      <c r="AV68" s="182" t="s">
        <v>2745</v>
      </c>
      <c r="AW68" s="182" t="s">
        <v>2852</v>
      </c>
      <c r="AX68" s="182" t="s">
        <v>2745</v>
      </c>
      <c r="AY68" s="182" t="s">
        <v>2745</v>
      </c>
      <c r="AZ68" s="182" t="s">
        <v>2852</v>
      </c>
      <c r="BA68" s="182" t="s">
        <v>2745</v>
      </c>
      <c r="BB68" s="182" t="s">
        <v>2745</v>
      </c>
      <c r="BC68" s="182" t="s">
        <v>2852</v>
      </c>
      <c r="BD68" s="182" t="s">
        <v>2745</v>
      </c>
      <c r="BE68" s="182" t="s">
        <v>2745</v>
      </c>
      <c r="BF68" s="182" t="s">
        <v>2852</v>
      </c>
      <c r="BG68" s="182" t="s">
        <v>2745</v>
      </c>
      <c r="BH68" s="182" t="s">
        <v>2745</v>
      </c>
      <c r="BI68" s="182" t="s">
        <v>2852</v>
      </c>
      <c r="BJ68" s="182" t="s">
        <v>2745</v>
      </c>
      <c r="BK68" s="182" t="s">
        <v>2745</v>
      </c>
      <c r="BL68" s="182" t="s">
        <v>2852</v>
      </c>
      <c r="BM68" s="182" t="s">
        <v>2745</v>
      </c>
      <c r="BN68" s="182" t="s">
        <v>2745</v>
      </c>
      <c r="BO68" s="182" t="s">
        <v>2852</v>
      </c>
      <c r="BP68" s="182" t="s">
        <v>2745</v>
      </c>
      <c r="BQ68" s="182" t="s">
        <v>2745</v>
      </c>
      <c r="BR68" s="182" t="s">
        <v>2852</v>
      </c>
      <c r="BS68" s="182" t="s">
        <v>2745</v>
      </c>
      <c r="BT68" s="182" t="s">
        <v>2745</v>
      </c>
      <c r="BU68" s="182" t="s">
        <v>2852</v>
      </c>
      <c r="BV68" s="182" t="s">
        <v>2745</v>
      </c>
      <c r="BW68" s="182" t="s">
        <v>2745</v>
      </c>
      <c r="BX68" s="182" t="s">
        <v>2852</v>
      </c>
      <c r="BY68" s="182" t="s">
        <v>2745</v>
      </c>
      <c r="BZ68" s="182" t="s">
        <v>2745</v>
      </c>
      <c r="CA68" s="182" t="s">
        <v>2852</v>
      </c>
      <c r="CB68" s="182" t="s">
        <v>2745</v>
      </c>
      <c r="CC68" s="182" t="s">
        <v>2745</v>
      </c>
      <c r="CD68" s="182" t="s">
        <v>2852</v>
      </c>
      <c r="CE68" s="182" t="s">
        <v>2745</v>
      </c>
      <c r="CF68" s="182" t="s">
        <v>2745</v>
      </c>
      <c r="CG68" s="182" t="s">
        <v>2852</v>
      </c>
      <c r="CH68" s="182" t="s">
        <v>2745</v>
      </c>
      <c r="CI68" s="182" t="s">
        <v>2745</v>
      </c>
      <c r="CJ68" s="182" t="s">
        <v>2852</v>
      </c>
      <c r="CK68" s="182" t="s">
        <v>2745</v>
      </c>
      <c r="CL68" s="182" t="s">
        <v>2745</v>
      </c>
      <c r="CM68" s="182" t="s">
        <v>2852</v>
      </c>
      <c r="CN68" s="182" t="s">
        <v>2745</v>
      </c>
      <c r="CO68" s="182" t="s">
        <v>2745</v>
      </c>
      <c r="CP68" s="182" t="s">
        <v>2852</v>
      </c>
      <c r="CQ68" s="182" t="s">
        <v>2745</v>
      </c>
      <c r="CR68" s="182" t="s">
        <v>2745</v>
      </c>
      <c r="CS68" s="182" t="s">
        <v>2852</v>
      </c>
      <c r="CT68" s="182" t="s">
        <v>2745</v>
      </c>
      <c r="CU68" s="182" t="s">
        <v>2745</v>
      </c>
      <c r="CV68" s="182" t="s">
        <v>2852</v>
      </c>
      <c r="CW68" s="182" t="s">
        <v>2745</v>
      </c>
      <c r="CX68" s="182" t="s">
        <v>2745</v>
      </c>
      <c r="CY68" s="182" t="s">
        <v>2852</v>
      </c>
      <c r="CZ68" s="182" t="s">
        <v>2745</v>
      </c>
      <c r="DA68" s="182" t="s">
        <v>2745</v>
      </c>
      <c r="DB68" s="182" t="s">
        <v>2852</v>
      </c>
      <c r="DC68" s="182" t="s">
        <v>2745</v>
      </c>
      <c r="DD68" s="182" t="s">
        <v>2745</v>
      </c>
      <c r="DE68" s="182" t="s">
        <v>2852</v>
      </c>
      <c r="DF68" s="182" t="s">
        <v>2745</v>
      </c>
      <c r="DG68" s="182" t="s">
        <v>2745</v>
      </c>
      <c r="DH68" s="182" t="s">
        <v>2852</v>
      </c>
      <c r="DI68" s="182" t="s">
        <v>2745</v>
      </c>
      <c r="DJ68" s="182" t="s">
        <v>2745</v>
      </c>
      <c r="DK68" s="182" t="s">
        <v>2852</v>
      </c>
      <c r="DL68" s="182" t="s">
        <v>2745</v>
      </c>
      <c r="DM68" s="182" t="s">
        <v>2745</v>
      </c>
      <c r="DN68" s="182" t="s">
        <v>2852</v>
      </c>
      <c r="DO68" s="182" t="s">
        <v>2745</v>
      </c>
      <c r="DP68" s="182" t="s">
        <v>2745</v>
      </c>
      <c r="DQ68" s="182" t="s">
        <v>2852</v>
      </c>
      <c r="DR68" s="182" t="s">
        <v>2745</v>
      </c>
      <c r="DS68" s="182" t="s">
        <v>2745</v>
      </c>
      <c r="DT68" s="182" t="s">
        <v>2852</v>
      </c>
      <c r="DU68" s="182" t="s">
        <v>2745</v>
      </c>
      <c r="DV68" s="182" t="s">
        <v>2745</v>
      </c>
      <c r="DW68" s="182" t="s">
        <v>2852</v>
      </c>
      <c r="DX68" s="182" t="s">
        <v>2745</v>
      </c>
      <c r="DY68" s="182" t="s">
        <v>2745</v>
      </c>
      <c r="DZ68" s="182" t="s">
        <v>2852</v>
      </c>
      <c r="EA68" s="182" t="s">
        <v>2745</v>
      </c>
      <c r="EB68" s="182" t="s">
        <v>2745</v>
      </c>
      <c r="EC68" s="182" t="s">
        <v>2852</v>
      </c>
      <c r="ED68" s="182" t="s">
        <v>2745</v>
      </c>
      <c r="EE68" s="182" t="s">
        <v>2745</v>
      </c>
      <c r="EF68" s="182" t="s">
        <v>2852</v>
      </c>
      <c r="EG68" s="182" t="s">
        <v>2745</v>
      </c>
      <c r="EH68" s="182" t="s">
        <v>2745</v>
      </c>
      <c r="EI68" s="182" t="s">
        <v>2852</v>
      </c>
      <c r="EJ68" s="182" t="s">
        <v>2745</v>
      </c>
      <c r="EK68" s="182" t="s">
        <v>2745</v>
      </c>
      <c r="EL68" s="182" t="s">
        <v>2852</v>
      </c>
      <c r="EM68" s="182" t="s">
        <v>2745</v>
      </c>
      <c r="EN68" s="182" t="s">
        <v>2745</v>
      </c>
      <c r="EO68" s="182" t="s">
        <v>2852</v>
      </c>
      <c r="EP68" s="182" t="s">
        <v>2745</v>
      </c>
      <c r="EQ68" s="182" t="s">
        <v>2745</v>
      </c>
      <c r="ER68" s="182" t="s">
        <v>2852</v>
      </c>
      <c r="ES68" s="182" t="s">
        <v>2745</v>
      </c>
      <c r="ET68" s="182" t="s">
        <v>2745</v>
      </c>
    </row>
    <row r="69" spans="1:150" x14ac:dyDescent="0.3">
      <c r="A69" s="1"/>
      <c r="B69" s="180" t="s">
        <v>3398</v>
      </c>
      <c r="C69" s="180" t="s">
        <v>200</v>
      </c>
      <c r="D69" s="180" t="s">
        <v>949</v>
      </c>
      <c r="E69" s="180" t="s">
        <v>3399</v>
      </c>
      <c r="F69" s="180" t="s">
        <v>3400</v>
      </c>
      <c r="G69" s="180" t="s">
        <v>2852</v>
      </c>
      <c r="H69" s="180" t="s">
        <v>2745</v>
      </c>
      <c r="I69" s="180" t="s">
        <v>3401</v>
      </c>
      <c r="J69" s="180" t="s">
        <v>2852</v>
      </c>
      <c r="K69" s="180" t="s">
        <v>2745</v>
      </c>
      <c r="L69" s="180" t="s">
        <v>3402</v>
      </c>
      <c r="M69" s="180" t="s">
        <v>2852</v>
      </c>
      <c r="N69" s="180" t="s">
        <v>2745</v>
      </c>
      <c r="O69" s="180" t="s">
        <v>2745</v>
      </c>
      <c r="P69" s="180" t="s">
        <v>2852</v>
      </c>
      <c r="Q69" s="180" t="s">
        <v>2745</v>
      </c>
      <c r="R69" s="180" t="s">
        <v>3403</v>
      </c>
      <c r="S69" s="180" t="s">
        <v>2852</v>
      </c>
      <c r="T69" s="180" t="s">
        <v>2745</v>
      </c>
      <c r="U69" s="180" t="s">
        <v>2745</v>
      </c>
      <c r="V69" s="180" t="s">
        <v>2852</v>
      </c>
      <c r="W69" s="180" t="s">
        <v>2745</v>
      </c>
      <c r="X69" s="180" t="s">
        <v>3404</v>
      </c>
      <c r="Y69" s="180" t="s">
        <v>2852</v>
      </c>
      <c r="Z69" s="180" t="s">
        <v>2745</v>
      </c>
      <c r="AA69" s="180" t="s">
        <v>3405</v>
      </c>
      <c r="AB69" s="180" t="s">
        <v>2852</v>
      </c>
      <c r="AC69" s="180" t="s">
        <v>3346</v>
      </c>
      <c r="AD69" s="180" t="s">
        <v>3406</v>
      </c>
      <c r="AE69" s="180" t="s">
        <v>2852</v>
      </c>
      <c r="AF69" s="180" t="s">
        <v>3346</v>
      </c>
      <c r="AG69" s="180" t="s">
        <v>3407</v>
      </c>
      <c r="AH69" s="180" t="s">
        <v>2852</v>
      </c>
      <c r="AI69" s="180" t="s">
        <v>2745</v>
      </c>
      <c r="AJ69" s="180" t="s">
        <v>2745</v>
      </c>
      <c r="AK69" s="180" t="s">
        <v>2852</v>
      </c>
      <c r="AL69" s="180" t="s">
        <v>2745</v>
      </c>
      <c r="AM69" s="180" t="s">
        <v>2745</v>
      </c>
      <c r="AN69" s="180" t="s">
        <v>2852</v>
      </c>
      <c r="AO69" s="180" t="s">
        <v>2745</v>
      </c>
      <c r="AP69" s="180" t="s">
        <v>2745</v>
      </c>
      <c r="AQ69" s="180" t="s">
        <v>2852</v>
      </c>
      <c r="AR69" s="180" t="s">
        <v>2745</v>
      </c>
      <c r="AS69" s="180" t="s">
        <v>2745</v>
      </c>
      <c r="AT69" s="180" t="s">
        <v>2852</v>
      </c>
      <c r="AU69" s="180" t="s">
        <v>2745</v>
      </c>
      <c r="AV69" s="180" t="s">
        <v>2745</v>
      </c>
      <c r="AW69" s="180" t="s">
        <v>2852</v>
      </c>
      <c r="AX69" s="180" t="s">
        <v>2745</v>
      </c>
      <c r="AY69" s="180" t="s">
        <v>2745</v>
      </c>
      <c r="AZ69" s="180" t="s">
        <v>2852</v>
      </c>
      <c r="BA69" s="180" t="s">
        <v>2745</v>
      </c>
      <c r="BB69" s="180" t="s">
        <v>2745</v>
      </c>
      <c r="BC69" s="180" t="s">
        <v>2852</v>
      </c>
      <c r="BD69" s="180" t="s">
        <v>2745</v>
      </c>
      <c r="BE69" s="180" t="s">
        <v>2745</v>
      </c>
      <c r="BF69" s="180" t="s">
        <v>2852</v>
      </c>
      <c r="BG69" s="180" t="s">
        <v>2745</v>
      </c>
      <c r="BH69" s="180" t="s">
        <v>2745</v>
      </c>
      <c r="BI69" s="180" t="s">
        <v>2852</v>
      </c>
      <c r="BJ69" s="180" t="s">
        <v>2745</v>
      </c>
      <c r="BK69" s="180" t="s">
        <v>2745</v>
      </c>
      <c r="BL69" s="180" t="s">
        <v>2852</v>
      </c>
      <c r="BM69" s="180" t="s">
        <v>2745</v>
      </c>
      <c r="BN69" s="180" t="s">
        <v>2745</v>
      </c>
      <c r="BO69" s="180" t="s">
        <v>2852</v>
      </c>
      <c r="BP69" s="180" t="s">
        <v>2745</v>
      </c>
      <c r="BQ69" s="180" t="s">
        <v>2745</v>
      </c>
      <c r="BR69" s="180" t="s">
        <v>2852</v>
      </c>
      <c r="BS69" s="180" t="s">
        <v>2745</v>
      </c>
      <c r="BT69" s="180" t="s">
        <v>2745</v>
      </c>
      <c r="BU69" s="180" t="s">
        <v>2852</v>
      </c>
      <c r="BV69" s="180" t="s">
        <v>2745</v>
      </c>
      <c r="BW69" s="180" t="s">
        <v>2745</v>
      </c>
      <c r="BX69" s="180" t="s">
        <v>2852</v>
      </c>
      <c r="BY69" s="180" t="s">
        <v>2745</v>
      </c>
      <c r="BZ69" s="180" t="s">
        <v>2745</v>
      </c>
      <c r="CA69" s="180" t="s">
        <v>2852</v>
      </c>
      <c r="CB69" s="180" t="s">
        <v>2745</v>
      </c>
      <c r="CC69" s="180" t="s">
        <v>2745</v>
      </c>
      <c r="CD69" s="180" t="s">
        <v>2852</v>
      </c>
      <c r="CE69" s="180" t="s">
        <v>2745</v>
      </c>
      <c r="CF69" s="180" t="s">
        <v>2745</v>
      </c>
      <c r="CG69" s="180" t="s">
        <v>2852</v>
      </c>
      <c r="CH69" s="180" t="s">
        <v>3408</v>
      </c>
      <c r="CI69" s="180" t="s">
        <v>3409</v>
      </c>
      <c r="CJ69" s="180" t="s">
        <v>2852</v>
      </c>
      <c r="CK69" s="180" t="s">
        <v>3410</v>
      </c>
      <c r="CL69" s="180" t="s">
        <v>3411</v>
      </c>
      <c r="CM69" s="180" t="s">
        <v>2852</v>
      </c>
      <c r="CN69" s="180" t="s">
        <v>2745</v>
      </c>
      <c r="CO69" s="180" t="s">
        <v>3412</v>
      </c>
      <c r="CP69" s="180" t="s">
        <v>2852</v>
      </c>
      <c r="CQ69" s="180" t="s">
        <v>2745</v>
      </c>
      <c r="CR69" s="180" t="s">
        <v>2745</v>
      </c>
      <c r="CS69" s="180" t="s">
        <v>2852</v>
      </c>
      <c r="CT69" s="180" t="s">
        <v>2745</v>
      </c>
      <c r="CU69" s="180" t="s">
        <v>2745</v>
      </c>
      <c r="CV69" s="180" t="s">
        <v>2852</v>
      </c>
      <c r="CW69" s="180" t="s">
        <v>3413</v>
      </c>
      <c r="CX69" s="180" t="s">
        <v>3414</v>
      </c>
      <c r="CY69" s="180" t="s">
        <v>2852</v>
      </c>
      <c r="CZ69" s="180" t="s">
        <v>3415</v>
      </c>
      <c r="DA69" s="180" t="s">
        <v>3416</v>
      </c>
      <c r="DB69" s="180" t="s">
        <v>2852</v>
      </c>
      <c r="DC69" s="180" t="s">
        <v>3415</v>
      </c>
      <c r="DD69" s="180" t="s">
        <v>3416</v>
      </c>
      <c r="DE69" s="180" t="s">
        <v>2852</v>
      </c>
      <c r="DF69" s="180" t="s">
        <v>3412</v>
      </c>
      <c r="DG69" s="180" t="s">
        <v>2904</v>
      </c>
      <c r="DH69" s="180" t="s">
        <v>2852</v>
      </c>
      <c r="DI69" s="180" t="s">
        <v>2745</v>
      </c>
      <c r="DJ69" s="180" t="s">
        <v>2904</v>
      </c>
      <c r="DK69" s="180" t="s">
        <v>2852</v>
      </c>
      <c r="DL69" s="180" t="s">
        <v>3417</v>
      </c>
      <c r="DM69" s="180" t="s">
        <v>2904</v>
      </c>
      <c r="DN69" s="180" t="s">
        <v>2852</v>
      </c>
      <c r="DO69" s="180" t="s">
        <v>3418</v>
      </c>
      <c r="DP69" s="180" t="s">
        <v>2745</v>
      </c>
      <c r="DQ69" s="180" t="s">
        <v>2852</v>
      </c>
      <c r="DR69" s="180" t="s">
        <v>2745</v>
      </c>
      <c r="DS69" s="180" t="s">
        <v>2745</v>
      </c>
      <c r="DT69" s="180" t="s">
        <v>2852</v>
      </c>
      <c r="DU69" s="180" t="s">
        <v>3419</v>
      </c>
      <c r="DV69" s="180" t="s">
        <v>2904</v>
      </c>
      <c r="DW69" s="180" t="s">
        <v>2852</v>
      </c>
      <c r="DX69" s="180" t="s">
        <v>3420</v>
      </c>
      <c r="DY69" s="180" t="s">
        <v>2904</v>
      </c>
      <c r="DZ69" s="180" t="s">
        <v>2852</v>
      </c>
      <c r="EA69" s="180" t="s">
        <v>2745</v>
      </c>
      <c r="EB69" s="180" t="s">
        <v>2745</v>
      </c>
      <c r="EC69" s="180" t="s">
        <v>2852</v>
      </c>
      <c r="ED69" s="180" t="s">
        <v>3421</v>
      </c>
      <c r="EE69" s="180" t="s">
        <v>2745</v>
      </c>
      <c r="EF69" s="180" t="s">
        <v>2852</v>
      </c>
      <c r="EG69" s="180" t="s">
        <v>2745</v>
      </c>
      <c r="EH69" s="180" t="s">
        <v>2745</v>
      </c>
      <c r="EI69" s="180" t="s">
        <v>2852</v>
      </c>
      <c r="EJ69" s="180" t="s">
        <v>3412</v>
      </c>
      <c r="EK69" s="180" t="s">
        <v>2904</v>
      </c>
      <c r="EL69" s="180" t="s">
        <v>2852</v>
      </c>
      <c r="EM69" s="180" t="s">
        <v>3412</v>
      </c>
      <c r="EN69" s="180" t="s">
        <v>2745</v>
      </c>
      <c r="EO69" s="180" t="s">
        <v>2852</v>
      </c>
      <c r="EP69" s="180" t="s">
        <v>2745</v>
      </c>
      <c r="EQ69" s="180" t="s">
        <v>2745</v>
      </c>
      <c r="ER69" s="180" t="s">
        <v>2852</v>
      </c>
      <c r="ES69" s="180" t="s">
        <v>2745</v>
      </c>
      <c r="ET69" s="180" t="s">
        <v>2745</v>
      </c>
    </row>
    <row r="70" spans="1:150" x14ac:dyDescent="0.3">
      <c r="A70" s="1"/>
      <c r="B70" s="181" t="s">
        <v>3422</v>
      </c>
      <c r="C70" s="181" t="s">
        <v>200</v>
      </c>
      <c r="D70" s="181" t="s">
        <v>949</v>
      </c>
      <c r="E70" s="181" t="s">
        <v>3423</v>
      </c>
      <c r="F70" s="181" t="s">
        <v>3424</v>
      </c>
      <c r="G70" s="182" t="s">
        <v>2852</v>
      </c>
      <c r="H70" s="182" t="s">
        <v>2745</v>
      </c>
      <c r="I70" s="182" t="s">
        <v>2745</v>
      </c>
      <c r="J70" s="182" t="s">
        <v>2852</v>
      </c>
      <c r="K70" s="182" t="s">
        <v>2745</v>
      </c>
      <c r="L70" s="182" t="s">
        <v>2745</v>
      </c>
      <c r="M70" s="182" t="s">
        <v>2852</v>
      </c>
      <c r="N70" s="182" t="s">
        <v>2745</v>
      </c>
      <c r="O70" s="182" t="s">
        <v>2745</v>
      </c>
      <c r="P70" s="182" t="s">
        <v>2852</v>
      </c>
      <c r="Q70" s="182" t="s">
        <v>2745</v>
      </c>
      <c r="R70" s="182" t="s">
        <v>2745</v>
      </c>
      <c r="S70" s="182" t="s">
        <v>2852</v>
      </c>
      <c r="T70" s="182" t="s">
        <v>2745</v>
      </c>
      <c r="U70" s="182" t="s">
        <v>2745</v>
      </c>
      <c r="V70" s="182" t="s">
        <v>2852</v>
      </c>
      <c r="W70" s="182" t="s">
        <v>2745</v>
      </c>
      <c r="X70" s="182" t="s">
        <v>2745</v>
      </c>
      <c r="Y70" s="182" t="s">
        <v>2852</v>
      </c>
      <c r="Z70" s="182" t="s">
        <v>2745</v>
      </c>
      <c r="AA70" s="182" t="s">
        <v>2745</v>
      </c>
      <c r="AB70" s="182" t="s">
        <v>2852</v>
      </c>
      <c r="AC70" s="182" t="s">
        <v>2745</v>
      </c>
      <c r="AD70" s="182" t="s">
        <v>2745</v>
      </c>
      <c r="AE70" s="182" t="s">
        <v>2852</v>
      </c>
      <c r="AF70" s="182" t="s">
        <v>2745</v>
      </c>
      <c r="AG70" s="182" t="s">
        <v>2745</v>
      </c>
      <c r="AH70" s="182" t="s">
        <v>2852</v>
      </c>
      <c r="AI70" s="182" t="s">
        <v>2745</v>
      </c>
      <c r="AJ70" s="182" t="s">
        <v>2745</v>
      </c>
      <c r="AK70" s="182" t="s">
        <v>2852</v>
      </c>
      <c r="AL70" s="182" t="s">
        <v>2745</v>
      </c>
      <c r="AM70" s="182" t="s">
        <v>2745</v>
      </c>
      <c r="AN70" s="182" t="s">
        <v>2852</v>
      </c>
      <c r="AO70" s="182" t="s">
        <v>2745</v>
      </c>
      <c r="AP70" s="182" t="s">
        <v>2745</v>
      </c>
      <c r="AQ70" s="182" t="s">
        <v>2852</v>
      </c>
      <c r="AR70" s="182" t="s">
        <v>2745</v>
      </c>
      <c r="AS70" s="182" t="s">
        <v>2745</v>
      </c>
      <c r="AT70" s="182" t="s">
        <v>2852</v>
      </c>
      <c r="AU70" s="182" t="s">
        <v>2745</v>
      </c>
      <c r="AV70" s="182" t="s">
        <v>2745</v>
      </c>
      <c r="AW70" s="182" t="s">
        <v>2852</v>
      </c>
      <c r="AX70" s="182" t="s">
        <v>2745</v>
      </c>
      <c r="AY70" s="182" t="s">
        <v>2745</v>
      </c>
      <c r="AZ70" s="182" t="s">
        <v>2852</v>
      </c>
      <c r="BA70" s="182" t="s">
        <v>2745</v>
      </c>
      <c r="BB70" s="182" t="s">
        <v>2745</v>
      </c>
      <c r="BC70" s="182" t="s">
        <v>2852</v>
      </c>
      <c r="BD70" s="182" t="s">
        <v>2745</v>
      </c>
      <c r="BE70" s="182" t="s">
        <v>2745</v>
      </c>
      <c r="BF70" s="182" t="s">
        <v>2852</v>
      </c>
      <c r="BG70" s="182" t="s">
        <v>2745</v>
      </c>
      <c r="BH70" s="182" t="s">
        <v>2745</v>
      </c>
      <c r="BI70" s="182" t="s">
        <v>2852</v>
      </c>
      <c r="BJ70" s="182" t="s">
        <v>2745</v>
      </c>
      <c r="BK70" s="182" t="s">
        <v>2745</v>
      </c>
      <c r="BL70" s="182" t="s">
        <v>2852</v>
      </c>
      <c r="BM70" s="182" t="s">
        <v>2745</v>
      </c>
      <c r="BN70" s="182" t="s">
        <v>2745</v>
      </c>
      <c r="BO70" s="182" t="s">
        <v>2852</v>
      </c>
      <c r="BP70" s="182" t="s">
        <v>2745</v>
      </c>
      <c r="BQ70" s="182" t="s">
        <v>2745</v>
      </c>
      <c r="BR70" s="182" t="s">
        <v>2852</v>
      </c>
      <c r="BS70" s="182" t="s">
        <v>2745</v>
      </c>
      <c r="BT70" s="182" t="s">
        <v>2745</v>
      </c>
      <c r="BU70" s="182" t="s">
        <v>2852</v>
      </c>
      <c r="BV70" s="182" t="s">
        <v>2745</v>
      </c>
      <c r="BW70" s="182" t="s">
        <v>2745</v>
      </c>
      <c r="BX70" s="182" t="s">
        <v>2852</v>
      </c>
      <c r="BY70" s="182" t="s">
        <v>2745</v>
      </c>
      <c r="BZ70" s="182" t="s">
        <v>2745</v>
      </c>
      <c r="CA70" s="182" t="s">
        <v>2852</v>
      </c>
      <c r="CB70" s="182" t="s">
        <v>2745</v>
      </c>
      <c r="CC70" s="182" t="s">
        <v>2745</v>
      </c>
      <c r="CD70" s="182" t="s">
        <v>2852</v>
      </c>
      <c r="CE70" s="182" t="s">
        <v>2745</v>
      </c>
      <c r="CF70" s="182" t="s">
        <v>2745</v>
      </c>
      <c r="CG70" s="182" t="s">
        <v>2852</v>
      </c>
      <c r="CH70" s="182" t="s">
        <v>2745</v>
      </c>
      <c r="CI70" s="182" t="s">
        <v>2745</v>
      </c>
      <c r="CJ70" s="182" t="s">
        <v>2852</v>
      </c>
      <c r="CK70" s="182" t="s">
        <v>2745</v>
      </c>
      <c r="CL70" s="182" t="s">
        <v>2745</v>
      </c>
      <c r="CM70" s="182" t="s">
        <v>2852</v>
      </c>
      <c r="CN70" s="182" t="s">
        <v>2745</v>
      </c>
      <c r="CO70" s="182" t="s">
        <v>2745</v>
      </c>
      <c r="CP70" s="182" t="s">
        <v>2852</v>
      </c>
      <c r="CQ70" s="182" t="s">
        <v>2745</v>
      </c>
      <c r="CR70" s="182" t="s">
        <v>2745</v>
      </c>
      <c r="CS70" s="182" t="s">
        <v>2852</v>
      </c>
      <c r="CT70" s="182" t="s">
        <v>2745</v>
      </c>
      <c r="CU70" s="182" t="s">
        <v>2745</v>
      </c>
      <c r="CV70" s="182" t="s">
        <v>2852</v>
      </c>
      <c r="CW70" s="182" t="s">
        <v>2745</v>
      </c>
      <c r="CX70" s="182" t="s">
        <v>2745</v>
      </c>
      <c r="CY70" s="182" t="s">
        <v>2852</v>
      </c>
      <c r="CZ70" s="182" t="s">
        <v>2745</v>
      </c>
      <c r="DA70" s="182" t="s">
        <v>2745</v>
      </c>
      <c r="DB70" s="182" t="s">
        <v>2852</v>
      </c>
      <c r="DC70" s="182" t="s">
        <v>2745</v>
      </c>
      <c r="DD70" s="182" t="s">
        <v>2745</v>
      </c>
      <c r="DE70" s="182" t="s">
        <v>2852</v>
      </c>
      <c r="DF70" s="182" t="s">
        <v>2745</v>
      </c>
      <c r="DG70" s="182" t="s">
        <v>2745</v>
      </c>
      <c r="DH70" s="182" t="s">
        <v>2852</v>
      </c>
      <c r="DI70" s="182" t="s">
        <v>2745</v>
      </c>
      <c r="DJ70" s="182" t="s">
        <v>2745</v>
      </c>
      <c r="DK70" s="182" t="s">
        <v>2852</v>
      </c>
      <c r="DL70" s="182" t="s">
        <v>2745</v>
      </c>
      <c r="DM70" s="182" t="s">
        <v>2745</v>
      </c>
      <c r="DN70" s="182" t="s">
        <v>2852</v>
      </c>
      <c r="DO70" s="182" t="s">
        <v>2745</v>
      </c>
      <c r="DP70" s="182" t="s">
        <v>2745</v>
      </c>
      <c r="DQ70" s="182" t="s">
        <v>2852</v>
      </c>
      <c r="DR70" s="182" t="s">
        <v>2745</v>
      </c>
      <c r="DS70" s="182" t="s">
        <v>2745</v>
      </c>
      <c r="DT70" s="182" t="s">
        <v>2852</v>
      </c>
      <c r="DU70" s="182" t="s">
        <v>2745</v>
      </c>
      <c r="DV70" s="182" t="s">
        <v>2745</v>
      </c>
      <c r="DW70" s="182" t="s">
        <v>2852</v>
      </c>
      <c r="DX70" s="182" t="s">
        <v>2745</v>
      </c>
      <c r="DY70" s="182" t="s">
        <v>2745</v>
      </c>
      <c r="DZ70" s="182" t="s">
        <v>2852</v>
      </c>
      <c r="EA70" s="182" t="s">
        <v>2745</v>
      </c>
      <c r="EB70" s="182" t="s">
        <v>2745</v>
      </c>
      <c r="EC70" s="182" t="s">
        <v>2852</v>
      </c>
      <c r="ED70" s="182" t="s">
        <v>2745</v>
      </c>
      <c r="EE70" s="182" t="s">
        <v>2745</v>
      </c>
      <c r="EF70" s="182" t="s">
        <v>2852</v>
      </c>
      <c r="EG70" s="182" t="s">
        <v>2745</v>
      </c>
      <c r="EH70" s="182" t="s">
        <v>2745</v>
      </c>
      <c r="EI70" s="182" t="s">
        <v>2852</v>
      </c>
      <c r="EJ70" s="182" t="s">
        <v>2745</v>
      </c>
      <c r="EK70" s="182" t="s">
        <v>2745</v>
      </c>
      <c r="EL70" s="182" t="s">
        <v>2852</v>
      </c>
      <c r="EM70" s="182" t="s">
        <v>2745</v>
      </c>
      <c r="EN70" s="182" t="s">
        <v>2745</v>
      </c>
      <c r="EO70" s="182" t="s">
        <v>2852</v>
      </c>
      <c r="EP70" s="182" t="s">
        <v>2745</v>
      </c>
      <c r="EQ70" s="182" t="s">
        <v>2745</v>
      </c>
      <c r="ER70" s="182" t="s">
        <v>2852</v>
      </c>
      <c r="ES70" s="182" t="s">
        <v>2745</v>
      </c>
      <c r="ET70" s="182" t="s">
        <v>2745</v>
      </c>
    </row>
    <row r="71" spans="1:150" x14ac:dyDescent="0.3">
      <c r="A71" s="1"/>
      <c r="B71" s="181" t="s">
        <v>3425</v>
      </c>
      <c r="C71" s="181" t="s">
        <v>200</v>
      </c>
      <c r="D71" s="181" t="s">
        <v>949</v>
      </c>
      <c r="E71" s="181" t="s">
        <v>3426</v>
      </c>
      <c r="F71" s="181" t="s">
        <v>3427</v>
      </c>
      <c r="G71" s="182" t="s">
        <v>2852</v>
      </c>
      <c r="H71" s="182" t="s">
        <v>2745</v>
      </c>
      <c r="I71" s="182" t="s">
        <v>3401</v>
      </c>
      <c r="J71" s="182" t="s">
        <v>2852</v>
      </c>
      <c r="K71" s="182" t="s">
        <v>2745</v>
      </c>
      <c r="L71" s="182" t="s">
        <v>3402</v>
      </c>
      <c r="M71" s="182" t="s">
        <v>2852</v>
      </c>
      <c r="N71" s="182" t="s">
        <v>2745</v>
      </c>
      <c r="O71" s="182" t="s">
        <v>2745</v>
      </c>
      <c r="P71" s="182" t="s">
        <v>2852</v>
      </c>
      <c r="Q71" s="182" t="s">
        <v>2745</v>
      </c>
      <c r="R71" s="182" t="s">
        <v>3403</v>
      </c>
      <c r="S71" s="182" t="s">
        <v>2852</v>
      </c>
      <c r="T71" s="182" t="s">
        <v>2745</v>
      </c>
      <c r="U71" s="182" t="s">
        <v>2745</v>
      </c>
      <c r="V71" s="182" t="s">
        <v>2852</v>
      </c>
      <c r="W71" s="182" t="s">
        <v>2745</v>
      </c>
      <c r="X71" s="182" t="s">
        <v>3404</v>
      </c>
      <c r="Y71" s="182" t="s">
        <v>2852</v>
      </c>
      <c r="Z71" s="182" t="s">
        <v>2745</v>
      </c>
      <c r="AA71" s="182" t="s">
        <v>2745</v>
      </c>
      <c r="AB71" s="182" t="s">
        <v>2852</v>
      </c>
      <c r="AC71" s="182" t="s">
        <v>2745</v>
      </c>
      <c r="AD71" s="182" t="s">
        <v>2745</v>
      </c>
      <c r="AE71" s="182" t="s">
        <v>2852</v>
      </c>
      <c r="AF71" s="182" t="s">
        <v>2745</v>
      </c>
      <c r="AG71" s="182" t="s">
        <v>2745</v>
      </c>
      <c r="AH71" s="182" t="s">
        <v>2852</v>
      </c>
      <c r="AI71" s="182" t="s">
        <v>2745</v>
      </c>
      <c r="AJ71" s="182" t="s">
        <v>2745</v>
      </c>
      <c r="AK71" s="182" t="s">
        <v>2852</v>
      </c>
      <c r="AL71" s="182" t="s">
        <v>2745</v>
      </c>
      <c r="AM71" s="182" t="s">
        <v>2745</v>
      </c>
      <c r="AN71" s="182" t="s">
        <v>2852</v>
      </c>
      <c r="AO71" s="182" t="s">
        <v>2745</v>
      </c>
      <c r="AP71" s="182" t="s">
        <v>2745</v>
      </c>
      <c r="AQ71" s="182" t="s">
        <v>2852</v>
      </c>
      <c r="AR71" s="182" t="s">
        <v>2745</v>
      </c>
      <c r="AS71" s="182" t="s">
        <v>2745</v>
      </c>
      <c r="AT71" s="182" t="s">
        <v>2852</v>
      </c>
      <c r="AU71" s="182" t="s">
        <v>2745</v>
      </c>
      <c r="AV71" s="182" t="s">
        <v>2745</v>
      </c>
      <c r="AW71" s="182" t="s">
        <v>2852</v>
      </c>
      <c r="AX71" s="182" t="s">
        <v>2745</v>
      </c>
      <c r="AY71" s="182" t="s">
        <v>2745</v>
      </c>
      <c r="AZ71" s="182" t="s">
        <v>2852</v>
      </c>
      <c r="BA71" s="182" t="s">
        <v>2745</v>
      </c>
      <c r="BB71" s="182" t="s">
        <v>2745</v>
      </c>
      <c r="BC71" s="182" t="s">
        <v>2852</v>
      </c>
      <c r="BD71" s="182" t="s">
        <v>2745</v>
      </c>
      <c r="BE71" s="182" t="s">
        <v>2745</v>
      </c>
      <c r="BF71" s="182" t="s">
        <v>2852</v>
      </c>
      <c r="BG71" s="182" t="s">
        <v>2745</v>
      </c>
      <c r="BH71" s="182" t="s">
        <v>2745</v>
      </c>
      <c r="BI71" s="182" t="s">
        <v>2852</v>
      </c>
      <c r="BJ71" s="182" t="s">
        <v>2745</v>
      </c>
      <c r="BK71" s="182" t="s">
        <v>2745</v>
      </c>
      <c r="BL71" s="182" t="s">
        <v>2852</v>
      </c>
      <c r="BM71" s="182" t="s">
        <v>2745</v>
      </c>
      <c r="BN71" s="182" t="s">
        <v>2745</v>
      </c>
      <c r="BO71" s="182" t="s">
        <v>2852</v>
      </c>
      <c r="BP71" s="182" t="s">
        <v>2745</v>
      </c>
      <c r="BQ71" s="182" t="s">
        <v>2745</v>
      </c>
      <c r="BR71" s="182" t="s">
        <v>2852</v>
      </c>
      <c r="BS71" s="182" t="s">
        <v>2745</v>
      </c>
      <c r="BT71" s="182" t="s">
        <v>2745</v>
      </c>
      <c r="BU71" s="182" t="s">
        <v>2852</v>
      </c>
      <c r="BV71" s="182" t="s">
        <v>2745</v>
      </c>
      <c r="BW71" s="182" t="s">
        <v>2745</v>
      </c>
      <c r="BX71" s="182" t="s">
        <v>2852</v>
      </c>
      <c r="BY71" s="182" t="s">
        <v>2745</v>
      </c>
      <c r="BZ71" s="182" t="s">
        <v>2745</v>
      </c>
      <c r="CA71" s="182" t="s">
        <v>2852</v>
      </c>
      <c r="CB71" s="182" t="s">
        <v>2745</v>
      </c>
      <c r="CC71" s="182" t="s">
        <v>2745</v>
      </c>
      <c r="CD71" s="182" t="s">
        <v>2852</v>
      </c>
      <c r="CE71" s="182" t="s">
        <v>2745</v>
      </c>
      <c r="CF71" s="182" t="s">
        <v>2745</v>
      </c>
      <c r="CG71" s="182" t="s">
        <v>2852</v>
      </c>
      <c r="CH71" s="182" t="s">
        <v>3408</v>
      </c>
      <c r="CI71" s="182" t="s">
        <v>3409</v>
      </c>
      <c r="CJ71" s="182" t="s">
        <v>2852</v>
      </c>
      <c r="CK71" s="182" t="s">
        <v>3410</v>
      </c>
      <c r="CL71" s="182" t="s">
        <v>3411</v>
      </c>
      <c r="CM71" s="182" t="s">
        <v>2852</v>
      </c>
      <c r="CN71" s="182" t="s">
        <v>2745</v>
      </c>
      <c r="CO71" s="182" t="s">
        <v>3412</v>
      </c>
      <c r="CP71" s="182" t="s">
        <v>2852</v>
      </c>
      <c r="CQ71" s="182" t="s">
        <v>2745</v>
      </c>
      <c r="CR71" s="182" t="s">
        <v>2745</v>
      </c>
      <c r="CS71" s="182" t="s">
        <v>2852</v>
      </c>
      <c r="CT71" s="182" t="s">
        <v>2745</v>
      </c>
      <c r="CU71" s="182" t="s">
        <v>2745</v>
      </c>
      <c r="CV71" s="182" t="s">
        <v>2852</v>
      </c>
      <c r="CW71" s="182" t="s">
        <v>3413</v>
      </c>
      <c r="CX71" s="182" t="s">
        <v>3414</v>
      </c>
      <c r="CY71" s="182" t="s">
        <v>2852</v>
      </c>
      <c r="CZ71" s="182" t="s">
        <v>3415</v>
      </c>
      <c r="DA71" s="182" t="s">
        <v>3416</v>
      </c>
      <c r="DB71" s="182" t="s">
        <v>2852</v>
      </c>
      <c r="DC71" s="182" t="s">
        <v>3415</v>
      </c>
      <c r="DD71" s="182" t="s">
        <v>3416</v>
      </c>
      <c r="DE71" s="182" t="s">
        <v>2852</v>
      </c>
      <c r="DF71" s="182" t="s">
        <v>3412</v>
      </c>
      <c r="DG71" s="182" t="s">
        <v>2904</v>
      </c>
      <c r="DH71" s="182" t="s">
        <v>2852</v>
      </c>
      <c r="DI71" s="182" t="s">
        <v>2745</v>
      </c>
      <c r="DJ71" s="182" t="s">
        <v>2904</v>
      </c>
      <c r="DK71" s="182" t="s">
        <v>2852</v>
      </c>
      <c r="DL71" s="182" t="s">
        <v>3417</v>
      </c>
      <c r="DM71" s="182" t="s">
        <v>2904</v>
      </c>
      <c r="DN71" s="182" t="s">
        <v>2852</v>
      </c>
      <c r="DO71" s="182" t="s">
        <v>3418</v>
      </c>
      <c r="DP71" s="182" t="s">
        <v>2745</v>
      </c>
      <c r="DQ71" s="182" t="s">
        <v>2852</v>
      </c>
      <c r="DR71" s="182" t="s">
        <v>2745</v>
      </c>
      <c r="DS71" s="182" t="s">
        <v>2745</v>
      </c>
      <c r="DT71" s="182" t="s">
        <v>2852</v>
      </c>
      <c r="DU71" s="182" t="s">
        <v>3419</v>
      </c>
      <c r="DV71" s="182" t="s">
        <v>2904</v>
      </c>
      <c r="DW71" s="182" t="s">
        <v>2852</v>
      </c>
      <c r="DX71" s="182" t="s">
        <v>3420</v>
      </c>
      <c r="DY71" s="182" t="s">
        <v>2904</v>
      </c>
      <c r="DZ71" s="182" t="s">
        <v>2852</v>
      </c>
      <c r="EA71" s="182" t="s">
        <v>2745</v>
      </c>
      <c r="EB71" s="182" t="s">
        <v>2745</v>
      </c>
      <c r="EC71" s="182" t="s">
        <v>2852</v>
      </c>
      <c r="ED71" s="182" t="s">
        <v>3421</v>
      </c>
      <c r="EE71" s="182" t="s">
        <v>2745</v>
      </c>
      <c r="EF71" s="182" t="s">
        <v>2852</v>
      </c>
      <c r="EG71" s="182" t="s">
        <v>2745</v>
      </c>
      <c r="EH71" s="182" t="s">
        <v>2745</v>
      </c>
      <c r="EI71" s="182" t="s">
        <v>2852</v>
      </c>
      <c r="EJ71" s="182" t="s">
        <v>3412</v>
      </c>
      <c r="EK71" s="182" t="s">
        <v>2904</v>
      </c>
      <c r="EL71" s="182" t="s">
        <v>2852</v>
      </c>
      <c r="EM71" s="182" t="s">
        <v>3412</v>
      </c>
      <c r="EN71" s="182" t="s">
        <v>2745</v>
      </c>
      <c r="EO71" s="182" t="s">
        <v>2852</v>
      </c>
      <c r="EP71" s="182" t="s">
        <v>2745</v>
      </c>
      <c r="EQ71" s="182" t="s">
        <v>2745</v>
      </c>
      <c r="ER71" s="182" t="s">
        <v>2852</v>
      </c>
      <c r="ES71" s="182" t="s">
        <v>2745</v>
      </c>
      <c r="ET71" s="182" t="s">
        <v>2745</v>
      </c>
    </row>
    <row r="72" spans="1:150" x14ac:dyDescent="0.3">
      <c r="A72" s="1"/>
      <c r="B72" s="180" t="s">
        <v>3428</v>
      </c>
      <c r="C72" s="180" t="s">
        <v>118</v>
      </c>
      <c r="D72" s="180" t="s">
        <v>3429</v>
      </c>
      <c r="E72" s="180" t="s">
        <v>3430</v>
      </c>
      <c r="F72" s="180" t="s">
        <v>3431</v>
      </c>
      <c r="G72" s="180" t="s">
        <v>2852</v>
      </c>
      <c r="H72" s="180" t="s">
        <v>2745</v>
      </c>
      <c r="I72" s="180" t="s">
        <v>2745</v>
      </c>
      <c r="J72" s="180" t="s">
        <v>2852</v>
      </c>
      <c r="K72" s="180" t="s">
        <v>2745</v>
      </c>
      <c r="L72" s="180" t="s">
        <v>2745</v>
      </c>
      <c r="M72" s="180" t="s">
        <v>2852</v>
      </c>
      <c r="N72" s="180" t="s">
        <v>2745</v>
      </c>
      <c r="O72" s="180" t="s">
        <v>2745</v>
      </c>
      <c r="P72" s="180" t="s">
        <v>2852</v>
      </c>
      <c r="Q72" s="180" t="s">
        <v>2745</v>
      </c>
      <c r="R72" s="180" t="s">
        <v>2745</v>
      </c>
      <c r="S72" s="180" t="s">
        <v>2852</v>
      </c>
      <c r="T72" s="180" t="s">
        <v>2745</v>
      </c>
      <c r="U72" s="180" t="s">
        <v>2745</v>
      </c>
      <c r="V72" s="180" t="s">
        <v>2852</v>
      </c>
      <c r="W72" s="180" t="s">
        <v>2745</v>
      </c>
      <c r="X72" s="180" t="s">
        <v>2745</v>
      </c>
      <c r="Y72" s="180" t="s">
        <v>2852</v>
      </c>
      <c r="Z72" s="180" t="s">
        <v>2745</v>
      </c>
      <c r="AA72" s="180" t="s">
        <v>2745</v>
      </c>
      <c r="AB72" s="180" t="s">
        <v>2852</v>
      </c>
      <c r="AC72" s="180" t="s">
        <v>2745</v>
      </c>
      <c r="AD72" s="180" t="s">
        <v>2745</v>
      </c>
      <c r="AE72" s="180" t="s">
        <v>2852</v>
      </c>
      <c r="AF72" s="180" t="s">
        <v>2745</v>
      </c>
      <c r="AG72" s="180" t="s">
        <v>2745</v>
      </c>
      <c r="AH72" s="180" t="s">
        <v>2852</v>
      </c>
      <c r="AI72" s="180" t="s">
        <v>2745</v>
      </c>
      <c r="AJ72" s="180" t="s">
        <v>2745</v>
      </c>
      <c r="AK72" s="180" t="s">
        <v>2852</v>
      </c>
      <c r="AL72" s="180" t="s">
        <v>2745</v>
      </c>
      <c r="AM72" s="180" t="s">
        <v>2745</v>
      </c>
      <c r="AN72" s="180" t="s">
        <v>2852</v>
      </c>
      <c r="AO72" s="180" t="s">
        <v>2745</v>
      </c>
      <c r="AP72" s="180" t="s">
        <v>2745</v>
      </c>
      <c r="AQ72" s="180" t="s">
        <v>2852</v>
      </c>
      <c r="AR72" s="180" t="s">
        <v>2745</v>
      </c>
      <c r="AS72" s="180" t="s">
        <v>2745</v>
      </c>
      <c r="AT72" s="180" t="s">
        <v>2852</v>
      </c>
      <c r="AU72" s="180" t="s">
        <v>2745</v>
      </c>
      <c r="AV72" s="180" t="s">
        <v>2745</v>
      </c>
      <c r="AW72" s="180" t="s">
        <v>2852</v>
      </c>
      <c r="AX72" s="180" t="s">
        <v>2745</v>
      </c>
      <c r="AY72" s="180" t="s">
        <v>2745</v>
      </c>
      <c r="AZ72" s="180" t="s">
        <v>2852</v>
      </c>
      <c r="BA72" s="180" t="s">
        <v>2745</v>
      </c>
      <c r="BB72" s="180" t="s">
        <v>2745</v>
      </c>
      <c r="BC72" s="180" t="s">
        <v>2852</v>
      </c>
      <c r="BD72" s="180" t="s">
        <v>2745</v>
      </c>
      <c r="BE72" s="180" t="s">
        <v>2745</v>
      </c>
      <c r="BF72" s="180" t="s">
        <v>2852</v>
      </c>
      <c r="BG72" s="180" t="s">
        <v>2745</v>
      </c>
      <c r="BH72" s="180" t="s">
        <v>2745</v>
      </c>
      <c r="BI72" s="180" t="s">
        <v>2852</v>
      </c>
      <c r="BJ72" s="180" t="s">
        <v>2745</v>
      </c>
      <c r="BK72" s="180" t="s">
        <v>2745</v>
      </c>
      <c r="BL72" s="180" t="s">
        <v>2852</v>
      </c>
      <c r="BM72" s="180" t="s">
        <v>2745</v>
      </c>
      <c r="BN72" s="180" t="s">
        <v>2745</v>
      </c>
      <c r="BO72" s="180" t="s">
        <v>2852</v>
      </c>
      <c r="BP72" s="180" t="s">
        <v>2745</v>
      </c>
      <c r="BQ72" s="180" t="s">
        <v>2745</v>
      </c>
      <c r="BR72" s="180" t="s">
        <v>2852</v>
      </c>
      <c r="BS72" s="180" t="s">
        <v>2745</v>
      </c>
      <c r="BT72" s="180" t="s">
        <v>2745</v>
      </c>
      <c r="BU72" s="180" t="s">
        <v>2852</v>
      </c>
      <c r="BV72" s="180" t="s">
        <v>2745</v>
      </c>
      <c r="BW72" s="180" t="s">
        <v>2745</v>
      </c>
      <c r="BX72" s="180" t="s">
        <v>2852</v>
      </c>
      <c r="BY72" s="180" t="s">
        <v>2745</v>
      </c>
      <c r="BZ72" s="180" t="s">
        <v>2745</v>
      </c>
      <c r="CA72" s="180" t="s">
        <v>2852</v>
      </c>
      <c r="CB72" s="180" t="s">
        <v>2745</v>
      </c>
      <c r="CC72" s="180" t="s">
        <v>2745</v>
      </c>
      <c r="CD72" s="180" t="s">
        <v>2852</v>
      </c>
      <c r="CE72" s="180" t="s">
        <v>2745</v>
      </c>
      <c r="CF72" s="180" t="s">
        <v>2745</v>
      </c>
      <c r="CG72" s="180" t="s">
        <v>2852</v>
      </c>
      <c r="CH72" s="180" t="s">
        <v>2745</v>
      </c>
      <c r="CI72" s="180" t="s">
        <v>2745</v>
      </c>
      <c r="CJ72" s="180" t="s">
        <v>2852</v>
      </c>
      <c r="CK72" s="180" t="s">
        <v>2745</v>
      </c>
      <c r="CL72" s="180" t="s">
        <v>2745</v>
      </c>
      <c r="CM72" s="180" t="s">
        <v>2852</v>
      </c>
      <c r="CN72" s="180" t="s">
        <v>2745</v>
      </c>
      <c r="CO72" s="180" t="s">
        <v>2745</v>
      </c>
      <c r="CP72" s="180" t="s">
        <v>2852</v>
      </c>
      <c r="CQ72" s="180" t="s">
        <v>2745</v>
      </c>
      <c r="CR72" s="180" t="s">
        <v>2745</v>
      </c>
      <c r="CS72" s="180" t="s">
        <v>2852</v>
      </c>
      <c r="CT72" s="180" t="s">
        <v>2745</v>
      </c>
      <c r="CU72" s="180" t="s">
        <v>2745</v>
      </c>
      <c r="CV72" s="180" t="s">
        <v>2852</v>
      </c>
      <c r="CW72" s="180" t="s">
        <v>2745</v>
      </c>
      <c r="CX72" s="180" t="s">
        <v>2745</v>
      </c>
      <c r="CY72" s="180" t="s">
        <v>2852</v>
      </c>
      <c r="CZ72" s="180" t="s">
        <v>2745</v>
      </c>
      <c r="DA72" s="180" t="s">
        <v>2745</v>
      </c>
      <c r="DB72" s="180" t="s">
        <v>2852</v>
      </c>
      <c r="DC72" s="180" t="s">
        <v>2745</v>
      </c>
      <c r="DD72" s="180" t="s">
        <v>2745</v>
      </c>
      <c r="DE72" s="180" t="s">
        <v>2852</v>
      </c>
      <c r="DF72" s="180" t="s">
        <v>2745</v>
      </c>
      <c r="DG72" s="180" t="s">
        <v>2745</v>
      </c>
      <c r="DH72" s="180" t="s">
        <v>2852</v>
      </c>
      <c r="DI72" s="180" t="s">
        <v>2745</v>
      </c>
      <c r="DJ72" s="180" t="s">
        <v>2745</v>
      </c>
      <c r="DK72" s="180" t="s">
        <v>2852</v>
      </c>
      <c r="DL72" s="180" t="s">
        <v>2745</v>
      </c>
      <c r="DM72" s="180" t="s">
        <v>2745</v>
      </c>
      <c r="DN72" s="180" t="s">
        <v>2852</v>
      </c>
      <c r="DO72" s="180" t="s">
        <v>2745</v>
      </c>
      <c r="DP72" s="180" t="s">
        <v>2745</v>
      </c>
      <c r="DQ72" s="180" t="s">
        <v>2852</v>
      </c>
      <c r="DR72" s="180" t="s">
        <v>2745</v>
      </c>
      <c r="DS72" s="180" t="s">
        <v>2745</v>
      </c>
      <c r="DT72" s="180" t="s">
        <v>2852</v>
      </c>
      <c r="DU72" s="180" t="s">
        <v>2745</v>
      </c>
      <c r="DV72" s="180" t="s">
        <v>2745</v>
      </c>
      <c r="DW72" s="180" t="s">
        <v>2852</v>
      </c>
      <c r="DX72" s="180" t="s">
        <v>2745</v>
      </c>
      <c r="DY72" s="180" t="s">
        <v>2745</v>
      </c>
      <c r="DZ72" s="180" t="s">
        <v>2852</v>
      </c>
      <c r="EA72" s="180" t="s">
        <v>2745</v>
      </c>
      <c r="EB72" s="180" t="s">
        <v>2745</v>
      </c>
      <c r="EC72" s="180" t="s">
        <v>2852</v>
      </c>
      <c r="ED72" s="180" t="s">
        <v>2745</v>
      </c>
      <c r="EE72" s="180" t="s">
        <v>2745</v>
      </c>
      <c r="EF72" s="180" t="s">
        <v>2852</v>
      </c>
      <c r="EG72" s="180" t="s">
        <v>2745</v>
      </c>
      <c r="EH72" s="180" t="s">
        <v>2745</v>
      </c>
      <c r="EI72" s="180" t="s">
        <v>2852</v>
      </c>
      <c r="EJ72" s="180" t="s">
        <v>2745</v>
      </c>
      <c r="EK72" s="180" t="s">
        <v>2745</v>
      </c>
      <c r="EL72" s="180" t="s">
        <v>2852</v>
      </c>
      <c r="EM72" s="180" t="s">
        <v>2745</v>
      </c>
      <c r="EN72" s="180" t="s">
        <v>2745</v>
      </c>
      <c r="EO72" s="180" t="s">
        <v>2852</v>
      </c>
      <c r="EP72" s="180" t="s">
        <v>2745</v>
      </c>
      <c r="EQ72" s="180" t="s">
        <v>2745</v>
      </c>
      <c r="ER72" s="180" t="s">
        <v>2852</v>
      </c>
      <c r="ES72" s="180" t="s">
        <v>2745</v>
      </c>
      <c r="ET72" s="180" t="s">
        <v>2745</v>
      </c>
    </row>
    <row r="73" spans="1:150" x14ac:dyDescent="0.3">
      <c r="A73" s="1"/>
      <c r="B73" s="181" t="s">
        <v>3432</v>
      </c>
      <c r="C73" s="181" t="s">
        <v>118</v>
      </c>
      <c r="D73" s="181" t="s">
        <v>3429</v>
      </c>
      <c r="E73" s="181" t="s">
        <v>3433</v>
      </c>
      <c r="F73" s="181" t="s">
        <v>3434</v>
      </c>
      <c r="G73" s="182" t="s">
        <v>2852</v>
      </c>
      <c r="H73" s="182" t="s">
        <v>2745</v>
      </c>
      <c r="I73" s="182" t="s">
        <v>2745</v>
      </c>
      <c r="J73" s="182" t="s">
        <v>2852</v>
      </c>
      <c r="K73" s="182" t="s">
        <v>2745</v>
      </c>
      <c r="L73" s="182" t="s">
        <v>2745</v>
      </c>
      <c r="M73" s="182" t="s">
        <v>2852</v>
      </c>
      <c r="N73" s="182" t="s">
        <v>2745</v>
      </c>
      <c r="O73" s="182" t="s">
        <v>2745</v>
      </c>
      <c r="P73" s="182" t="s">
        <v>2852</v>
      </c>
      <c r="Q73" s="182" t="s">
        <v>2745</v>
      </c>
      <c r="R73" s="182" t="s">
        <v>2745</v>
      </c>
      <c r="S73" s="182" t="s">
        <v>2852</v>
      </c>
      <c r="T73" s="182" t="s">
        <v>2745</v>
      </c>
      <c r="U73" s="182" t="s">
        <v>2745</v>
      </c>
      <c r="V73" s="182" t="s">
        <v>2852</v>
      </c>
      <c r="W73" s="182" t="s">
        <v>2745</v>
      </c>
      <c r="X73" s="182" t="s">
        <v>2745</v>
      </c>
      <c r="Y73" s="182" t="s">
        <v>2852</v>
      </c>
      <c r="Z73" s="182" t="s">
        <v>2745</v>
      </c>
      <c r="AA73" s="182" t="s">
        <v>2745</v>
      </c>
      <c r="AB73" s="182" t="s">
        <v>2852</v>
      </c>
      <c r="AC73" s="182" t="s">
        <v>2745</v>
      </c>
      <c r="AD73" s="182" t="s">
        <v>2745</v>
      </c>
      <c r="AE73" s="182" t="s">
        <v>2852</v>
      </c>
      <c r="AF73" s="182" t="s">
        <v>2745</v>
      </c>
      <c r="AG73" s="182" t="s">
        <v>2745</v>
      </c>
      <c r="AH73" s="182" t="s">
        <v>2852</v>
      </c>
      <c r="AI73" s="182" t="s">
        <v>2745</v>
      </c>
      <c r="AJ73" s="182" t="s">
        <v>2745</v>
      </c>
      <c r="AK73" s="182" t="s">
        <v>2852</v>
      </c>
      <c r="AL73" s="182" t="s">
        <v>2745</v>
      </c>
      <c r="AM73" s="182" t="s">
        <v>2745</v>
      </c>
      <c r="AN73" s="182" t="s">
        <v>2852</v>
      </c>
      <c r="AO73" s="182" t="s">
        <v>2745</v>
      </c>
      <c r="AP73" s="182" t="s">
        <v>2745</v>
      </c>
      <c r="AQ73" s="182" t="s">
        <v>2852</v>
      </c>
      <c r="AR73" s="182" t="s">
        <v>2745</v>
      </c>
      <c r="AS73" s="182" t="s">
        <v>2745</v>
      </c>
      <c r="AT73" s="182" t="s">
        <v>2852</v>
      </c>
      <c r="AU73" s="182" t="s">
        <v>2745</v>
      </c>
      <c r="AV73" s="182" t="s">
        <v>2745</v>
      </c>
      <c r="AW73" s="182" t="s">
        <v>2852</v>
      </c>
      <c r="AX73" s="182" t="s">
        <v>2745</v>
      </c>
      <c r="AY73" s="182" t="s">
        <v>2745</v>
      </c>
      <c r="AZ73" s="182" t="s">
        <v>2852</v>
      </c>
      <c r="BA73" s="182" t="s">
        <v>2745</v>
      </c>
      <c r="BB73" s="182" t="s">
        <v>2745</v>
      </c>
      <c r="BC73" s="182" t="s">
        <v>2852</v>
      </c>
      <c r="BD73" s="182" t="s">
        <v>2745</v>
      </c>
      <c r="BE73" s="182" t="s">
        <v>2745</v>
      </c>
      <c r="BF73" s="182" t="s">
        <v>2852</v>
      </c>
      <c r="BG73" s="182" t="s">
        <v>2745</v>
      </c>
      <c r="BH73" s="182" t="s">
        <v>2745</v>
      </c>
      <c r="BI73" s="182" t="s">
        <v>2852</v>
      </c>
      <c r="BJ73" s="182" t="s">
        <v>2745</v>
      </c>
      <c r="BK73" s="182" t="s">
        <v>2745</v>
      </c>
      <c r="BL73" s="182" t="s">
        <v>2852</v>
      </c>
      <c r="BM73" s="182" t="s">
        <v>2745</v>
      </c>
      <c r="BN73" s="182" t="s">
        <v>2745</v>
      </c>
      <c r="BO73" s="182" t="s">
        <v>2852</v>
      </c>
      <c r="BP73" s="182" t="s">
        <v>2745</v>
      </c>
      <c r="BQ73" s="182" t="s">
        <v>2745</v>
      </c>
      <c r="BR73" s="182" t="s">
        <v>2852</v>
      </c>
      <c r="BS73" s="182" t="s">
        <v>2745</v>
      </c>
      <c r="BT73" s="182" t="s">
        <v>2745</v>
      </c>
      <c r="BU73" s="182" t="s">
        <v>2852</v>
      </c>
      <c r="BV73" s="182" t="s">
        <v>2745</v>
      </c>
      <c r="BW73" s="182" t="s">
        <v>2745</v>
      </c>
      <c r="BX73" s="182" t="s">
        <v>2852</v>
      </c>
      <c r="BY73" s="182" t="s">
        <v>2745</v>
      </c>
      <c r="BZ73" s="182" t="s">
        <v>2745</v>
      </c>
      <c r="CA73" s="182" t="s">
        <v>2852</v>
      </c>
      <c r="CB73" s="182" t="s">
        <v>2745</v>
      </c>
      <c r="CC73" s="182" t="s">
        <v>2745</v>
      </c>
      <c r="CD73" s="182" t="s">
        <v>2852</v>
      </c>
      <c r="CE73" s="182" t="s">
        <v>2745</v>
      </c>
      <c r="CF73" s="182" t="s">
        <v>2745</v>
      </c>
      <c r="CG73" s="182" t="s">
        <v>2852</v>
      </c>
      <c r="CH73" s="182" t="s">
        <v>2745</v>
      </c>
      <c r="CI73" s="182" t="s">
        <v>2745</v>
      </c>
      <c r="CJ73" s="182" t="s">
        <v>2852</v>
      </c>
      <c r="CK73" s="182" t="s">
        <v>2745</v>
      </c>
      <c r="CL73" s="182" t="s">
        <v>2745</v>
      </c>
      <c r="CM73" s="182" t="s">
        <v>2852</v>
      </c>
      <c r="CN73" s="182" t="s">
        <v>2745</v>
      </c>
      <c r="CO73" s="182" t="s">
        <v>2745</v>
      </c>
      <c r="CP73" s="182" t="s">
        <v>2852</v>
      </c>
      <c r="CQ73" s="182" t="s">
        <v>2745</v>
      </c>
      <c r="CR73" s="182" t="s">
        <v>2745</v>
      </c>
      <c r="CS73" s="182" t="s">
        <v>2852</v>
      </c>
      <c r="CT73" s="182" t="s">
        <v>2745</v>
      </c>
      <c r="CU73" s="182" t="s">
        <v>2745</v>
      </c>
      <c r="CV73" s="182" t="s">
        <v>2852</v>
      </c>
      <c r="CW73" s="182" t="s">
        <v>2745</v>
      </c>
      <c r="CX73" s="182" t="s">
        <v>2745</v>
      </c>
      <c r="CY73" s="182" t="s">
        <v>2852</v>
      </c>
      <c r="CZ73" s="182" t="s">
        <v>2745</v>
      </c>
      <c r="DA73" s="182" t="s">
        <v>2745</v>
      </c>
      <c r="DB73" s="182" t="s">
        <v>2852</v>
      </c>
      <c r="DC73" s="182" t="s">
        <v>2745</v>
      </c>
      <c r="DD73" s="182" t="s">
        <v>2745</v>
      </c>
      <c r="DE73" s="182" t="s">
        <v>2852</v>
      </c>
      <c r="DF73" s="182" t="s">
        <v>2745</v>
      </c>
      <c r="DG73" s="182" t="s">
        <v>2745</v>
      </c>
      <c r="DH73" s="182" t="s">
        <v>2852</v>
      </c>
      <c r="DI73" s="182" t="s">
        <v>2745</v>
      </c>
      <c r="DJ73" s="182" t="s">
        <v>2745</v>
      </c>
      <c r="DK73" s="182" t="s">
        <v>2852</v>
      </c>
      <c r="DL73" s="182" t="s">
        <v>2745</v>
      </c>
      <c r="DM73" s="182" t="s">
        <v>2745</v>
      </c>
      <c r="DN73" s="182" t="s">
        <v>2852</v>
      </c>
      <c r="DO73" s="182" t="s">
        <v>2745</v>
      </c>
      <c r="DP73" s="182" t="s">
        <v>2745</v>
      </c>
      <c r="DQ73" s="182" t="s">
        <v>2852</v>
      </c>
      <c r="DR73" s="182" t="s">
        <v>2745</v>
      </c>
      <c r="DS73" s="182" t="s">
        <v>2745</v>
      </c>
      <c r="DT73" s="182" t="s">
        <v>2852</v>
      </c>
      <c r="DU73" s="182" t="s">
        <v>2745</v>
      </c>
      <c r="DV73" s="182" t="s">
        <v>2745</v>
      </c>
      <c r="DW73" s="182" t="s">
        <v>2852</v>
      </c>
      <c r="DX73" s="182" t="s">
        <v>2745</v>
      </c>
      <c r="DY73" s="182" t="s">
        <v>2745</v>
      </c>
      <c r="DZ73" s="182" t="s">
        <v>2852</v>
      </c>
      <c r="EA73" s="182" t="s">
        <v>2745</v>
      </c>
      <c r="EB73" s="182" t="s">
        <v>2745</v>
      </c>
      <c r="EC73" s="182" t="s">
        <v>2852</v>
      </c>
      <c r="ED73" s="182" t="s">
        <v>2745</v>
      </c>
      <c r="EE73" s="182" t="s">
        <v>2745</v>
      </c>
      <c r="EF73" s="182" t="s">
        <v>2852</v>
      </c>
      <c r="EG73" s="182" t="s">
        <v>2745</v>
      </c>
      <c r="EH73" s="182" t="s">
        <v>2745</v>
      </c>
      <c r="EI73" s="182" t="s">
        <v>2852</v>
      </c>
      <c r="EJ73" s="182" t="s">
        <v>2745</v>
      </c>
      <c r="EK73" s="182" t="s">
        <v>2745</v>
      </c>
      <c r="EL73" s="182" t="s">
        <v>2852</v>
      </c>
      <c r="EM73" s="182" t="s">
        <v>2745</v>
      </c>
      <c r="EN73" s="182" t="s">
        <v>2745</v>
      </c>
      <c r="EO73" s="182" t="s">
        <v>2852</v>
      </c>
      <c r="EP73" s="182" t="s">
        <v>2745</v>
      </c>
      <c r="EQ73" s="182" t="s">
        <v>2745</v>
      </c>
      <c r="ER73" s="182" t="s">
        <v>2852</v>
      </c>
      <c r="ES73" s="182" t="s">
        <v>2745</v>
      </c>
      <c r="ET73" s="182" t="s">
        <v>2745</v>
      </c>
    </row>
    <row r="74" spans="1:150" x14ac:dyDescent="0.3">
      <c r="A74" s="1"/>
      <c r="B74" s="180" t="s">
        <v>3435</v>
      </c>
      <c r="C74" s="180" t="s">
        <v>273</v>
      </c>
      <c r="D74" s="180" t="s">
        <v>964</v>
      </c>
      <c r="E74" s="180" t="s">
        <v>3436</v>
      </c>
      <c r="F74" s="180" t="s">
        <v>3437</v>
      </c>
      <c r="G74" s="180" t="s">
        <v>2852</v>
      </c>
      <c r="H74" s="180" t="s">
        <v>2745</v>
      </c>
      <c r="I74" s="180" t="s">
        <v>2745</v>
      </c>
      <c r="J74" s="180" t="s">
        <v>2852</v>
      </c>
      <c r="K74" s="180" t="s">
        <v>2745</v>
      </c>
      <c r="L74" s="180" t="s">
        <v>2745</v>
      </c>
      <c r="M74" s="180" t="s">
        <v>2852</v>
      </c>
      <c r="N74" s="180" t="s">
        <v>2745</v>
      </c>
      <c r="O74" s="180" t="s">
        <v>2745</v>
      </c>
      <c r="P74" s="180" t="s">
        <v>2852</v>
      </c>
      <c r="Q74" s="180" t="s">
        <v>2745</v>
      </c>
      <c r="R74" s="180" t="s">
        <v>2745</v>
      </c>
      <c r="S74" s="180" t="s">
        <v>2852</v>
      </c>
      <c r="T74" s="180" t="s">
        <v>2745</v>
      </c>
      <c r="U74" s="180" t="s">
        <v>2745</v>
      </c>
      <c r="V74" s="180" t="s">
        <v>2852</v>
      </c>
      <c r="W74" s="180" t="s">
        <v>2745</v>
      </c>
      <c r="X74" s="180" t="s">
        <v>2745</v>
      </c>
      <c r="Y74" s="180" t="s">
        <v>2852</v>
      </c>
      <c r="Z74" s="180" t="s">
        <v>2745</v>
      </c>
      <c r="AA74" s="180" t="s">
        <v>2745</v>
      </c>
      <c r="AB74" s="180" t="s">
        <v>2852</v>
      </c>
      <c r="AC74" s="180" t="s">
        <v>2745</v>
      </c>
      <c r="AD74" s="180" t="s">
        <v>2745</v>
      </c>
      <c r="AE74" s="180" t="s">
        <v>2852</v>
      </c>
      <c r="AF74" s="180" t="s">
        <v>2745</v>
      </c>
      <c r="AG74" s="180" t="s">
        <v>2745</v>
      </c>
      <c r="AH74" s="180" t="s">
        <v>2852</v>
      </c>
      <c r="AI74" s="180" t="s">
        <v>2745</v>
      </c>
      <c r="AJ74" s="180" t="s">
        <v>2745</v>
      </c>
      <c r="AK74" s="180" t="s">
        <v>2852</v>
      </c>
      <c r="AL74" s="180" t="s">
        <v>2745</v>
      </c>
      <c r="AM74" s="180" t="s">
        <v>2745</v>
      </c>
      <c r="AN74" s="180" t="s">
        <v>2852</v>
      </c>
      <c r="AO74" s="180" t="s">
        <v>2745</v>
      </c>
      <c r="AP74" s="180" t="s">
        <v>2745</v>
      </c>
      <c r="AQ74" s="180" t="s">
        <v>2852</v>
      </c>
      <c r="AR74" s="180" t="s">
        <v>2745</v>
      </c>
      <c r="AS74" s="180" t="s">
        <v>2745</v>
      </c>
      <c r="AT74" s="180" t="s">
        <v>2852</v>
      </c>
      <c r="AU74" s="180" t="s">
        <v>2745</v>
      </c>
      <c r="AV74" s="180" t="s">
        <v>2745</v>
      </c>
      <c r="AW74" s="180" t="s">
        <v>2852</v>
      </c>
      <c r="AX74" s="180" t="s">
        <v>2745</v>
      </c>
      <c r="AY74" s="180" t="s">
        <v>2745</v>
      </c>
      <c r="AZ74" s="180" t="s">
        <v>2852</v>
      </c>
      <c r="BA74" s="180" t="s">
        <v>2745</v>
      </c>
      <c r="BB74" s="180" t="s">
        <v>2745</v>
      </c>
      <c r="BC74" s="180" t="s">
        <v>2852</v>
      </c>
      <c r="BD74" s="180" t="s">
        <v>2745</v>
      </c>
      <c r="BE74" s="180" t="s">
        <v>2745</v>
      </c>
      <c r="BF74" s="180" t="s">
        <v>2852</v>
      </c>
      <c r="BG74" s="180" t="s">
        <v>2745</v>
      </c>
      <c r="BH74" s="180" t="s">
        <v>2745</v>
      </c>
      <c r="BI74" s="180" t="s">
        <v>2852</v>
      </c>
      <c r="BJ74" s="180" t="s">
        <v>2745</v>
      </c>
      <c r="BK74" s="180" t="s">
        <v>2745</v>
      </c>
      <c r="BL74" s="180" t="s">
        <v>2852</v>
      </c>
      <c r="BM74" s="180" t="s">
        <v>2745</v>
      </c>
      <c r="BN74" s="180" t="s">
        <v>2745</v>
      </c>
      <c r="BO74" s="180" t="s">
        <v>2852</v>
      </c>
      <c r="BP74" s="180" t="s">
        <v>2745</v>
      </c>
      <c r="BQ74" s="180" t="s">
        <v>2745</v>
      </c>
      <c r="BR74" s="180" t="s">
        <v>2852</v>
      </c>
      <c r="BS74" s="180" t="s">
        <v>2745</v>
      </c>
      <c r="BT74" s="180" t="s">
        <v>2745</v>
      </c>
      <c r="BU74" s="180" t="s">
        <v>2852</v>
      </c>
      <c r="BV74" s="180" t="s">
        <v>2745</v>
      </c>
      <c r="BW74" s="180" t="s">
        <v>2745</v>
      </c>
      <c r="BX74" s="180" t="s">
        <v>2852</v>
      </c>
      <c r="BY74" s="180" t="s">
        <v>2745</v>
      </c>
      <c r="BZ74" s="180" t="s">
        <v>2745</v>
      </c>
      <c r="CA74" s="180" t="s">
        <v>2852</v>
      </c>
      <c r="CB74" s="180" t="s">
        <v>2745</v>
      </c>
      <c r="CC74" s="180" t="s">
        <v>2745</v>
      </c>
      <c r="CD74" s="180" t="s">
        <v>2852</v>
      </c>
      <c r="CE74" s="180" t="s">
        <v>2745</v>
      </c>
      <c r="CF74" s="180" t="s">
        <v>2745</v>
      </c>
      <c r="CG74" s="180" t="s">
        <v>2852</v>
      </c>
      <c r="CH74" s="180" t="s">
        <v>2745</v>
      </c>
      <c r="CI74" s="180" t="s">
        <v>2745</v>
      </c>
      <c r="CJ74" s="180" t="s">
        <v>2852</v>
      </c>
      <c r="CK74" s="180" t="s">
        <v>2745</v>
      </c>
      <c r="CL74" s="180" t="s">
        <v>2745</v>
      </c>
      <c r="CM74" s="180" t="s">
        <v>2852</v>
      </c>
      <c r="CN74" s="180" t="s">
        <v>2745</v>
      </c>
      <c r="CO74" s="180" t="s">
        <v>2745</v>
      </c>
      <c r="CP74" s="180" t="s">
        <v>2852</v>
      </c>
      <c r="CQ74" s="180" t="s">
        <v>2745</v>
      </c>
      <c r="CR74" s="180" t="s">
        <v>2745</v>
      </c>
      <c r="CS74" s="180" t="s">
        <v>2852</v>
      </c>
      <c r="CT74" s="180" t="s">
        <v>2745</v>
      </c>
      <c r="CU74" s="180" t="s">
        <v>2745</v>
      </c>
      <c r="CV74" s="180" t="s">
        <v>2852</v>
      </c>
      <c r="CW74" s="180" t="s">
        <v>2745</v>
      </c>
      <c r="CX74" s="180" t="s">
        <v>2745</v>
      </c>
      <c r="CY74" s="180" t="s">
        <v>2852</v>
      </c>
      <c r="CZ74" s="180" t="s">
        <v>2745</v>
      </c>
      <c r="DA74" s="180" t="s">
        <v>2745</v>
      </c>
      <c r="DB74" s="180" t="s">
        <v>2852</v>
      </c>
      <c r="DC74" s="180" t="s">
        <v>2745</v>
      </c>
      <c r="DD74" s="180" t="s">
        <v>2745</v>
      </c>
      <c r="DE74" s="180" t="s">
        <v>2852</v>
      </c>
      <c r="DF74" s="180" t="s">
        <v>2745</v>
      </c>
      <c r="DG74" s="180" t="s">
        <v>2745</v>
      </c>
      <c r="DH74" s="180" t="s">
        <v>2852</v>
      </c>
      <c r="DI74" s="180" t="s">
        <v>2745</v>
      </c>
      <c r="DJ74" s="180" t="s">
        <v>2745</v>
      </c>
      <c r="DK74" s="180" t="s">
        <v>2852</v>
      </c>
      <c r="DL74" s="180" t="s">
        <v>2745</v>
      </c>
      <c r="DM74" s="180" t="s">
        <v>2745</v>
      </c>
      <c r="DN74" s="180" t="s">
        <v>2852</v>
      </c>
      <c r="DO74" s="180" t="s">
        <v>2745</v>
      </c>
      <c r="DP74" s="180" t="s">
        <v>2745</v>
      </c>
      <c r="DQ74" s="180" t="s">
        <v>2852</v>
      </c>
      <c r="DR74" s="180" t="s">
        <v>2745</v>
      </c>
      <c r="DS74" s="180" t="s">
        <v>2745</v>
      </c>
      <c r="DT74" s="180" t="s">
        <v>2852</v>
      </c>
      <c r="DU74" s="180" t="s">
        <v>2745</v>
      </c>
      <c r="DV74" s="180" t="s">
        <v>2745</v>
      </c>
      <c r="DW74" s="180" t="s">
        <v>2852</v>
      </c>
      <c r="DX74" s="180" t="s">
        <v>2745</v>
      </c>
      <c r="DY74" s="180" t="s">
        <v>2745</v>
      </c>
      <c r="DZ74" s="180" t="s">
        <v>2852</v>
      </c>
      <c r="EA74" s="180" t="s">
        <v>2745</v>
      </c>
      <c r="EB74" s="180" t="s">
        <v>2745</v>
      </c>
      <c r="EC74" s="180" t="s">
        <v>2852</v>
      </c>
      <c r="ED74" s="180" t="s">
        <v>2745</v>
      </c>
      <c r="EE74" s="180" t="s">
        <v>2745</v>
      </c>
      <c r="EF74" s="180" t="s">
        <v>2852</v>
      </c>
      <c r="EG74" s="180" t="s">
        <v>2745</v>
      </c>
      <c r="EH74" s="180" t="s">
        <v>2745</v>
      </c>
      <c r="EI74" s="180" t="s">
        <v>2852</v>
      </c>
      <c r="EJ74" s="180" t="s">
        <v>2745</v>
      </c>
      <c r="EK74" s="180" t="s">
        <v>2745</v>
      </c>
      <c r="EL74" s="180" t="s">
        <v>2852</v>
      </c>
      <c r="EM74" s="180" t="s">
        <v>2745</v>
      </c>
      <c r="EN74" s="180" t="s">
        <v>2745</v>
      </c>
      <c r="EO74" s="180" t="s">
        <v>2852</v>
      </c>
      <c r="EP74" s="180" t="s">
        <v>2745</v>
      </c>
      <c r="EQ74" s="180" t="s">
        <v>2745</v>
      </c>
      <c r="ER74" s="180" t="s">
        <v>2852</v>
      </c>
      <c r="ES74" s="180" t="s">
        <v>2745</v>
      </c>
      <c r="ET74" s="180" t="s">
        <v>2745</v>
      </c>
    </row>
    <row r="75" spans="1:150" x14ac:dyDescent="0.3">
      <c r="A75" s="1"/>
      <c r="B75" s="181" t="s">
        <v>3438</v>
      </c>
      <c r="C75" s="181" t="s">
        <v>273</v>
      </c>
      <c r="D75" s="181" t="s">
        <v>964</v>
      </c>
      <c r="E75" s="181" t="s">
        <v>3439</v>
      </c>
      <c r="F75" s="181" t="s">
        <v>3440</v>
      </c>
      <c r="G75" s="182" t="s">
        <v>2852</v>
      </c>
      <c r="H75" s="182" t="s">
        <v>2745</v>
      </c>
      <c r="I75" s="182" t="s">
        <v>2745</v>
      </c>
      <c r="J75" s="182" t="s">
        <v>2852</v>
      </c>
      <c r="K75" s="182" t="s">
        <v>2745</v>
      </c>
      <c r="L75" s="182" t="s">
        <v>2745</v>
      </c>
      <c r="M75" s="182" t="s">
        <v>2852</v>
      </c>
      <c r="N75" s="182" t="s">
        <v>2745</v>
      </c>
      <c r="O75" s="182" t="s">
        <v>2745</v>
      </c>
      <c r="P75" s="182" t="s">
        <v>2852</v>
      </c>
      <c r="Q75" s="182" t="s">
        <v>2745</v>
      </c>
      <c r="R75" s="182" t="s">
        <v>2745</v>
      </c>
      <c r="S75" s="182" t="s">
        <v>2852</v>
      </c>
      <c r="T75" s="182" t="s">
        <v>2745</v>
      </c>
      <c r="U75" s="182" t="s">
        <v>2745</v>
      </c>
      <c r="V75" s="182" t="s">
        <v>2852</v>
      </c>
      <c r="W75" s="182" t="s">
        <v>2745</v>
      </c>
      <c r="X75" s="182" t="s">
        <v>2745</v>
      </c>
      <c r="Y75" s="182" t="s">
        <v>2852</v>
      </c>
      <c r="Z75" s="182" t="s">
        <v>2745</v>
      </c>
      <c r="AA75" s="182" t="s">
        <v>2745</v>
      </c>
      <c r="AB75" s="182" t="s">
        <v>2852</v>
      </c>
      <c r="AC75" s="182" t="s">
        <v>2745</v>
      </c>
      <c r="AD75" s="182" t="s">
        <v>2745</v>
      </c>
      <c r="AE75" s="182" t="s">
        <v>2852</v>
      </c>
      <c r="AF75" s="182" t="s">
        <v>2745</v>
      </c>
      <c r="AG75" s="182" t="s">
        <v>2745</v>
      </c>
      <c r="AH75" s="182" t="s">
        <v>2852</v>
      </c>
      <c r="AI75" s="182" t="s">
        <v>2745</v>
      </c>
      <c r="AJ75" s="182" t="s">
        <v>2745</v>
      </c>
      <c r="AK75" s="182" t="s">
        <v>2852</v>
      </c>
      <c r="AL75" s="182" t="s">
        <v>2745</v>
      </c>
      <c r="AM75" s="182" t="s">
        <v>2745</v>
      </c>
      <c r="AN75" s="182" t="s">
        <v>2852</v>
      </c>
      <c r="AO75" s="182" t="s">
        <v>2745</v>
      </c>
      <c r="AP75" s="182" t="s">
        <v>2745</v>
      </c>
      <c r="AQ75" s="182" t="s">
        <v>2852</v>
      </c>
      <c r="AR75" s="182" t="s">
        <v>2745</v>
      </c>
      <c r="AS75" s="182" t="s">
        <v>2745</v>
      </c>
      <c r="AT75" s="182" t="s">
        <v>2852</v>
      </c>
      <c r="AU75" s="182" t="s">
        <v>2745</v>
      </c>
      <c r="AV75" s="182" t="s">
        <v>2745</v>
      </c>
      <c r="AW75" s="182" t="s">
        <v>2852</v>
      </c>
      <c r="AX75" s="182" t="s">
        <v>2745</v>
      </c>
      <c r="AY75" s="182" t="s">
        <v>2745</v>
      </c>
      <c r="AZ75" s="182" t="s">
        <v>2852</v>
      </c>
      <c r="BA75" s="182" t="s">
        <v>2745</v>
      </c>
      <c r="BB75" s="182" t="s">
        <v>2745</v>
      </c>
      <c r="BC75" s="182" t="s">
        <v>2852</v>
      </c>
      <c r="BD75" s="182" t="s">
        <v>2745</v>
      </c>
      <c r="BE75" s="182" t="s">
        <v>2745</v>
      </c>
      <c r="BF75" s="182" t="s">
        <v>2852</v>
      </c>
      <c r="BG75" s="182" t="s">
        <v>2745</v>
      </c>
      <c r="BH75" s="182" t="s">
        <v>2745</v>
      </c>
      <c r="BI75" s="182" t="s">
        <v>2852</v>
      </c>
      <c r="BJ75" s="182" t="s">
        <v>2745</v>
      </c>
      <c r="BK75" s="182" t="s">
        <v>2745</v>
      </c>
      <c r="BL75" s="182" t="s">
        <v>2852</v>
      </c>
      <c r="BM75" s="182" t="s">
        <v>2745</v>
      </c>
      <c r="BN75" s="182" t="s">
        <v>2745</v>
      </c>
      <c r="BO75" s="182" t="s">
        <v>2852</v>
      </c>
      <c r="BP75" s="182" t="s">
        <v>2745</v>
      </c>
      <c r="BQ75" s="182" t="s">
        <v>2745</v>
      </c>
      <c r="BR75" s="182" t="s">
        <v>2852</v>
      </c>
      <c r="BS75" s="182" t="s">
        <v>2745</v>
      </c>
      <c r="BT75" s="182" t="s">
        <v>2745</v>
      </c>
      <c r="BU75" s="182" t="s">
        <v>2852</v>
      </c>
      <c r="BV75" s="182" t="s">
        <v>2745</v>
      </c>
      <c r="BW75" s="182" t="s">
        <v>2745</v>
      </c>
      <c r="BX75" s="182" t="s">
        <v>2852</v>
      </c>
      <c r="BY75" s="182" t="s">
        <v>2745</v>
      </c>
      <c r="BZ75" s="182" t="s">
        <v>2745</v>
      </c>
      <c r="CA75" s="182" t="s">
        <v>2852</v>
      </c>
      <c r="CB75" s="182" t="s">
        <v>2745</v>
      </c>
      <c r="CC75" s="182" t="s">
        <v>2745</v>
      </c>
      <c r="CD75" s="182" t="s">
        <v>2852</v>
      </c>
      <c r="CE75" s="182" t="s">
        <v>2745</v>
      </c>
      <c r="CF75" s="182" t="s">
        <v>2745</v>
      </c>
      <c r="CG75" s="182" t="s">
        <v>2852</v>
      </c>
      <c r="CH75" s="182" t="s">
        <v>2745</v>
      </c>
      <c r="CI75" s="182" t="s">
        <v>2745</v>
      </c>
      <c r="CJ75" s="182" t="s">
        <v>2852</v>
      </c>
      <c r="CK75" s="182" t="s">
        <v>2745</v>
      </c>
      <c r="CL75" s="182" t="s">
        <v>2745</v>
      </c>
      <c r="CM75" s="182" t="s">
        <v>2852</v>
      </c>
      <c r="CN75" s="182" t="s">
        <v>2745</v>
      </c>
      <c r="CO75" s="182" t="s">
        <v>2745</v>
      </c>
      <c r="CP75" s="182" t="s">
        <v>2852</v>
      </c>
      <c r="CQ75" s="182" t="s">
        <v>2745</v>
      </c>
      <c r="CR75" s="182" t="s">
        <v>2745</v>
      </c>
      <c r="CS75" s="182" t="s">
        <v>2852</v>
      </c>
      <c r="CT75" s="182" t="s">
        <v>2745</v>
      </c>
      <c r="CU75" s="182" t="s">
        <v>2745</v>
      </c>
      <c r="CV75" s="182" t="s">
        <v>2852</v>
      </c>
      <c r="CW75" s="182" t="s">
        <v>2745</v>
      </c>
      <c r="CX75" s="182" t="s">
        <v>2745</v>
      </c>
      <c r="CY75" s="182" t="s">
        <v>2852</v>
      </c>
      <c r="CZ75" s="182" t="s">
        <v>2745</v>
      </c>
      <c r="DA75" s="182" t="s">
        <v>2745</v>
      </c>
      <c r="DB75" s="182" t="s">
        <v>2852</v>
      </c>
      <c r="DC75" s="182" t="s">
        <v>2745</v>
      </c>
      <c r="DD75" s="182" t="s">
        <v>2745</v>
      </c>
      <c r="DE75" s="182" t="s">
        <v>2852</v>
      </c>
      <c r="DF75" s="182" t="s">
        <v>2745</v>
      </c>
      <c r="DG75" s="182" t="s">
        <v>2745</v>
      </c>
      <c r="DH75" s="182" t="s">
        <v>2852</v>
      </c>
      <c r="DI75" s="182" t="s">
        <v>2745</v>
      </c>
      <c r="DJ75" s="182" t="s">
        <v>2745</v>
      </c>
      <c r="DK75" s="182" t="s">
        <v>2852</v>
      </c>
      <c r="DL75" s="182" t="s">
        <v>2745</v>
      </c>
      <c r="DM75" s="182" t="s">
        <v>2745</v>
      </c>
      <c r="DN75" s="182" t="s">
        <v>2852</v>
      </c>
      <c r="DO75" s="182" t="s">
        <v>2745</v>
      </c>
      <c r="DP75" s="182" t="s">
        <v>2745</v>
      </c>
      <c r="DQ75" s="182" t="s">
        <v>2852</v>
      </c>
      <c r="DR75" s="182" t="s">
        <v>2745</v>
      </c>
      <c r="DS75" s="182" t="s">
        <v>2745</v>
      </c>
      <c r="DT75" s="182" t="s">
        <v>2852</v>
      </c>
      <c r="DU75" s="182" t="s">
        <v>2745</v>
      </c>
      <c r="DV75" s="182" t="s">
        <v>2745</v>
      </c>
      <c r="DW75" s="182" t="s">
        <v>2852</v>
      </c>
      <c r="DX75" s="182" t="s">
        <v>2745</v>
      </c>
      <c r="DY75" s="182" t="s">
        <v>2745</v>
      </c>
      <c r="DZ75" s="182" t="s">
        <v>2852</v>
      </c>
      <c r="EA75" s="182" t="s">
        <v>2745</v>
      </c>
      <c r="EB75" s="182" t="s">
        <v>2745</v>
      </c>
      <c r="EC75" s="182" t="s">
        <v>2852</v>
      </c>
      <c r="ED75" s="182" t="s">
        <v>2745</v>
      </c>
      <c r="EE75" s="182" t="s">
        <v>2745</v>
      </c>
      <c r="EF75" s="182" t="s">
        <v>2852</v>
      </c>
      <c r="EG75" s="182" t="s">
        <v>2745</v>
      </c>
      <c r="EH75" s="182" t="s">
        <v>2745</v>
      </c>
      <c r="EI75" s="182" t="s">
        <v>2852</v>
      </c>
      <c r="EJ75" s="182" t="s">
        <v>2745</v>
      </c>
      <c r="EK75" s="182" t="s">
        <v>2745</v>
      </c>
      <c r="EL75" s="182" t="s">
        <v>2852</v>
      </c>
      <c r="EM75" s="182" t="s">
        <v>2745</v>
      </c>
      <c r="EN75" s="182" t="s">
        <v>2745</v>
      </c>
      <c r="EO75" s="182" t="s">
        <v>2852</v>
      </c>
      <c r="EP75" s="182" t="s">
        <v>2745</v>
      </c>
      <c r="EQ75" s="182" t="s">
        <v>2745</v>
      </c>
      <c r="ER75" s="182" t="s">
        <v>2852</v>
      </c>
      <c r="ES75" s="182" t="s">
        <v>2745</v>
      </c>
      <c r="ET75" s="182" t="s">
        <v>2745</v>
      </c>
    </row>
    <row r="76" spans="1:150" x14ac:dyDescent="0.3">
      <c r="A76" s="1"/>
      <c r="B76" s="181" t="s">
        <v>3441</v>
      </c>
      <c r="C76" s="181" t="s">
        <v>273</v>
      </c>
      <c r="D76" s="181" t="s">
        <v>964</v>
      </c>
      <c r="E76" s="181" t="s">
        <v>3442</v>
      </c>
      <c r="F76" s="181" t="s">
        <v>3443</v>
      </c>
      <c r="G76" s="182" t="s">
        <v>2852</v>
      </c>
      <c r="H76" s="182" t="s">
        <v>2745</v>
      </c>
      <c r="I76" s="182" t="s">
        <v>2745</v>
      </c>
      <c r="J76" s="182" t="s">
        <v>2852</v>
      </c>
      <c r="K76" s="182" t="s">
        <v>2745</v>
      </c>
      <c r="L76" s="182" t="s">
        <v>2745</v>
      </c>
      <c r="M76" s="182" t="s">
        <v>2852</v>
      </c>
      <c r="N76" s="182" t="s">
        <v>2745</v>
      </c>
      <c r="O76" s="182" t="s">
        <v>2745</v>
      </c>
      <c r="P76" s="182" t="s">
        <v>2852</v>
      </c>
      <c r="Q76" s="182" t="s">
        <v>2745</v>
      </c>
      <c r="R76" s="182" t="s">
        <v>2745</v>
      </c>
      <c r="S76" s="182" t="s">
        <v>2852</v>
      </c>
      <c r="T76" s="182" t="s">
        <v>2745</v>
      </c>
      <c r="U76" s="182" t="s">
        <v>2745</v>
      </c>
      <c r="V76" s="182" t="s">
        <v>2852</v>
      </c>
      <c r="W76" s="182" t="s">
        <v>2745</v>
      </c>
      <c r="X76" s="182" t="s">
        <v>2745</v>
      </c>
      <c r="Y76" s="182" t="s">
        <v>2852</v>
      </c>
      <c r="Z76" s="182" t="s">
        <v>2745</v>
      </c>
      <c r="AA76" s="182" t="s">
        <v>2745</v>
      </c>
      <c r="AB76" s="182" t="s">
        <v>2852</v>
      </c>
      <c r="AC76" s="182" t="s">
        <v>2745</v>
      </c>
      <c r="AD76" s="182" t="s">
        <v>2745</v>
      </c>
      <c r="AE76" s="182" t="s">
        <v>2852</v>
      </c>
      <c r="AF76" s="182" t="s">
        <v>2745</v>
      </c>
      <c r="AG76" s="182" t="s">
        <v>2745</v>
      </c>
      <c r="AH76" s="182" t="s">
        <v>2852</v>
      </c>
      <c r="AI76" s="182" t="s">
        <v>2745</v>
      </c>
      <c r="AJ76" s="182" t="s">
        <v>2745</v>
      </c>
      <c r="AK76" s="182" t="s">
        <v>2852</v>
      </c>
      <c r="AL76" s="182" t="s">
        <v>2745</v>
      </c>
      <c r="AM76" s="182" t="s">
        <v>2745</v>
      </c>
      <c r="AN76" s="182" t="s">
        <v>2852</v>
      </c>
      <c r="AO76" s="182" t="s">
        <v>2745</v>
      </c>
      <c r="AP76" s="182" t="s">
        <v>2745</v>
      </c>
      <c r="AQ76" s="182" t="s">
        <v>2852</v>
      </c>
      <c r="AR76" s="182" t="s">
        <v>2745</v>
      </c>
      <c r="AS76" s="182" t="s">
        <v>2745</v>
      </c>
      <c r="AT76" s="182" t="s">
        <v>2852</v>
      </c>
      <c r="AU76" s="182" t="s">
        <v>2745</v>
      </c>
      <c r="AV76" s="182" t="s">
        <v>2745</v>
      </c>
      <c r="AW76" s="182" t="s">
        <v>2852</v>
      </c>
      <c r="AX76" s="182" t="s">
        <v>2745</v>
      </c>
      <c r="AY76" s="182" t="s">
        <v>2745</v>
      </c>
      <c r="AZ76" s="182" t="s">
        <v>2852</v>
      </c>
      <c r="BA76" s="182" t="s">
        <v>2745</v>
      </c>
      <c r="BB76" s="182" t="s">
        <v>2745</v>
      </c>
      <c r="BC76" s="182" t="s">
        <v>2852</v>
      </c>
      <c r="BD76" s="182" t="s">
        <v>2745</v>
      </c>
      <c r="BE76" s="182" t="s">
        <v>2745</v>
      </c>
      <c r="BF76" s="182" t="s">
        <v>2852</v>
      </c>
      <c r="BG76" s="182" t="s">
        <v>2745</v>
      </c>
      <c r="BH76" s="182" t="s">
        <v>2745</v>
      </c>
      <c r="BI76" s="182" t="s">
        <v>2852</v>
      </c>
      <c r="BJ76" s="182" t="s">
        <v>2745</v>
      </c>
      <c r="BK76" s="182" t="s">
        <v>2745</v>
      </c>
      <c r="BL76" s="182" t="s">
        <v>2852</v>
      </c>
      <c r="BM76" s="182" t="s">
        <v>2745</v>
      </c>
      <c r="BN76" s="182" t="s">
        <v>2745</v>
      </c>
      <c r="BO76" s="182" t="s">
        <v>2852</v>
      </c>
      <c r="BP76" s="182" t="s">
        <v>2745</v>
      </c>
      <c r="BQ76" s="182" t="s">
        <v>2745</v>
      </c>
      <c r="BR76" s="182" t="s">
        <v>2852</v>
      </c>
      <c r="BS76" s="182" t="s">
        <v>2745</v>
      </c>
      <c r="BT76" s="182" t="s">
        <v>2745</v>
      </c>
      <c r="BU76" s="182" t="s">
        <v>2852</v>
      </c>
      <c r="BV76" s="182" t="s">
        <v>2745</v>
      </c>
      <c r="BW76" s="182" t="s">
        <v>2745</v>
      </c>
      <c r="BX76" s="182" t="s">
        <v>2852</v>
      </c>
      <c r="BY76" s="182" t="s">
        <v>2745</v>
      </c>
      <c r="BZ76" s="182" t="s">
        <v>2745</v>
      </c>
      <c r="CA76" s="182" t="s">
        <v>2852</v>
      </c>
      <c r="CB76" s="182" t="s">
        <v>2745</v>
      </c>
      <c r="CC76" s="182" t="s">
        <v>2745</v>
      </c>
      <c r="CD76" s="182" t="s">
        <v>2852</v>
      </c>
      <c r="CE76" s="182" t="s">
        <v>2745</v>
      </c>
      <c r="CF76" s="182" t="s">
        <v>2745</v>
      </c>
      <c r="CG76" s="182" t="s">
        <v>2852</v>
      </c>
      <c r="CH76" s="182" t="s">
        <v>2745</v>
      </c>
      <c r="CI76" s="182" t="s">
        <v>2745</v>
      </c>
      <c r="CJ76" s="182" t="s">
        <v>2852</v>
      </c>
      <c r="CK76" s="182" t="s">
        <v>2745</v>
      </c>
      <c r="CL76" s="182" t="s">
        <v>2745</v>
      </c>
      <c r="CM76" s="182" t="s">
        <v>2852</v>
      </c>
      <c r="CN76" s="182" t="s">
        <v>2745</v>
      </c>
      <c r="CO76" s="182" t="s">
        <v>2745</v>
      </c>
      <c r="CP76" s="182" t="s">
        <v>2852</v>
      </c>
      <c r="CQ76" s="182" t="s">
        <v>2745</v>
      </c>
      <c r="CR76" s="182" t="s">
        <v>2745</v>
      </c>
      <c r="CS76" s="182" t="s">
        <v>2852</v>
      </c>
      <c r="CT76" s="182" t="s">
        <v>2745</v>
      </c>
      <c r="CU76" s="182" t="s">
        <v>2745</v>
      </c>
      <c r="CV76" s="182" t="s">
        <v>2852</v>
      </c>
      <c r="CW76" s="182" t="s">
        <v>2745</v>
      </c>
      <c r="CX76" s="182" t="s">
        <v>2745</v>
      </c>
      <c r="CY76" s="182" t="s">
        <v>2852</v>
      </c>
      <c r="CZ76" s="182" t="s">
        <v>2745</v>
      </c>
      <c r="DA76" s="182" t="s">
        <v>2745</v>
      </c>
      <c r="DB76" s="182" t="s">
        <v>2852</v>
      </c>
      <c r="DC76" s="182" t="s">
        <v>2745</v>
      </c>
      <c r="DD76" s="182" t="s">
        <v>2745</v>
      </c>
      <c r="DE76" s="182" t="s">
        <v>2852</v>
      </c>
      <c r="DF76" s="182" t="s">
        <v>2745</v>
      </c>
      <c r="DG76" s="182" t="s">
        <v>2745</v>
      </c>
      <c r="DH76" s="182" t="s">
        <v>2852</v>
      </c>
      <c r="DI76" s="182" t="s">
        <v>2745</v>
      </c>
      <c r="DJ76" s="182" t="s">
        <v>2745</v>
      </c>
      <c r="DK76" s="182" t="s">
        <v>2852</v>
      </c>
      <c r="DL76" s="182" t="s">
        <v>2745</v>
      </c>
      <c r="DM76" s="182" t="s">
        <v>2745</v>
      </c>
      <c r="DN76" s="182" t="s">
        <v>2852</v>
      </c>
      <c r="DO76" s="182" t="s">
        <v>2745</v>
      </c>
      <c r="DP76" s="182" t="s">
        <v>2745</v>
      </c>
      <c r="DQ76" s="182" t="s">
        <v>2852</v>
      </c>
      <c r="DR76" s="182" t="s">
        <v>2745</v>
      </c>
      <c r="DS76" s="182" t="s">
        <v>2745</v>
      </c>
      <c r="DT76" s="182" t="s">
        <v>2852</v>
      </c>
      <c r="DU76" s="182" t="s">
        <v>2745</v>
      </c>
      <c r="DV76" s="182" t="s">
        <v>2745</v>
      </c>
      <c r="DW76" s="182" t="s">
        <v>2852</v>
      </c>
      <c r="DX76" s="182" t="s">
        <v>2745</v>
      </c>
      <c r="DY76" s="182" t="s">
        <v>2745</v>
      </c>
      <c r="DZ76" s="182" t="s">
        <v>2852</v>
      </c>
      <c r="EA76" s="182" t="s">
        <v>2745</v>
      </c>
      <c r="EB76" s="182" t="s">
        <v>2745</v>
      </c>
      <c r="EC76" s="182" t="s">
        <v>2852</v>
      </c>
      <c r="ED76" s="182" t="s">
        <v>2745</v>
      </c>
      <c r="EE76" s="182" t="s">
        <v>2745</v>
      </c>
      <c r="EF76" s="182" t="s">
        <v>2852</v>
      </c>
      <c r="EG76" s="182" t="s">
        <v>2745</v>
      </c>
      <c r="EH76" s="182" t="s">
        <v>2745</v>
      </c>
      <c r="EI76" s="182" t="s">
        <v>2852</v>
      </c>
      <c r="EJ76" s="182" t="s">
        <v>2745</v>
      </c>
      <c r="EK76" s="182" t="s">
        <v>2745</v>
      </c>
      <c r="EL76" s="182" t="s">
        <v>2852</v>
      </c>
      <c r="EM76" s="182" t="s">
        <v>2745</v>
      </c>
      <c r="EN76" s="182" t="s">
        <v>2745</v>
      </c>
      <c r="EO76" s="182" t="s">
        <v>2852</v>
      </c>
      <c r="EP76" s="182" t="s">
        <v>2745</v>
      </c>
      <c r="EQ76" s="182" t="s">
        <v>2745</v>
      </c>
      <c r="ER76" s="182" t="s">
        <v>2852</v>
      </c>
      <c r="ES76" s="182" t="s">
        <v>2745</v>
      </c>
      <c r="ET76" s="182" t="s">
        <v>2745</v>
      </c>
    </row>
    <row r="77" spans="1:150" x14ac:dyDescent="0.3">
      <c r="A77" s="1"/>
      <c r="B77" s="180" t="s">
        <v>3444</v>
      </c>
      <c r="C77" s="180" t="s">
        <v>88</v>
      </c>
      <c r="D77" s="180" t="s">
        <v>89</v>
      </c>
      <c r="E77" s="180" t="s">
        <v>3445</v>
      </c>
      <c r="F77" s="180" t="s">
        <v>3446</v>
      </c>
      <c r="G77" s="180" t="s">
        <v>2852</v>
      </c>
      <c r="H77" s="180" t="s">
        <v>2745</v>
      </c>
      <c r="I77" s="180" t="s">
        <v>2745</v>
      </c>
      <c r="J77" s="180" t="s">
        <v>2852</v>
      </c>
      <c r="K77" s="180" t="s">
        <v>2745</v>
      </c>
      <c r="L77" s="180" t="s">
        <v>2745</v>
      </c>
      <c r="M77" s="180" t="s">
        <v>2852</v>
      </c>
      <c r="N77" s="180" t="s">
        <v>2745</v>
      </c>
      <c r="O77" s="180" t="s">
        <v>2745</v>
      </c>
      <c r="P77" s="180" t="s">
        <v>2852</v>
      </c>
      <c r="Q77" s="180" t="s">
        <v>2745</v>
      </c>
      <c r="R77" s="180" t="s">
        <v>2745</v>
      </c>
      <c r="S77" s="180" t="s">
        <v>2852</v>
      </c>
      <c r="T77" s="180" t="s">
        <v>2745</v>
      </c>
      <c r="U77" s="180" t="s">
        <v>2745</v>
      </c>
      <c r="V77" s="180" t="s">
        <v>2852</v>
      </c>
      <c r="W77" s="180" t="s">
        <v>2745</v>
      </c>
      <c r="X77" s="180" t="s">
        <v>2745</v>
      </c>
      <c r="Y77" s="180" t="s">
        <v>2852</v>
      </c>
      <c r="Z77" s="180" t="s">
        <v>2745</v>
      </c>
      <c r="AA77" s="180" t="s">
        <v>2745</v>
      </c>
      <c r="AB77" s="180" t="s">
        <v>2852</v>
      </c>
      <c r="AC77" s="180" t="s">
        <v>2745</v>
      </c>
      <c r="AD77" s="180" t="s">
        <v>2745</v>
      </c>
      <c r="AE77" s="180" t="s">
        <v>2852</v>
      </c>
      <c r="AF77" s="180" t="s">
        <v>2745</v>
      </c>
      <c r="AG77" s="180" t="s">
        <v>2745</v>
      </c>
      <c r="AH77" s="180" t="s">
        <v>2852</v>
      </c>
      <c r="AI77" s="180" t="s">
        <v>2745</v>
      </c>
      <c r="AJ77" s="180" t="s">
        <v>2745</v>
      </c>
      <c r="AK77" s="180" t="s">
        <v>2852</v>
      </c>
      <c r="AL77" s="180" t="s">
        <v>2745</v>
      </c>
      <c r="AM77" s="180" t="s">
        <v>2745</v>
      </c>
      <c r="AN77" s="180" t="s">
        <v>2852</v>
      </c>
      <c r="AO77" s="180" t="s">
        <v>2745</v>
      </c>
      <c r="AP77" s="180" t="s">
        <v>2745</v>
      </c>
      <c r="AQ77" s="180" t="s">
        <v>2852</v>
      </c>
      <c r="AR77" s="180" t="s">
        <v>2745</v>
      </c>
      <c r="AS77" s="180" t="s">
        <v>2745</v>
      </c>
      <c r="AT77" s="180" t="s">
        <v>2852</v>
      </c>
      <c r="AU77" s="180" t="s">
        <v>2745</v>
      </c>
      <c r="AV77" s="180" t="s">
        <v>2745</v>
      </c>
      <c r="AW77" s="180" t="s">
        <v>2852</v>
      </c>
      <c r="AX77" s="180" t="s">
        <v>2745</v>
      </c>
      <c r="AY77" s="180" t="s">
        <v>2745</v>
      </c>
      <c r="AZ77" s="180" t="s">
        <v>2852</v>
      </c>
      <c r="BA77" s="180" t="s">
        <v>2745</v>
      </c>
      <c r="BB77" s="180" t="s">
        <v>2745</v>
      </c>
      <c r="BC77" s="180" t="s">
        <v>2852</v>
      </c>
      <c r="BD77" s="180" t="s">
        <v>2745</v>
      </c>
      <c r="BE77" s="180" t="s">
        <v>2745</v>
      </c>
      <c r="BF77" s="180" t="s">
        <v>2852</v>
      </c>
      <c r="BG77" s="180" t="s">
        <v>2745</v>
      </c>
      <c r="BH77" s="180" t="s">
        <v>2745</v>
      </c>
      <c r="BI77" s="180" t="s">
        <v>2852</v>
      </c>
      <c r="BJ77" s="180" t="s">
        <v>2745</v>
      </c>
      <c r="BK77" s="180" t="s">
        <v>2745</v>
      </c>
      <c r="BL77" s="180" t="s">
        <v>2852</v>
      </c>
      <c r="BM77" s="180" t="s">
        <v>2745</v>
      </c>
      <c r="BN77" s="180" t="s">
        <v>2745</v>
      </c>
      <c r="BO77" s="180" t="s">
        <v>2852</v>
      </c>
      <c r="BP77" s="180" t="s">
        <v>2745</v>
      </c>
      <c r="BQ77" s="180" t="s">
        <v>2745</v>
      </c>
      <c r="BR77" s="180" t="s">
        <v>2852</v>
      </c>
      <c r="BS77" s="180" t="s">
        <v>2745</v>
      </c>
      <c r="BT77" s="180" t="s">
        <v>2745</v>
      </c>
      <c r="BU77" s="180" t="s">
        <v>2852</v>
      </c>
      <c r="BV77" s="180" t="s">
        <v>2745</v>
      </c>
      <c r="BW77" s="180" t="s">
        <v>2745</v>
      </c>
      <c r="BX77" s="180" t="s">
        <v>2852</v>
      </c>
      <c r="BY77" s="180" t="s">
        <v>2745</v>
      </c>
      <c r="BZ77" s="180" t="s">
        <v>2745</v>
      </c>
      <c r="CA77" s="180" t="s">
        <v>2852</v>
      </c>
      <c r="CB77" s="180" t="s">
        <v>2745</v>
      </c>
      <c r="CC77" s="180" t="s">
        <v>2745</v>
      </c>
      <c r="CD77" s="180" t="s">
        <v>2852</v>
      </c>
      <c r="CE77" s="180" t="s">
        <v>2745</v>
      </c>
      <c r="CF77" s="180" t="s">
        <v>2745</v>
      </c>
      <c r="CG77" s="180" t="s">
        <v>2852</v>
      </c>
      <c r="CH77" s="180" t="s">
        <v>2745</v>
      </c>
      <c r="CI77" s="180" t="s">
        <v>2745</v>
      </c>
      <c r="CJ77" s="180" t="s">
        <v>2852</v>
      </c>
      <c r="CK77" s="180" t="s">
        <v>2745</v>
      </c>
      <c r="CL77" s="180" t="s">
        <v>2745</v>
      </c>
      <c r="CM77" s="180" t="s">
        <v>2852</v>
      </c>
      <c r="CN77" s="180" t="s">
        <v>2745</v>
      </c>
      <c r="CO77" s="180" t="s">
        <v>2745</v>
      </c>
      <c r="CP77" s="180" t="s">
        <v>2852</v>
      </c>
      <c r="CQ77" s="180" t="s">
        <v>2745</v>
      </c>
      <c r="CR77" s="180" t="s">
        <v>2745</v>
      </c>
      <c r="CS77" s="180" t="s">
        <v>2852</v>
      </c>
      <c r="CT77" s="180" t="s">
        <v>2745</v>
      </c>
      <c r="CU77" s="180" t="s">
        <v>2745</v>
      </c>
      <c r="CV77" s="180" t="s">
        <v>2852</v>
      </c>
      <c r="CW77" s="180" t="s">
        <v>2745</v>
      </c>
      <c r="CX77" s="180" t="s">
        <v>2745</v>
      </c>
      <c r="CY77" s="180" t="s">
        <v>2852</v>
      </c>
      <c r="CZ77" s="180" t="s">
        <v>2745</v>
      </c>
      <c r="DA77" s="180" t="s">
        <v>2745</v>
      </c>
      <c r="DB77" s="180" t="s">
        <v>2852</v>
      </c>
      <c r="DC77" s="180" t="s">
        <v>2745</v>
      </c>
      <c r="DD77" s="180" t="s">
        <v>2745</v>
      </c>
      <c r="DE77" s="180" t="s">
        <v>2852</v>
      </c>
      <c r="DF77" s="180" t="s">
        <v>2745</v>
      </c>
      <c r="DG77" s="180" t="s">
        <v>2745</v>
      </c>
      <c r="DH77" s="180" t="s">
        <v>2852</v>
      </c>
      <c r="DI77" s="180" t="s">
        <v>2745</v>
      </c>
      <c r="DJ77" s="180" t="s">
        <v>2745</v>
      </c>
      <c r="DK77" s="180" t="s">
        <v>2852</v>
      </c>
      <c r="DL77" s="180" t="s">
        <v>2745</v>
      </c>
      <c r="DM77" s="180" t="s">
        <v>2745</v>
      </c>
      <c r="DN77" s="180" t="s">
        <v>2852</v>
      </c>
      <c r="DO77" s="180" t="s">
        <v>2745</v>
      </c>
      <c r="DP77" s="180" t="s">
        <v>2745</v>
      </c>
      <c r="DQ77" s="180" t="s">
        <v>2852</v>
      </c>
      <c r="DR77" s="180" t="s">
        <v>2745</v>
      </c>
      <c r="DS77" s="180" t="s">
        <v>2745</v>
      </c>
      <c r="DT77" s="180" t="s">
        <v>2852</v>
      </c>
      <c r="DU77" s="180" t="s">
        <v>2745</v>
      </c>
      <c r="DV77" s="180" t="s">
        <v>2745</v>
      </c>
      <c r="DW77" s="180" t="s">
        <v>2852</v>
      </c>
      <c r="DX77" s="180" t="s">
        <v>2745</v>
      </c>
      <c r="DY77" s="180" t="s">
        <v>2745</v>
      </c>
      <c r="DZ77" s="180" t="s">
        <v>2852</v>
      </c>
      <c r="EA77" s="180" t="s">
        <v>2745</v>
      </c>
      <c r="EB77" s="180" t="s">
        <v>2745</v>
      </c>
      <c r="EC77" s="180" t="s">
        <v>2852</v>
      </c>
      <c r="ED77" s="180" t="s">
        <v>2745</v>
      </c>
      <c r="EE77" s="180" t="s">
        <v>2745</v>
      </c>
      <c r="EF77" s="180" t="s">
        <v>2852</v>
      </c>
      <c r="EG77" s="180" t="s">
        <v>2745</v>
      </c>
      <c r="EH77" s="180" t="s">
        <v>2745</v>
      </c>
      <c r="EI77" s="180" t="s">
        <v>2852</v>
      </c>
      <c r="EJ77" s="180" t="s">
        <v>2745</v>
      </c>
      <c r="EK77" s="180" t="s">
        <v>2745</v>
      </c>
      <c r="EL77" s="180" t="s">
        <v>2852</v>
      </c>
      <c r="EM77" s="180" t="s">
        <v>2745</v>
      </c>
      <c r="EN77" s="180" t="s">
        <v>2745</v>
      </c>
      <c r="EO77" s="180" t="s">
        <v>2852</v>
      </c>
      <c r="EP77" s="180" t="s">
        <v>2745</v>
      </c>
      <c r="EQ77" s="180" t="s">
        <v>2745</v>
      </c>
      <c r="ER77" s="180" t="s">
        <v>2852</v>
      </c>
      <c r="ES77" s="180" t="s">
        <v>2745</v>
      </c>
      <c r="ET77" s="180" t="s">
        <v>2745</v>
      </c>
    </row>
    <row r="78" spans="1:150" x14ac:dyDescent="0.3">
      <c r="A78" s="1"/>
      <c r="B78" s="181" t="s">
        <v>3447</v>
      </c>
      <c r="C78" s="181" t="s">
        <v>88</v>
      </c>
      <c r="D78" s="181" t="s">
        <v>89</v>
      </c>
      <c r="E78" s="181" t="s">
        <v>3448</v>
      </c>
      <c r="F78" s="181" t="s">
        <v>3449</v>
      </c>
      <c r="G78" s="182" t="s">
        <v>2852</v>
      </c>
      <c r="H78" s="182" t="s">
        <v>945</v>
      </c>
      <c r="I78" s="182" t="s">
        <v>945</v>
      </c>
      <c r="J78" s="182" t="s">
        <v>2852</v>
      </c>
      <c r="K78" s="182" t="s">
        <v>945</v>
      </c>
      <c r="L78" s="182" t="s">
        <v>945</v>
      </c>
      <c r="M78" s="182" t="s">
        <v>2852</v>
      </c>
      <c r="N78" s="182" t="s">
        <v>945</v>
      </c>
      <c r="O78" s="182" t="s">
        <v>945</v>
      </c>
      <c r="P78" s="182" t="s">
        <v>2852</v>
      </c>
      <c r="Q78" s="182" t="s">
        <v>945</v>
      </c>
      <c r="R78" s="182" t="s">
        <v>945</v>
      </c>
      <c r="S78" s="182" t="s">
        <v>2852</v>
      </c>
      <c r="T78" s="182" t="s">
        <v>945</v>
      </c>
      <c r="U78" s="182" t="s">
        <v>945</v>
      </c>
      <c r="V78" s="182" t="s">
        <v>2852</v>
      </c>
      <c r="W78" s="182" t="s">
        <v>945</v>
      </c>
      <c r="X78" s="182" t="s">
        <v>945</v>
      </c>
      <c r="Y78" s="182" t="s">
        <v>2852</v>
      </c>
      <c r="Z78" s="182" t="s">
        <v>945</v>
      </c>
      <c r="AA78" s="182" t="s">
        <v>945</v>
      </c>
      <c r="AB78" s="182" t="s">
        <v>2852</v>
      </c>
      <c r="AC78" s="182" t="s">
        <v>945</v>
      </c>
      <c r="AD78" s="182" t="s">
        <v>945</v>
      </c>
      <c r="AE78" s="182" t="s">
        <v>2852</v>
      </c>
      <c r="AF78" s="182" t="s">
        <v>945</v>
      </c>
      <c r="AG78" s="182" t="s">
        <v>945</v>
      </c>
      <c r="AH78" s="182" t="s">
        <v>2852</v>
      </c>
      <c r="AI78" s="182" t="s">
        <v>945</v>
      </c>
      <c r="AJ78" s="182" t="s">
        <v>945</v>
      </c>
      <c r="AK78" s="182" t="s">
        <v>2852</v>
      </c>
      <c r="AL78" s="182" t="s">
        <v>945</v>
      </c>
      <c r="AM78" s="182" t="s">
        <v>945</v>
      </c>
      <c r="AN78" s="182" t="s">
        <v>2852</v>
      </c>
      <c r="AO78" s="182" t="s">
        <v>945</v>
      </c>
      <c r="AP78" s="182" t="s">
        <v>945</v>
      </c>
      <c r="AQ78" s="182" t="s">
        <v>2852</v>
      </c>
      <c r="AR78" s="182" t="s">
        <v>945</v>
      </c>
      <c r="AS78" s="182" t="s">
        <v>945</v>
      </c>
      <c r="AT78" s="182" t="s">
        <v>2852</v>
      </c>
      <c r="AU78" s="182" t="s">
        <v>945</v>
      </c>
      <c r="AV78" s="182" t="s">
        <v>945</v>
      </c>
      <c r="AW78" s="182" t="s">
        <v>2852</v>
      </c>
      <c r="AX78" s="182" t="s">
        <v>945</v>
      </c>
      <c r="AY78" s="182" t="s">
        <v>945</v>
      </c>
      <c r="AZ78" s="182" t="s">
        <v>2852</v>
      </c>
      <c r="BA78" s="182" t="s">
        <v>945</v>
      </c>
      <c r="BB78" s="182" t="s">
        <v>945</v>
      </c>
      <c r="BC78" s="182" t="s">
        <v>2852</v>
      </c>
      <c r="BD78" s="182" t="s">
        <v>945</v>
      </c>
      <c r="BE78" s="182" t="s">
        <v>945</v>
      </c>
      <c r="BF78" s="182" t="s">
        <v>2852</v>
      </c>
      <c r="BG78" s="182" t="s">
        <v>945</v>
      </c>
      <c r="BH78" s="182" t="s">
        <v>945</v>
      </c>
      <c r="BI78" s="182" t="s">
        <v>2852</v>
      </c>
      <c r="BJ78" s="182" t="s">
        <v>945</v>
      </c>
      <c r="BK78" s="182" t="s">
        <v>945</v>
      </c>
      <c r="BL78" s="182" t="s">
        <v>2852</v>
      </c>
      <c r="BM78" s="182" t="s">
        <v>945</v>
      </c>
      <c r="BN78" s="182" t="s">
        <v>945</v>
      </c>
      <c r="BO78" s="182" t="s">
        <v>2852</v>
      </c>
      <c r="BP78" s="182" t="s">
        <v>945</v>
      </c>
      <c r="BQ78" s="182" t="s">
        <v>945</v>
      </c>
      <c r="BR78" s="182" t="s">
        <v>2852</v>
      </c>
      <c r="BS78" s="182" t="s">
        <v>945</v>
      </c>
      <c r="BT78" s="182" t="s">
        <v>945</v>
      </c>
      <c r="BU78" s="182" t="s">
        <v>2852</v>
      </c>
      <c r="BV78" s="182" t="s">
        <v>945</v>
      </c>
      <c r="BW78" s="182" t="s">
        <v>945</v>
      </c>
      <c r="BX78" s="182" t="s">
        <v>2852</v>
      </c>
      <c r="BY78" s="182" t="s">
        <v>945</v>
      </c>
      <c r="BZ78" s="182" t="s">
        <v>945</v>
      </c>
      <c r="CA78" s="182" t="s">
        <v>2852</v>
      </c>
      <c r="CB78" s="182" t="s">
        <v>945</v>
      </c>
      <c r="CC78" s="182" t="s">
        <v>945</v>
      </c>
      <c r="CD78" s="182" t="s">
        <v>2852</v>
      </c>
      <c r="CE78" s="182" t="s">
        <v>945</v>
      </c>
      <c r="CF78" s="182" t="s">
        <v>945</v>
      </c>
      <c r="CG78" s="182" t="s">
        <v>2852</v>
      </c>
      <c r="CH78" s="182" t="s">
        <v>945</v>
      </c>
      <c r="CI78" s="182" t="s">
        <v>945</v>
      </c>
      <c r="CJ78" s="182" t="s">
        <v>2852</v>
      </c>
      <c r="CK78" s="182" t="s">
        <v>945</v>
      </c>
      <c r="CL78" s="182" t="s">
        <v>945</v>
      </c>
      <c r="CM78" s="182" t="s">
        <v>2852</v>
      </c>
      <c r="CN78" s="182" t="s">
        <v>945</v>
      </c>
      <c r="CO78" s="182" t="s">
        <v>945</v>
      </c>
      <c r="CP78" s="182" t="s">
        <v>2852</v>
      </c>
      <c r="CQ78" s="182" t="s">
        <v>945</v>
      </c>
      <c r="CR78" s="182" t="s">
        <v>945</v>
      </c>
      <c r="CS78" s="182" t="s">
        <v>2852</v>
      </c>
      <c r="CT78" s="182" t="s">
        <v>945</v>
      </c>
      <c r="CU78" s="182" t="s">
        <v>945</v>
      </c>
      <c r="CV78" s="182" t="s">
        <v>2852</v>
      </c>
      <c r="CW78" s="182" t="s">
        <v>945</v>
      </c>
      <c r="CX78" s="182" t="s">
        <v>945</v>
      </c>
      <c r="CY78" s="182" t="s">
        <v>2852</v>
      </c>
      <c r="CZ78" s="182" t="s">
        <v>945</v>
      </c>
      <c r="DA78" s="182" t="s">
        <v>945</v>
      </c>
      <c r="DB78" s="182" t="s">
        <v>2852</v>
      </c>
      <c r="DC78" s="182" t="s">
        <v>945</v>
      </c>
      <c r="DD78" s="182" t="s">
        <v>945</v>
      </c>
      <c r="DE78" s="182" t="s">
        <v>2852</v>
      </c>
      <c r="DF78" s="182" t="s">
        <v>945</v>
      </c>
      <c r="DG78" s="182" t="s">
        <v>945</v>
      </c>
      <c r="DH78" s="182" t="s">
        <v>2852</v>
      </c>
      <c r="DI78" s="182" t="s">
        <v>945</v>
      </c>
      <c r="DJ78" s="182" t="s">
        <v>945</v>
      </c>
      <c r="DK78" s="182" t="s">
        <v>2852</v>
      </c>
      <c r="DL78" s="182" t="s">
        <v>945</v>
      </c>
      <c r="DM78" s="182" t="s">
        <v>945</v>
      </c>
      <c r="DN78" s="182" t="s">
        <v>2852</v>
      </c>
      <c r="DO78" s="182" t="s">
        <v>945</v>
      </c>
      <c r="DP78" s="182" t="s">
        <v>945</v>
      </c>
      <c r="DQ78" s="182" t="s">
        <v>2852</v>
      </c>
      <c r="DR78" s="182" t="s">
        <v>945</v>
      </c>
      <c r="DS78" s="182" t="s">
        <v>945</v>
      </c>
      <c r="DT78" s="182" t="s">
        <v>2852</v>
      </c>
      <c r="DU78" s="182" t="s">
        <v>945</v>
      </c>
      <c r="DV78" s="182" t="s">
        <v>945</v>
      </c>
      <c r="DW78" s="182" t="s">
        <v>2852</v>
      </c>
      <c r="DX78" s="182" t="s">
        <v>945</v>
      </c>
      <c r="DY78" s="182" t="s">
        <v>945</v>
      </c>
      <c r="DZ78" s="182" t="s">
        <v>2852</v>
      </c>
      <c r="EA78" s="182" t="s">
        <v>945</v>
      </c>
      <c r="EB78" s="182" t="s">
        <v>945</v>
      </c>
      <c r="EC78" s="182" t="s">
        <v>2852</v>
      </c>
      <c r="ED78" s="182" t="s">
        <v>945</v>
      </c>
      <c r="EE78" s="182" t="s">
        <v>945</v>
      </c>
      <c r="EF78" s="182" t="s">
        <v>2852</v>
      </c>
      <c r="EG78" s="182" t="s">
        <v>945</v>
      </c>
      <c r="EH78" s="182" t="s">
        <v>945</v>
      </c>
      <c r="EI78" s="182" t="s">
        <v>2852</v>
      </c>
      <c r="EJ78" s="182" t="s">
        <v>945</v>
      </c>
      <c r="EK78" s="182" t="s">
        <v>945</v>
      </c>
      <c r="EL78" s="182" t="s">
        <v>2852</v>
      </c>
      <c r="EM78" s="182" t="s">
        <v>945</v>
      </c>
      <c r="EN78" s="182" t="s">
        <v>945</v>
      </c>
      <c r="EO78" s="182" t="s">
        <v>2852</v>
      </c>
      <c r="EP78" s="182" t="s">
        <v>945</v>
      </c>
      <c r="EQ78" s="182" t="s">
        <v>945</v>
      </c>
      <c r="ER78" s="182" t="s">
        <v>2852</v>
      </c>
      <c r="ES78" s="182" t="s">
        <v>945</v>
      </c>
      <c r="ET78" s="182" t="s">
        <v>945</v>
      </c>
    </row>
    <row r="79" spans="1:150" x14ac:dyDescent="0.3">
      <c r="A79" s="1"/>
      <c r="B79" s="181" t="s">
        <v>3450</v>
      </c>
      <c r="C79" s="181" t="s">
        <v>88</v>
      </c>
      <c r="D79" s="181" t="s">
        <v>89</v>
      </c>
      <c r="E79" s="181" t="s">
        <v>3451</v>
      </c>
      <c r="F79" s="181" t="s">
        <v>3452</v>
      </c>
      <c r="G79" s="182" t="s">
        <v>2852</v>
      </c>
      <c r="H79" s="182" t="s">
        <v>945</v>
      </c>
      <c r="I79" s="182" t="s">
        <v>945</v>
      </c>
      <c r="J79" s="182" t="s">
        <v>2852</v>
      </c>
      <c r="K79" s="182" t="s">
        <v>945</v>
      </c>
      <c r="L79" s="182" t="s">
        <v>945</v>
      </c>
      <c r="M79" s="182" t="s">
        <v>2852</v>
      </c>
      <c r="N79" s="182" t="s">
        <v>945</v>
      </c>
      <c r="O79" s="182" t="s">
        <v>945</v>
      </c>
      <c r="P79" s="182" t="s">
        <v>2852</v>
      </c>
      <c r="Q79" s="182" t="s">
        <v>945</v>
      </c>
      <c r="R79" s="182" t="s">
        <v>945</v>
      </c>
      <c r="S79" s="182" t="s">
        <v>2852</v>
      </c>
      <c r="T79" s="182" t="s">
        <v>945</v>
      </c>
      <c r="U79" s="182" t="s">
        <v>945</v>
      </c>
      <c r="V79" s="182" t="s">
        <v>2852</v>
      </c>
      <c r="W79" s="182" t="s">
        <v>945</v>
      </c>
      <c r="X79" s="182" t="s">
        <v>945</v>
      </c>
      <c r="Y79" s="182" t="s">
        <v>2852</v>
      </c>
      <c r="Z79" s="182" t="s">
        <v>945</v>
      </c>
      <c r="AA79" s="182" t="s">
        <v>945</v>
      </c>
      <c r="AB79" s="182" t="s">
        <v>2852</v>
      </c>
      <c r="AC79" s="182" t="s">
        <v>945</v>
      </c>
      <c r="AD79" s="182" t="s">
        <v>945</v>
      </c>
      <c r="AE79" s="182" t="s">
        <v>2852</v>
      </c>
      <c r="AF79" s="182" t="s">
        <v>945</v>
      </c>
      <c r="AG79" s="182" t="s">
        <v>945</v>
      </c>
      <c r="AH79" s="182" t="s">
        <v>2852</v>
      </c>
      <c r="AI79" s="182" t="s">
        <v>945</v>
      </c>
      <c r="AJ79" s="182" t="s">
        <v>945</v>
      </c>
      <c r="AK79" s="182" t="s">
        <v>2852</v>
      </c>
      <c r="AL79" s="182" t="s">
        <v>945</v>
      </c>
      <c r="AM79" s="182" t="s">
        <v>945</v>
      </c>
      <c r="AN79" s="182" t="s">
        <v>2852</v>
      </c>
      <c r="AO79" s="182" t="s">
        <v>945</v>
      </c>
      <c r="AP79" s="182" t="s">
        <v>945</v>
      </c>
      <c r="AQ79" s="182" t="s">
        <v>2852</v>
      </c>
      <c r="AR79" s="182" t="s">
        <v>945</v>
      </c>
      <c r="AS79" s="182" t="s">
        <v>945</v>
      </c>
      <c r="AT79" s="182" t="s">
        <v>2852</v>
      </c>
      <c r="AU79" s="182" t="s">
        <v>945</v>
      </c>
      <c r="AV79" s="182" t="s">
        <v>945</v>
      </c>
      <c r="AW79" s="182" t="s">
        <v>2852</v>
      </c>
      <c r="AX79" s="182" t="s">
        <v>945</v>
      </c>
      <c r="AY79" s="182" t="s">
        <v>945</v>
      </c>
      <c r="AZ79" s="182" t="s">
        <v>2852</v>
      </c>
      <c r="BA79" s="182" t="s">
        <v>945</v>
      </c>
      <c r="BB79" s="182" t="s">
        <v>945</v>
      </c>
      <c r="BC79" s="182" t="s">
        <v>2852</v>
      </c>
      <c r="BD79" s="182" t="s">
        <v>945</v>
      </c>
      <c r="BE79" s="182" t="s">
        <v>945</v>
      </c>
      <c r="BF79" s="182" t="s">
        <v>2852</v>
      </c>
      <c r="BG79" s="182" t="s">
        <v>945</v>
      </c>
      <c r="BH79" s="182" t="s">
        <v>945</v>
      </c>
      <c r="BI79" s="182" t="s">
        <v>2852</v>
      </c>
      <c r="BJ79" s="182" t="s">
        <v>945</v>
      </c>
      <c r="BK79" s="182" t="s">
        <v>945</v>
      </c>
      <c r="BL79" s="182" t="s">
        <v>2852</v>
      </c>
      <c r="BM79" s="182" t="s">
        <v>945</v>
      </c>
      <c r="BN79" s="182" t="s">
        <v>945</v>
      </c>
      <c r="BO79" s="182" t="s">
        <v>2852</v>
      </c>
      <c r="BP79" s="182" t="s">
        <v>945</v>
      </c>
      <c r="BQ79" s="182" t="s">
        <v>945</v>
      </c>
      <c r="BR79" s="182" t="s">
        <v>2852</v>
      </c>
      <c r="BS79" s="182" t="s">
        <v>945</v>
      </c>
      <c r="BT79" s="182" t="s">
        <v>945</v>
      </c>
      <c r="BU79" s="182" t="s">
        <v>2852</v>
      </c>
      <c r="BV79" s="182" t="s">
        <v>945</v>
      </c>
      <c r="BW79" s="182" t="s">
        <v>945</v>
      </c>
      <c r="BX79" s="182" t="s">
        <v>2852</v>
      </c>
      <c r="BY79" s="182" t="s">
        <v>945</v>
      </c>
      <c r="BZ79" s="182" t="s">
        <v>945</v>
      </c>
      <c r="CA79" s="182" t="s">
        <v>2852</v>
      </c>
      <c r="CB79" s="182" t="s">
        <v>945</v>
      </c>
      <c r="CC79" s="182" t="s">
        <v>945</v>
      </c>
      <c r="CD79" s="182" t="s">
        <v>2852</v>
      </c>
      <c r="CE79" s="182" t="s">
        <v>945</v>
      </c>
      <c r="CF79" s="182" t="s">
        <v>945</v>
      </c>
      <c r="CG79" s="182" t="s">
        <v>2852</v>
      </c>
      <c r="CH79" s="182" t="s">
        <v>945</v>
      </c>
      <c r="CI79" s="182" t="s">
        <v>945</v>
      </c>
      <c r="CJ79" s="182" t="s">
        <v>2852</v>
      </c>
      <c r="CK79" s="182" t="s">
        <v>945</v>
      </c>
      <c r="CL79" s="182" t="s">
        <v>945</v>
      </c>
      <c r="CM79" s="182" t="s">
        <v>2852</v>
      </c>
      <c r="CN79" s="182" t="s">
        <v>945</v>
      </c>
      <c r="CO79" s="182" t="s">
        <v>945</v>
      </c>
      <c r="CP79" s="182" t="s">
        <v>2852</v>
      </c>
      <c r="CQ79" s="182" t="s">
        <v>945</v>
      </c>
      <c r="CR79" s="182" t="s">
        <v>945</v>
      </c>
      <c r="CS79" s="182" t="s">
        <v>2852</v>
      </c>
      <c r="CT79" s="182" t="s">
        <v>945</v>
      </c>
      <c r="CU79" s="182" t="s">
        <v>945</v>
      </c>
      <c r="CV79" s="182" t="s">
        <v>2852</v>
      </c>
      <c r="CW79" s="182" t="s">
        <v>945</v>
      </c>
      <c r="CX79" s="182" t="s">
        <v>945</v>
      </c>
      <c r="CY79" s="182" t="s">
        <v>2852</v>
      </c>
      <c r="CZ79" s="182" t="s">
        <v>945</v>
      </c>
      <c r="DA79" s="182" t="s">
        <v>945</v>
      </c>
      <c r="DB79" s="182" t="s">
        <v>2852</v>
      </c>
      <c r="DC79" s="182" t="s">
        <v>945</v>
      </c>
      <c r="DD79" s="182" t="s">
        <v>945</v>
      </c>
      <c r="DE79" s="182" t="s">
        <v>2852</v>
      </c>
      <c r="DF79" s="182" t="s">
        <v>945</v>
      </c>
      <c r="DG79" s="182" t="s">
        <v>945</v>
      </c>
      <c r="DH79" s="182" t="s">
        <v>2852</v>
      </c>
      <c r="DI79" s="182" t="s">
        <v>945</v>
      </c>
      <c r="DJ79" s="182" t="s">
        <v>945</v>
      </c>
      <c r="DK79" s="182" t="s">
        <v>2852</v>
      </c>
      <c r="DL79" s="182" t="s">
        <v>945</v>
      </c>
      <c r="DM79" s="182" t="s">
        <v>945</v>
      </c>
      <c r="DN79" s="182" t="s">
        <v>2852</v>
      </c>
      <c r="DO79" s="182" t="s">
        <v>945</v>
      </c>
      <c r="DP79" s="182" t="s">
        <v>945</v>
      </c>
      <c r="DQ79" s="182" t="s">
        <v>2852</v>
      </c>
      <c r="DR79" s="182" t="s">
        <v>945</v>
      </c>
      <c r="DS79" s="182" t="s">
        <v>945</v>
      </c>
      <c r="DT79" s="182" t="s">
        <v>2852</v>
      </c>
      <c r="DU79" s="182" t="s">
        <v>945</v>
      </c>
      <c r="DV79" s="182" t="s">
        <v>945</v>
      </c>
      <c r="DW79" s="182" t="s">
        <v>2852</v>
      </c>
      <c r="DX79" s="182" t="s">
        <v>945</v>
      </c>
      <c r="DY79" s="182" t="s">
        <v>945</v>
      </c>
      <c r="DZ79" s="182" t="s">
        <v>2852</v>
      </c>
      <c r="EA79" s="182" t="s">
        <v>945</v>
      </c>
      <c r="EB79" s="182" t="s">
        <v>945</v>
      </c>
      <c r="EC79" s="182" t="s">
        <v>2852</v>
      </c>
      <c r="ED79" s="182" t="s">
        <v>945</v>
      </c>
      <c r="EE79" s="182" t="s">
        <v>945</v>
      </c>
      <c r="EF79" s="182" t="s">
        <v>2852</v>
      </c>
      <c r="EG79" s="182" t="s">
        <v>945</v>
      </c>
      <c r="EH79" s="182" t="s">
        <v>945</v>
      </c>
      <c r="EI79" s="182" t="s">
        <v>2852</v>
      </c>
      <c r="EJ79" s="182" t="s">
        <v>945</v>
      </c>
      <c r="EK79" s="182" t="s">
        <v>945</v>
      </c>
      <c r="EL79" s="182" t="s">
        <v>2852</v>
      </c>
      <c r="EM79" s="182" t="s">
        <v>945</v>
      </c>
      <c r="EN79" s="182" t="s">
        <v>945</v>
      </c>
      <c r="EO79" s="182" t="s">
        <v>2852</v>
      </c>
      <c r="EP79" s="182" t="s">
        <v>945</v>
      </c>
      <c r="EQ79" s="182" t="s">
        <v>945</v>
      </c>
      <c r="ER79" s="182" t="s">
        <v>2852</v>
      </c>
      <c r="ES79" s="182" t="s">
        <v>945</v>
      </c>
      <c r="ET79" s="182" t="s">
        <v>945</v>
      </c>
    </row>
    <row r="80" spans="1:150" x14ac:dyDescent="0.3">
      <c r="A80" s="1"/>
      <c r="B80" s="181" t="s">
        <v>3453</v>
      </c>
      <c r="C80" s="181" t="s">
        <v>88</v>
      </c>
      <c r="D80" s="181" t="s">
        <v>89</v>
      </c>
      <c r="E80" s="181" t="s">
        <v>3454</v>
      </c>
      <c r="F80" s="181" t="s">
        <v>3455</v>
      </c>
      <c r="G80" s="182" t="s">
        <v>2852</v>
      </c>
      <c r="H80" s="182" t="s">
        <v>2745</v>
      </c>
      <c r="I80" s="182" t="s">
        <v>2745</v>
      </c>
      <c r="J80" s="182" t="s">
        <v>2852</v>
      </c>
      <c r="K80" s="182" t="s">
        <v>2745</v>
      </c>
      <c r="L80" s="182" t="s">
        <v>2745</v>
      </c>
      <c r="M80" s="182" t="s">
        <v>2852</v>
      </c>
      <c r="N80" s="182" t="s">
        <v>2745</v>
      </c>
      <c r="O80" s="182" t="s">
        <v>2745</v>
      </c>
      <c r="P80" s="182" t="s">
        <v>2852</v>
      </c>
      <c r="Q80" s="182" t="s">
        <v>2745</v>
      </c>
      <c r="R80" s="182" t="s">
        <v>2745</v>
      </c>
      <c r="S80" s="182" t="s">
        <v>2852</v>
      </c>
      <c r="T80" s="182" t="s">
        <v>2745</v>
      </c>
      <c r="U80" s="182" t="s">
        <v>2745</v>
      </c>
      <c r="V80" s="182" t="s">
        <v>2852</v>
      </c>
      <c r="W80" s="182" t="s">
        <v>2745</v>
      </c>
      <c r="X80" s="182" t="s">
        <v>2745</v>
      </c>
      <c r="Y80" s="182" t="s">
        <v>2852</v>
      </c>
      <c r="Z80" s="182" t="s">
        <v>2745</v>
      </c>
      <c r="AA80" s="182" t="s">
        <v>2745</v>
      </c>
      <c r="AB80" s="182" t="s">
        <v>2852</v>
      </c>
      <c r="AC80" s="182" t="s">
        <v>2745</v>
      </c>
      <c r="AD80" s="182" t="s">
        <v>2745</v>
      </c>
      <c r="AE80" s="182" t="s">
        <v>2852</v>
      </c>
      <c r="AF80" s="182" t="s">
        <v>2745</v>
      </c>
      <c r="AG80" s="182" t="s">
        <v>2745</v>
      </c>
      <c r="AH80" s="182" t="s">
        <v>2852</v>
      </c>
      <c r="AI80" s="182" t="s">
        <v>2745</v>
      </c>
      <c r="AJ80" s="182" t="s">
        <v>2745</v>
      </c>
      <c r="AK80" s="182" t="s">
        <v>2852</v>
      </c>
      <c r="AL80" s="182" t="s">
        <v>2745</v>
      </c>
      <c r="AM80" s="182" t="s">
        <v>2745</v>
      </c>
      <c r="AN80" s="182" t="s">
        <v>2852</v>
      </c>
      <c r="AO80" s="182" t="s">
        <v>2745</v>
      </c>
      <c r="AP80" s="182" t="s">
        <v>2745</v>
      </c>
      <c r="AQ80" s="182" t="s">
        <v>2852</v>
      </c>
      <c r="AR80" s="182" t="s">
        <v>2745</v>
      </c>
      <c r="AS80" s="182" t="s">
        <v>2745</v>
      </c>
      <c r="AT80" s="182" t="s">
        <v>2852</v>
      </c>
      <c r="AU80" s="182" t="s">
        <v>2745</v>
      </c>
      <c r="AV80" s="182" t="s">
        <v>2745</v>
      </c>
      <c r="AW80" s="182" t="s">
        <v>2852</v>
      </c>
      <c r="AX80" s="182" t="s">
        <v>2745</v>
      </c>
      <c r="AY80" s="182" t="s">
        <v>2745</v>
      </c>
      <c r="AZ80" s="182" t="s">
        <v>2852</v>
      </c>
      <c r="BA80" s="182" t="s">
        <v>2745</v>
      </c>
      <c r="BB80" s="182" t="s">
        <v>2745</v>
      </c>
      <c r="BC80" s="182" t="s">
        <v>2852</v>
      </c>
      <c r="BD80" s="182" t="s">
        <v>2745</v>
      </c>
      <c r="BE80" s="182" t="s">
        <v>2745</v>
      </c>
      <c r="BF80" s="182" t="s">
        <v>2852</v>
      </c>
      <c r="BG80" s="182" t="s">
        <v>2745</v>
      </c>
      <c r="BH80" s="182" t="s">
        <v>2745</v>
      </c>
      <c r="BI80" s="182" t="s">
        <v>2852</v>
      </c>
      <c r="BJ80" s="182" t="s">
        <v>2745</v>
      </c>
      <c r="BK80" s="182" t="s">
        <v>2745</v>
      </c>
      <c r="BL80" s="182" t="s">
        <v>2852</v>
      </c>
      <c r="BM80" s="182" t="s">
        <v>2745</v>
      </c>
      <c r="BN80" s="182" t="s">
        <v>2745</v>
      </c>
      <c r="BO80" s="182" t="s">
        <v>2852</v>
      </c>
      <c r="BP80" s="182" t="s">
        <v>2745</v>
      </c>
      <c r="BQ80" s="182" t="s">
        <v>2745</v>
      </c>
      <c r="BR80" s="182" t="s">
        <v>2852</v>
      </c>
      <c r="BS80" s="182" t="s">
        <v>2745</v>
      </c>
      <c r="BT80" s="182" t="s">
        <v>2745</v>
      </c>
      <c r="BU80" s="182" t="s">
        <v>2852</v>
      </c>
      <c r="BV80" s="182" t="s">
        <v>2745</v>
      </c>
      <c r="BW80" s="182" t="s">
        <v>2745</v>
      </c>
      <c r="BX80" s="182" t="s">
        <v>2852</v>
      </c>
      <c r="BY80" s="182" t="s">
        <v>2745</v>
      </c>
      <c r="BZ80" s="182" t="s">
        <v>2745</v>
      </c>
      <c r="CA80" s="182" t="s">
        <v>2852</v>
      </c>
      <c r="CB80" s="182" t="s">
        <v>2745</v>
      </c>
      <c r="CC80" s="182" t="s">
        <v>2745</v>
      </c>
      <c r="CD80" s="182" t="s">
        <v>2852</v>
      </c>
      <c r="CE80" s="182" t="s">
        <v>2745</v>
      </c>
      <c r="CF80" s="182" t="s">
        <v>2745</v>
      </c>
      <c r="CG80" s="182" t="s">
        <v>2852</v>
      </c>
      <c r="CH80" s="182" t="s">
        <v>2745</v>
      </c>
      <c r="CI80" s="182" t="s">
        <v>2745</v>
      </c>
      <c r="CJ80" s="182" t="s">
        <v>2852</v>
      </c>
      <c r="CK80" s="182" t="s">
        <v>2745</v>
      </c>
      <c r="CL80" s="182" t="s">
        <v>2745</v>
      </c>
      <c r="CM80" s="182" t="s">
        <v>2852</v>
      </c>
      <c r="CN80" s="182" t="s">
        <v>2745</v>
      </c>
      <c r="CO80" s="182" t="s">
        <v>2745</v>
      </c>
      <c r="CP80" s="182" t="s">
        <v>2852</v>
      </c>
      <c r="CQ80" s="182" t="s">
        <v>2745</v>
      </c>
      <c r="CR80" s="182" t="s">
        <v>2745</v>
      </c>
      <c r="CS80" s="182" t="s">
        <v>2852</v>
      </c>
      <c r="CT80" s="182" t="s">
        <v>2745</v>
      </c>
      <c r="CU80" s="182" t="s">
        <v>2745</v>
      </c>
      <c r="CV80" s="182" t="s">
        <v>2852</v>
      </c>
      <c r="CW80" s="182" t="s">
        <v>2745</v>
      </c>
      <c r="CX80" s="182" t="s">
        <v>2745</v>
      </c>
      <c r="CY80" s="182" t="s">
        <v>2852</v>
      </c>
      <c r="CZ80" s="182" t="s">
        <v>2745</v>
      </c>
      <c r="DA80" s="182" t="s">
        <v>2745</v>
      </c>
      <c r="DB80" s="182" t="s">
        <v>2852</v>
      </c>
      <c r="DC80" s="182" t="s">
        <v>2745</v>
      </c>
      <c r="DD80" s="182" t="s">
        <v>2745</v>
      </c>
      <c r="DE80" s="182" t="s">
        <v>2852</v>
      </c>
      <c r="DF80" s="182" t="s">
        <v>2745</v>
      </c>
      <c r="DG80" s="182" t="s">
        <v>2745</v>
      </c>
      <c r="DH80" s="182" t="s">
        <v>2852</v>
      </c>
      <c r="DI80" s="182" t="s">
        <v>2745</v>
      </c>
      <c r="DJ80" s="182" t="s">
        <v>2745</v>
      </c>
      <c r="DK80" s="182" t="s">
        <v>2852</v>
      </c>
      <c r="DL80" s="182" t="s">
        <v>2745</v>
      </c>
      <c r="DM80" s="182" t="s">
        <v>2745</v>
      </c>
      <c r="DN80" s="182" t="s">
        <v>2852</v>
      </c>
      <c r="DO80" s="182" t="s">
        <v>2745</v>
      </c>
      <c r="DP80" s="182" t="s">
        <v>2745</v>
      </c>
      <c r="DQ80" s="182" t="s">
        <v>2852</v>
      </c>
      <c r="DR80" s="182" t="s">
        <v>2745</v>
      </c>
      <c r="DS80" s="182" t="s">
        <v>2745</v>
      </c>
      <c r="DT80" s="182" t="s">
        <v>2852</v>
      </c>
      <c r="DU80" s="182" t="s">
        <v>2745</v>
      </c>
      <c r="DV80" s="182" t="s">
        <v>2745</v>
      </c>
      <c r="DW80" s="182" t="s">
        <v>2852</v>
      </c>
      <c r="DX80" s="182" t="s">
        <v>2745</v>
      </c>
      <c r="DY80" s="182" t="s">
        <v>2745</v>
      </c>
      <c r="DZ80" s="182" t="s">
        <v>2852</v>
      </c>
      <c r="EA80" s="182" t="s">
        <v>2745</v>
      </c>
      <c r="EB80" s="182" t="s">
        <v>2745</v>
      </c>
      <c r="EC80" s="182" t="s">
        <v>2852</v>
      </c>
      <c r="ED80" s="182" t="s">
        <v>2745</v>
      </c>
      <c r="EE80" s="182" t="s">
        <v>2745</v>
      </c>
      <c r="EF80" s="182" t="s">
        <v>2852</v>
      </c>
      <c r="EG80" s="182" t="s">
        <v>2745</v>
      </c>
      <c r="EH80" s="182" t="s">
        <v>2745</v>
      </c>
      <c r="EI80" s="182" t="s">
        <v>2852</v>
      </c>
      <c r="EJ80" s="182" t="s">
        <v>2745</v>
      </c>
      <c r="EK80" s="182" t="s">
        <v>2745</v>
      </c>
      <c r="EL80" s="182" t="s">
        <v>2852</v>
      </c>
      <c r="EM80" s="182" t="s">
        <v>2745</v>
      </c>
      <c r="EN80" s="182" t="s">
        <v>2745</v>
      </c>
      <c r="EO80" s="182" t="s">
        <v>2852</v>
      </c>
      <c r="EP80" s="182" t="s">
        <v>2745</v>
      </c>
      <c r="EQ80" s="182" t="s">
        <v>2745</v>
      </c>
      <c r="ER80" s="182" t="s">
        <v>2852</v>
      </c>
      <c r="ES80" s="182" t="s">
        <v>2745</v>
      </c>
      <c r="ET80" s="182" t="s">
        <v>2745</v>
      </c>
    </row>
    <row r="81" spans="1:150" x14ac:dyDescent="0.3">
      <c r="A81" s="1"/>
      <c r="B81" s="180" t="s">
        <v>3456</v>
      </c>
      <c r="C81" s="180" t="s">
        <v>118</v>
      </c>
      <c r="D81" s="180" t="s">
        <v>123</v>
      </c>
      <c r="E81" s="180" t="s">
        <v>3457</v>
      </c>
      <c r="F81" s="180" t="s">
        <v>3458</v>
      </c>
      <c r="G81" s="180" t="s">
        <v>2852</v>
      </c>
      <c r="H81" s="180" t="s">
        <v>2745</v>
      </c>
      <c r="I81" s="180" t="s">
        <v>2745</v>
      </c>
      <c r="J81" s="180" t="s">
        <v>2852</v>
      </c>
      <c r="K81" s="180" t="s">
        <v>2745</v>
      </c>
      <c r="L81" s="180" t="s">
        <v>2745</v>
      </c>
      <c r="M81" s="180" t="s">
        <v>2852</v>
      </c>
      <c r="N81" s="180" t="s">
        <v>2745</v>
      </c>
      <c r="O81" s="180" t="s">
        <v>2745</v>
      </c>
      <c r="P81" s="180" t="s">
        <v>2852</v>
      </c>
      <c r="Q81" s="180" t="s">
        <v>2745</v>
      </c>
      <c r="R81" s="180" t="s">
        <v>2745</v>
      </c>
      <c r="S81" s="180" t="s">
        <v>2852</v>
      </c>
      <c r="T81" s="180" t="s">
        <v>2745</v>
      </c>
      <c r="U81" s="180" t="s">
        <v>2745</v>
      </c>
      <c r="V81" s="180" t="s">
        <v>2852</v>
      </c>
      <c r="W81" s="180" t="s">
        <v>2745</v>
      </c>
      <c r="X81" s="180" t="s">
        <v>2745</v>
      </c>
      <c r="Y81" s="180" t="s">
        <v>2852</v>
      </c>
      <c r="Z81" s="180" t="s">
        <v>2745</v>
      </c>
      <c r="AA81" s="180" t="s">
        <v>2745</v>
      </c>
      <c r="AB81" s="180" t="s">
        <v>2852</v>
      </c>
      <c r="AC81" s="180" t="s">
        <v>2745</v>
      </c>
      <c r="AD81" s="180" t="s">
        <v>2745</v>
      </c>
      <c r="AE81" s="180" t="s">
        <v>2852</v>
      </c>
      <c r="AF81" s="180" t="s">
        <v>2745</v>
      </c>
      <c r="AG81" s="180" t="s">
        <v>2745</v>
      </c>
      <c r="AH81" s="180" t="s">
        <v>2852</v>
      </c>
      <c r="AI81" s="180" t="s">
        <v>2745</v>
      </c>
      <c r="AJ81" s="180" t="s">
        <v>2745</v>
      </c>
      <c r="AK81" s="180" t="s">
        <v>2852</v>
      </c>
      <c r="AL81" s="180" t="s">
        <v>2745</v>
      </c>
      <c r="AM81" s="180" t="s">
        <v>2745</v>
      </c>
      <c r="AN81" s="180" t="s">
        <v>2852</v>
      </c>
      <c r="AO81" s="180" t="s">
        <v>2745</v>
      </c>
      <c r="AP81" s="180" t="s">
        <v>2745</v>
      </c>
      <c r="AQ81" s="180" t="s">
        <v>2852</v>
      </c>
      <c r="AR81" s="180" t="s">
        <v>2745</v>
      </c>
      <c r="AS81" s="180" t="s">
        <v>2745</v>
      </c>
      <c r="AT81" s="180" t="s">
        <v>2852</v>
      </c>
      <c r="AU81" s="180" t="s">
        <v>2745</v>
      </c>
      <c r="AV81" s="180" t="s">
        <v>2745</v>
      </c>
      <c r="AW81" s="180" t="s">
        <v>2852</v>
      </c>
      <c r="AX81" s="180" t="s">
        <v>2745</v>
      </c>
      <c r="AY81" s="180" t="s">
        <v>2745</v>
      </c>
      <c r="AZ81" s="180" t="s">
        <v>2852</v>
      </c>
      <c r="BA81" s="180" t="s">
        <v>2745</v>
      </c>
      <c r="BB81" s="180" t="s">
        <v>2745</v>
      </c>
      <c r="BC81" s="180" t="s">
        <v>2852</v>
      </c>
      <c r="BD81" s="180" t="s">
        <v>2745</v>
      </c>
      <c r="BE81" s="180" t="s">
        <v>2745</v>
      </c>
      <c r="BF81" s="180" t="s">
        <v>2852</v>
      </c>
      <c r="BG81" s="180" t="s">
        <v>2745</v>
      </c>
      <c r="BH81" s="180" t="s">
        <v>2745</v>
      </c>
      <c r="BI81" s="180" t="s">
        <v>2852</v>
      </c>
      <c r="BJ81" s="180" t="s">
        <v>2745</v>
      </c>
      <c r="BK81" s="180" t="s">
        <v>2745</v>
      </c>
      <c r="BL81" s="180" t="s">
        <v>2852</v>
      </c>
      <c r="BM81" s="180" t="s">
        <v>2745</v>
      </c>
      <c r="BN81" s="180" t="s">
        <v>2745</v>
      </c>
      <c r="BO81" s="180" t="s">
        <v>2852</v>
      </c>
      <c r="BP81" s="180" t="s">
        <v>2745</v>
      </c>
      <c r="BQ81" s="180" t="s">
        <v>2745</v>
      </c>
      <c r="BR81" s="180" t="s">
        <v>2852</v>
      </c>
      <c r="BS81" s="180" t="s">
        <v>2745</v>
      </c>
      <c r="BT81" s="180" t="s">
        <v>2745</v>
      </c>
      <c r="BU81" s="180" t="s">
        <v>2852</v>
      </c>
      <c r="BV81" s="180" t="s">
        <v>2745</v>
      </c>
      <c r="BW81" s="180" t="s">
        <v>2745</v>
      </c>
      <c r="BX81" s="180" t="s">
        <v>2852</v>
      </c>
      <c r="BY81" s="180" t="s">
        <v>2745</v>
      </c>
      <c r="BZ81" s="180" t="s">
        <v>2745</v>
      </c>
      <c r="CA81" s="180" t="s">
        <v>2852</v>
      </c>
      <c r="CB81" s="180" t="s">
        <v>2745</v>
      </c>
      <c r="CC81" s="180" t="s">
        <v>2745</v>
      </c>
      <c r="CD81" s="180" t="s">
        <v>2852</v>
      </c>
      <c r="CE81" s="180" t="s">
        <v>2745</v>
      </c>
      <c r="CF81" s="180" t="s">
        <v>2745</v>
      </c>
      <c r="CG81" s="180" t="s">
        <v>2852</v>
      </c>
      <c r="CH81" s="180" t="s">
        <v>2745</v>
      </c>
      <c r="CI81" s="180" t="s">
        <v>2745</v>
      </c>
      <c r="CJ81" s="180" t="s">
        <v>2852</v>
      </c>
      <c r="CK81" s="180" t="s">
        <v>2745</v>
      </c>
      <c r="CL81" s="180" t="s">
        <v>2745</v>
      </c>
      <c r="CM81" s="180" t="s">
        <v>2852</v>
      </c>
      <c r="CN81" s="180" t="s">
        <v>2745</v>
      </c>
      <c r="CO81" s="180" t="s">
        <v>2745</v>
      </c>
      <c r="CP81" s="180" t="s">
        <v>2852</v>
      </c>
      <c r="CQ81" s="180" t="s">
        <v>2745</v>
      </c>
      <c r="CR81" s="180" t="s">
        <v>2745</v>
      </c>
      <c r="CS81" s="180" t="s">
        <v>2852</v>
      </c>
      <c r="CT81" s="180" t="s">
        <v>2745</v>
      </c>
      <c r="CU81" s="180" t="s">
        <v>2745</v>
      </c>
      <c r="CV81" s="180" t="s">
        <v>2852</v>
      </c>
      <c r="CW81" s="180" t="s">
        <v>2745</v>
      </c>
      <c r="CX81" s="180" t="s">
        <v>2745</v>
      </c>
      <c r="CY81" s="180" t="s">
        <v>2852</v>
      </c>
      <c r="CZ81" s="180" t="s">
        <v>2745</v>
      </c>
      <c r="DA81" s="180" t="s">
        <v>2745</v>
      </c>
      <c r="DB81" s="180" t="s">
        <v>2852</v>
      </c>
      <c r="DC81" s="180" t="s">
        <v>2745</v>
      </c>
      <c r="DD81" s="180" t="s">
        <v>2745</v>
      </c>
      <c r="DE81" s="180" t="s">
        <v>2852</v>
      </c>
      <c r="DF81" s="180" t="s">
        <v>2745</v>
      </c>
      <c r="DG81" s="180" t="s">
        <v>2745</v>
      </c>
      <c r="DH81" s="180" t="s">
        <v>2852</v>
      </c>
      <c r="DI81" s="180" t="s">
        <v>2745</v>
      </c>
      <c r="DJ81" s="180" t="s">
        <v>2745</v>
      </c>
      <c r="DK81" s="180" t="s">
        <v>2852</v>
      </c>
      <c r="DL81" s="180" t="s">
        <v>2745</v>
      </c>
      <c r="DM81" s="180" t="s">
        <v>2745</v>
      </c>
      <c r="DN81" s="180" t="s">
        <v>2852</v>
      </c>
      <c r="DO81" s="180" t="s">
        <v>2745</v>
      </c>
      <c r="DP81" s="180" t="s">
        <v>2745</v>
      </c>
      <c r="DQ81" s="180" t="s">
        <v>2852</v>
      </c>
      <c r="DR81" s="180" t="s">
        <v>2745</v>
      </c>
      <c r="DS81" s="180" t="s">
        <v>2745</v>
      </c>
      <c r="DT81" s="180" t="s">
        <v>2852</v>
      </c>
      <c r="DU81" s="180" t="s">
        <v>2745</v>
      </c>
      <c r="DV81" s="180" t="s">
        <v>2745</v>
      </c>
      <c r="DW81" s="180" t="s">
        <v>2852</v>
      </c>
      <c r="DX81" s="180" t="s">
        <v>2745</v>
      </c>
      <c r="DY81" s="180" t="s">
        <v>2745</v>
      </c>
      <c r="DZ81" s="180" t="s">
        <v>2852</v>
      </c>
      <c r="EA81" s="180" t="s">
        <v>2745</v>
      </c>
      <c r="EB81" s="180" t="s">
        <v>2745</v>
      </c>
      <c r="EC81" s="180" t="s">
        <v>2852</v>
      </c>
      <c r="ED81" s="180" t="s">
        <v>2745</v>
      </c>
      <c r="EE81" s="180" t="s">
        <v>2745</v>
      </c>
      <c r="EF81" s="180" t="s">
        <v>2852</v>
      </c>
      <c r="EG81" s="180" t="s">
        <v>2745</v>
      </c>
      <c r="EH81" s="180" t="s">
        <v>2745</v>
      </c>
      <c r="EI81" s="180" t="s">
        <v>2852</v>
      </c>
      <c r="EJ81" s="180" t="s">
        <v>2745</v>
      </c>
      <c r="EK81" s="180" t="s">
        <v>2745</v>
      </c>
      <c r="EL81" s="180" t="s">
        <v>2852</v>
      </c>
      <c r="EM81" s="180" t="s">
        <v>2745</v>
      </c>
      <c r="EN81" s="180" t="s">
        <v>2745</v>
      </c>
      <c r="EO81" s="180" t="s">
        <v>2852</v>
      </c>
      <c r="EP81" s="180" t="s">
        <v>2745</v>
      </c>
      <c r="EQ81" s="180" t="s">
        <v>2745</v>
      </c>
      <c r="ER81" s="180" t="s">
        <v>2852</v>
      </c>
      <c r="ES81" s="180" t="s">
        <v>2745</v>
      </c>
      <c r="ET81" s="180" t="s">
        <v>2745</v>
      </c>
    </row>
    <row r="82" spans="1:150" x14ac:dyDescent="0.3">
      <c r="A82" s="1"/>
      <c r="B82" s="181" t="s">
        <v>3459</v>
      </c>
      <c r="C82" s="181" t="s">
        <v>118</v>
      </c>
      <c r="D82" s="181" t="s">
        <v>123</v>
      </c>
      <c r="E82" s="181" t="s">
        <v>3460</v>
      </c>
      <c r="F82" s="181" t="s">
        <v>3461</v>
      </c>
      <c r="G82" s="182" t="s">
        <v>2852</v>
      </c>
      <c r="H82" s="182" t="s">
        <v>945</v>
      </c>
      <c r="I82" s="182" t="s">
        <v>945</v>
      </c>
      <c r="J82" s="182" t="s">
        <v>2852</v>
      </c>
      <c r="K82" s="182" t="s">
        <v>945</v>
      </c>
      <c r="L82" s="182" t="s">
        <v>945</v>
      </c>
      <c r="M82" s="182" t="s">
        <v>2852</v>
      </c>
      <c r="N82" s="182" t="s">
        <v>945</v>
      </c>
      <c r="O82" s="182" t="s">
        <v>945</v>
      </c>
      <c r="P82" s="182" t="s">
        <v>2852</v>
      </c>
      <c r="Q82" s="182" t="s">
        <v>945</v>
      </c>
      <c r="R82" s="182" t="s">
        <v>945</v>
      </c>
      <c r="S82" s="182" t="s">
        <v>2852</v>
      </c>
      <c r="T82" s="182" t="s">
        <v>945</v>
      </c>
      <c r="U82" s="182" t="s">
        <v>945</v>
      </c>
      <c r="V82" s="182" t="s">
        <v>2852</v>
      </c>
      <c r="W82" s="182" t="s">
        <v>945</v>
      </c>
      <c r="X82" s="182" t="s">
        <v>945</v>
      </c>
      <c r="Y82" s="182" t="s">
        <v>2852</v>
      </c>
      <c r="Z82" s="182" t="s">
        <v>945</v>
      </c>
      <c r="AA82" s="182" t="s">
        <v>945</v>
      </c>
      <c r="AB82" s="182" t="s">
        <v>2852</v>
      </c>
      <c r="AC82" s="182" t="s">
        <v>945</v>
      </c>
      <c r="AD82" s="182" t="s">
        <v>945</v>
      </c>
      <c r="AE82" s="182" t="s">
        <v>2852</v>
      </c>
      <c r="AF82" s="182" t="s">
        <v>945</v>
      </c>
      <c r="AG82" s="182" t="s">
        <v>945</v>
      </c>
      <c r="AH82" s="182" t="s">
        <v>2852</v>
      </c>
      <c r="AI82" s="182" t="s">
        <v>945</v>
      </c>
      <c r="AJ82" s="182" t="s">
        <v>945</v>
      </c>
      <c r="AK82" s="182" t="s">
        <v>2852</v>
      </c>
      <c r="AL82" s="182" t="s">
        <v>945</v>
      </c>
      <c r="AM82" s="182" t="s">
        <v>945</v>
      </c>
      <c r="AN82" s="182" t="s">
        <v>2852</v>
      </c>
      <c r="AO82" s="182" t="s">
        <v>945</v>
      </c>
      <c r="AP82" s="182" t="s">
        <v>945</v>
      </c>
      <c r="AQ82" s="182" t="s">
        <v>2852</v>
      </c>
      <c r="AR82" s="182" t="s">
        <v>945</v>
      </c>
      <c r="AS82" s="182" t="s">
        <v>945</v>
      </c>
      <c r="AT82" s="182" t="s">
        <v>2852</v>
      </c>
      <c r="AU82" s="182" t="s">
        <v>945</v>
      </c>
      <c r="AV82" s="182" t="s">
        <v>945</v>
      </c>
      <c r="AW82" s="182" t="s">
        <v>2852</v>
      </c>
      <c r="AX82" s="182" t="s">
        <v>945</v>
      </c>
      <c r="AY82" s="182" t="s">
        <v>945</v>
      </c>
      <c r="AZ82" s="182" t="s">
        <v>2852</v>
      </c>
      <c r="BA82" s="182" t="s">
        <v>945</v>
      </c>
      <c r="BB82" s="182" t="s">
        <v>945</v>
      </c>
      <c r="BC82" s="182" t="s">
        <v>2852</v>
      </c>
      <c r="BD82" s="182" t="s">
        <v>945</v>
      </c>
      <c r="BE82" s="182" t="s">
        <v>945</v>
      </c>
      <c r="BF82" s="182" t="s">
        <v>2852</v>
      </c>
      <c r="BG82" s="182" t="s">
        <v>945</v>
      </c>
      <c r="BH82" s="182" t="s">
        <v>945</v>
      </c>
      <c r="BI82" s="182" t="s">
        <v>2852</v>
      </c>
      <c r="BJ82" s="182" t="s">
        <v>945</v>
      </c>
      <c r="BK82" s="182" t="s">
        <v>945</v>
      </c>
      <c r="BL82" s="182" t="s">
        <v>2852</v>
      </c>
      <c r="BM82" s="182" t="s">
        <v>945</v>
      </c>
      <c r="BN82" s="182" t="s">
        <v>945</v>
      </c>
      <c r="BO82" s="182" t="s">
        <v>2852</v>
      </c>
      <c r="BP82" s="182" t="s">
        <v>945</v>
      </c>
      <c r="BQ82" s="182" t="s">
        <v>945</v>
      </c>
      <c r="BR82" s="182" t="s">
        <v>2852</v>
      </c>
      <c r="BS82" s="182" t="s">
        <v>945</v>
      </c>
      <c r="BT82" s="182" t="s">
        <v>945</v>
      </c>
      <c r="BU82" s="182" t="s">
        <v>2852</v>
      </c>
      <c r="BV82" s="182" t="s">
        <v>945</v>
      </c>
      <c r="BW82" s="182" t="s">
        <v>945</v>
      </c>
      <c r="BX82" s="182" t="s">
        <v>2852</v>
      </c>
      <c r="BY82" s="182" t="s">
        <v>945</v>
      </c>
      <c r="BZ82" s="182" t="s">
        <v>945</v>
      </c>
      <c r="CA82" s="182" t="s">
        <v>2852</v>
      </c>
      <c r="CB82" s="182" t="s">
        <v>945</v>
      </c>
      <c r="CC82" s="182" t="s">
        <v>945</v>
      </c>
      <c r="CD82" s="182" t="s">
        <v>2852</v>
      </c>
      <c r="CE82" s="182" t="s">
        <v>945</v>
      </c>
      <c r="CF82" s="182" t="s">
        <v>945</v>
      </c>
      <c r="CG82" s="182" t="s">
        <v>2852</v>
      </c>
      <c r="CH82" s="182" t="s">
        <v>945</v>
      </c>
      <c r="CI82" s="182" t="s">
        <v>945</v>
      </c>
      <c r="CJ82" s="182" t="s">
        <v>2852</v>
      </c>
      <c r="CK82" s="182" t="s">
        <v>945</v>
      </c>
      <c r="CL82" s="182" t="s">
        <v>945</v>
      </c>
      <c r="CM82" s="182" t="s">
        <v>2852</v>
      </c>
      <c r="CN82" s="182" t="s">
        <v>945</v>
      </c>
      <c r="CO82" s="182" t="s">
        <v>945</v>
      </c>
      <c r="CP82" s="182" t="s">
        <v>2852</v>
      </c>
      <c r="CQ82" s="182" t="s">
        <v>945</v>
      </c>
      <c r="CR82" s="182" t="s">
        <v>945</v>
      </c>
      <c r="CS82" s="182" t="s">
        <v>2852</v>
      </c>
      <c r="CT82" s="182" t="s">
        <v>945</v>
      </c>
      <c r="CU82" s="182" t="s">
        <v>945</v>
      </c>
      <c r="CV82" s="182" t="s">
        <v>2852</v>
      </c>
      <c r="CW82" s="182" t="s">
        <v>945</v>
      </c>
      <c r="CX82" s="182" t="s">
        <v>945</v>
      </c>
      <c r="CY82" s="182" t="s">
        <v>2852</v>
      </c>
      <c r="CZ82" s="182" t="s">
        <v>945</v>
      </c>
      <c r="DA82" s="182" t="s">
        <v>945</v>
      </c>
      <c r="DB82" s="182" t="s">
        <v>2852</v>
      </c>
      <c r="DC82" s="182" t="s">
        <v>945</v>
      </c>
      <c r="DD82" s="182" t="s">
        <v>945</v>
      </c>
      <c r="DE82" s="182" t="s">
        <v>2852</v>
      </c>
      <c r="DF82" s="182" t="s">
        <v>945</v>
      </c>
      <c r="DG82" s="182" t="s">
        <v>945</v>
      </c>
      <c r="DH82" s="182" t="s">
        <v>2852</v>
      </c>
      <c r="DI82" s="182" t="s">
        <v>945</v>
      </c>
      <c r="DJ82" s="182" t="s">
        <v>945</v>
      </c>
      <c r="DK82" s="182" t="s">
        <v>2852</v>
      </c>
      <c r="DL82" s="182" t="s">
        <v>945</v>
      </c>
      <c r="DM82" s="182" t="s">
        <v>945</v>
      </c>
      <c r="DN82" s="182" t="s">
        <v>2852</v>
      </c>
      <c r="DO82" s="182" t="s">
        <v>945</v>
      </c>
      <c r="DP82" s="182" t="s">
        <v>945</v>
      </c>
      <c r="DQ82" s="182" t="s">
        <v>2852</v>
      </c>
      <c r="DR82" s="182" t="s">
        <v>945</v>
      </c>
      <c r="DS82" s="182" t="s">
        <v>945</v>
      </c>
      <c r="DT82" s="182" t="s">
        <v>2852</v>
      </c>
      <c r="DU82" s="182" t="s">
        <v>945</v>
      </c>
      <c r="DV82" s="182" t="s">
        <v>945</v>
      </c>
      <c r="DW82" s="182" t="s">
        <v>2852</v>
      </c>
      <c r="DX82" s="182" t="s">
        <v>945</v>
      </c>
      <c r="DY82" s="182" t="s">
        <v>945</v>
      </c>
      <c r="DZ82" s="182" t="s">
        <v>2852</v>
      </c>
      <c r="EA82" s="182" t="s">
        <v>945</v>
      </c>
      <c r="EB82" s="182" t="s">
        <v>945</v>
      </c>
      <c r="EC82" s="182" t="s">
        <v>2852</v>
      </c>
      <c r="ED82" s="182" t="s">
        <v>945</v>
      </c>
      <c r="EE82" s="182" t="s">
        <v>945</v>
      </c>
      <c r="EF82" s="182" t="s">
        <v>2852</v>
      </c>
      <c r="EG82" s="182" t="s">
        <v>945</v>
      </c>
      <c r="EH82" s="182" t="s">
        <v>945</v>
      </c>
      <c r="EI82" s="182" t="s">
        <v>2852</v>
      </c>
      <c r="EJ82" s="182" t="s">
        <v>945</v>
      </c>
      <c r="EK82" s="182" t="s">
        <v>945</v>
      </c>
      <c r="EL82" s="182" t="s">
        <v>2852</v>
      </c>
      <c r="EM82" s="182" t="s">
        <v>945</v>
      </c>
      <c r="EN82" s="182" t="s">
        <v>945</v>
      </c>
      <c r="EO82" s="182" t="s">
        <v>2852</v>
      </c>
      <c r="EP82" s="182" t="s">
        <v>945</v>
      </c>
      <c r="EQ82" s="182" t="s">
        <v>945</v>
      </c>
      <c r="ER82" s="182" t="s">
        <v>2852</v>
      </c>
      <c r="ES82" s="182" t="s">
        <v>945</v>
      </c>
      <c r="ET82" s="182" t="s">
        <v>945</v>
      </c>
    </row>
    <row r="83" spans="1:150" x14ac:dyDescent="0.3">
      <c r="A83" s="1"/>
      <c r="B83" s="181" t="s">
        <v>3462</v>
      </c>
      <c r="C83" s="181" t="s">
        <v>118</v>
      </c>
      <c r="D83" s="181" t="s">
        <v>123</v>
      </c>
      <c r="E83" s="181" t="s">
        <v>3463</v>
      </c>
      <c r="F83" s="181" t="s">
        <v>3464</v>
      </c>
      <c r="G83" s="182" t="s">
        <v>2852</v>
      </c>
      <c r="H83" s="182" t="s">
        <v>945</v>
      </c>
      <c r="I83" s="182" t="s">
        <v>945</v>
      </c>
      <c r="J83" s="182" t="s">
        <v>2852</v>
      </c>
      <c r="K83" s="182" t="s">
        <v>945</v>
      </c>
      <c r="L83" s="182" t="s">
        <v>945</v>
      </c>
      <c r="M83" s="182" t="s">
        <v>2852</v>
      </c>
      <c r="N83" s="182" t="s">
        <v>945</v>
      </c>
      <c r="O83" s="182" t="s">
        <v>945</v>
      </c>
      <c r="P83" s="182" t="s">
        <v>2852</v>
      </c>
      <c r="Q83" s="182" t="s">
        <v>945</v>
      </c>
      <c r="R83" s="182" t="s">
        <v>945</v>
      </c>
      <c r="S83" s="182" t="s">
        <v>2852</v>
      </c>
      <c r="T83" s="182" t="s">
        <v>945</v>
      </c>
      <c r="U83" s="182" t="s">
        <v>945</v>
      </c>
      <c r="V83" s="182" t="s">
        <v>2852</v>
      </c>
      <c r="W83" s="182" t="s">
        <v>945</v>
      </c>
      <c r="X83" s="182" t="s">
        <v>945</v>
      </c>
      <c r="Y83" s="182" t="s">
        <v>2852</v>
      </c>
      <c r="Z83" s="182" t="s">
        <v>945</v>
      </c>
      <c r="AA83" s="182" t="s">
        <v>945</v>
      </c>
      <c r="AB83" s="182" t="s">
        <v>2852</v>
      </c>
      <c r="AC83" s="182" t="s">
        <v>945</v>
      </c>
      <c r="AD83" s="182" t="s">
        <v>945</v>
      </c>
      <c r="AE83" s="182" t="s">
        <v>2852</v>
      </c>
      <c r="AF83" s="182" t="s">
        <v>945</v>
      </c>
      <c r="AG83" s="182" t="s">
        <v>945</v>
      </c>
      <c r="AH83" s="182" t="s">
        <v>2852</v>
      </c>
      <c r="AI83" s="182" t="s">
        <v>945</v>
      </c>
      <c r="AJ83" s="182" t="s">
        <v>945</v>
      </c>
      <c r="AK83" s="182" t="s">
        <v>2852</v>
      </c>
      <c r="AL83" s="182" t="s">
        <v>945</v>
      </c>
      <c r="AM83" s="182" t="s">
        <v>945</v>
      </c>
      <c r="AN83" s="182" t="s">
        <v>2852</v>
      </c>
      <c r="AO83" s="182" t="s">
        <v>945</v>
      </c>
      <c r="AP83" s="182" t="s">
        <v>945</v>
      </c>
      <c r="AQ83" s="182" t="s">
        <v>2852</v>
      </c>
      <c r="AR83" s="182" t="s">
        <v>945</v>
      </c>
      <c r="AS83" s="182" t="s">
        <v>945</v>
      </c>
      <c r="AT83" s="182" t="s">
        <v>2852</v>
      </c>
      <c r="AU83" s="182" t="s">
        <v>945</v>
      </c>
      <c r="AV83" s="182" t="s">
        <v>945</v>
      </c>
      <c r="AW83" s="182" t="s">
        <v>2852</v>
      </c>
      <c r="AX83" s="182" t="s">
        <v>945</v>
      </c>
      <c r="AY83" s="182" t="s">
        <v>945</v>
      </c>
      <c r="AZ83" s="182" t="s">
        <v>2852</v>
      </c>
      <c r="BA83" s="182" t="s">
        <v>945</v>
      </c>
      <c r="BB83" s="182" t="s">
        <v>945</v>
      </c>
      <c r="BC83" s="182" t="s">
        <v>2852</v>
      </c>
      <c r="BD83" s="182" t="s">
        <v>945</v>
      </c>
      <c r="BE83" s="182" t="s">
        <v>945</v>
      </c>
      <c r="BF83" s="182" t="s">
        <v>2852</v>
      </c>
      <c r="BG83" s="182" t="s">
        <v>945</v>
      </c>
      <c r="BH83" s="182" t="s">
        <v>945</v>
      </c>
      <c r="BI83" s="182" t="s">
        <v>2852</v>
      </c>
      <c r="BJ83" s="182" t="s">
        <v>945</v>
      </c>
      <c r="BK83" s="182" t="s">
        <v>945</v>
      </c>
      <c r="BL83" s="182" t="s">
        <v>2852</v>
      </c>
      <c r="BM83" s="182" t="s">
        <v>945</v>
      </c>
      <c r="BN83" s="182" t="s">
        <v>945</v>
      </c>
      <c r="BO83" s="182" t="s">
        <v>2852</v>
      </c>
      <c r="BP83" s="182" t="s">
        <v>945</v>
      </c>
      <c r="BQ83" s="182" t="s">
        <v>945</v>
      </c>
      <c r="BR83" s="182" t="s">
        <v>2852</v>
      </c>
      <c r="BS83" s="182" t="s">
        <v>945</v>
      </c>
      <c r="BT83" s="182" t="s">
        <v>945</v>
      </c>
      <c r="BU83" s="182" t="s">
        <v>2852</v>
      </c>
      <c r="BV83" s="182" t="s">
        <v>945</v>
      </c>
      <c r="BW83" s="182" t="s">
        <v>945</v>
      </c>
      <c r="BX83" s="182" t="s">
        <v>2852</v>
      </c>
      <c r="BY83" s="182" t="s">
        <v>945</v>
      </c>
      <c r="BZ83" s="182" t="s">
        <v>945</v>
      </c>
      <c r="CA83" s="182" t="s">
        <v>2852</v>
      </c>
      <c r="CB83" s="182" t="s">
        <v>945</v>
      </c>
      <c r="CC83" s="182" t="s">
        <v>945</v>
      </c>
      <c r="CD83" s="182" t="s">
        <v>2852</v>
      </c>
      <c r="CE83" s="182" t="s">
        <v>945</v>
      </c>
      <c r="CF83" s="182" t="s">
        <v>945</v>
      </c>
      <c r="CG83" s="182" t="s">
        <v>2852</v>
      </c>
      <c r="CH83" s="182" t="s">
        <v>945</v>
      </c>
      <c r="CI83" s="182" t="s">
        <v>945</v>
      </c>
      <c r="CJ83" s="182" t="s">
        <v>2852</v>
      </c>
      <c r="CK83" s="182" t="s">
        <v>945</v>
      </c>
      <c r="CL83" s="182" t="s">
        <v>945</v>
      </c>
      <c r="CM83" s="182" t="s">
        <v>2852</v>
      </c>
      <c r="CN83" s="182" t="s">
        <v>945</v>
      </c>
      <c r="CO83" s="182" t="s">
        <v>945</v>
      </c>
      <c r="CP83" s="182" t="s">
        <v>2852</v>
      </c>
      <c r="CQ83" s="182" t="s">
        <v>945</v>
      </c>
      <c r="CR83" s="182" t="s">
        <v>945</v>
      </c>
      <c r="CS83" s="182" t="s">
        <v>2852</v>
      </c>
      <c r="CT83" s="182" t="s">
        <v>945</v>
      </c>
      <c r="CU83" s="182" t="s">
        <v>945</v>
      </c>
      <c r="CV83" s="182" t="s">
        <v>2852</v>
      </c>
      <c r="CW83" s="182" t="s">
        <v>945</v>
      </c>
      <c r="CX83" s="182" t="s">
        <v>945</v>
      </c>
      <c r="CY83" s="182" t="s">
        <v>2852</v>
      </c>
      <c r="CZ83" s="182" t="s">
        <v>945</v>
      </c>
      <c r="DA83" s="182" t="s">
        <v>945</v>
      </c>
      <c r="DB83" s="182" t="s">
        <v>2852</v>
      </c>
      <c r="DC83" s="182" t="s">
        <v>945</v>
      </c>
      <c r="DD83" s="182" t="s">
        <v>945</v>
      </c>
      <c r="DE83" s="182" t="s">
        <v>2852</v>
      </c>
      <c r="DF83" s="182" t="s">
        <v>945</v>
      </c>
      <c r="DG83" s="182" t="s">
        <v>945</v>
      </c>
      <c r="DH83" s="182" t="s">
        <v>2852</v>
      </c>
      <c r="DI83" s="182" t="s">
        <v>945</v>
      </c>
      <c r="DJ83" s="182" t="s">
        <v>945</v>
      </c>
      <c r="DK83" s="182" t="s">
        <v>2852</v>
      </c>
      <c r="DL83" s="182" t="s">
        <v>945</v>
      </c>
      <c r="DM83" s="182" t="s">
        <v>945</v>
      </c>
      <c r="DN83" s="182" t="s">
        <v>2852</v>
      </c>
      <c r="DO83" s="182" t="s">
        <v>945</v>
      </c>
      <c r="DP83" s="182" t="s">
        <v>945</v>
      </c>
      <c r="DQ83" s="182" t="s">
        <v>2852</v>
      </c>
      <c r="DR83" s="182" t="s">
        <v>945</v>
      </c>
      <c r="DS83" s="182" t="s">
        <v>945</v>
      </c>
      <c r="DT83" s="182" t="s">
        <v>2852</v>
      </c>
      <c r="DU83" s="182" t="s">
        <v>945</v>
      </c>
      <c r="DV83" s="182" t="s">
        <v>945</v>
      </c>
      <c r="DW83" s="182" t="s">
        <v>2852</v>
      </c>
      <c r="DX83" s="182" t="s">
        <v>945</v>
      </c>
      <c r="DY83" s="182" t="s">
        <v>945</v>
      </c>
      <c r="DZ83" s="182" t="s">
        <v>2852</v>
      </c>
      <c r="EA83" s="182" t="s">
        <v>945</v>
      </c>
      <c r="EB83" s="182" t="s">
        <v>945</v>
      </c>
      <c r="EC83" s="182" t="s">
        <v>2852</v>
      </c>
      <c r="ED83" s="182" t="s">
        <v>945</v>
      </c>
      <c r="EE83" s="182" t="s">
        <v>945</v>
      </c>
      <c r="EF83" s="182" t="s">
        <v>2852</v>
      </c>
      <c r="EG83" s="182" t="s">
        <v>945</v>
      </c>
      <c r="EH83" s="182" t="s">
        <v>945</v>
      </c>
      <c r="EI83" s="182" t="s">
        <v>2852</v>
      </c>
      <c r="EJ83" s="182" t="s">
        <v>945</v>
      </c>
      <c r="EK83" s="182" t="s">
        <v>945</v>
      </c>
      <c r="EL83" s="182" t="s">
        <v>2852</v>
      </c>
      <c r="EM83" s="182" t="s">
        <v>945</v>
      </c>
      <c r="EN83" s="182" t="s">
        <v>945</v>
      </c>
      <c r="EO83" s="182" t="s">
        <v>2852</v>
      </c>
      <c r="EP83" s="182" t="s">
        <v>945</v>
      </c>
      <c r="EQ83" s="182" t="s">
        <v>945</v>
      </c>
      <c r="ER83" s="182" t="s">
        <v>2852</v>
      </c>
      <c r="ES83" s="182" t="s">
        <v>945</v>
      </c>
      <c r="ET83" s="182" t="s">
        <v>945</v>
      </c>
    </row>
    <row r="84" spans="1:150" x14ac:dyDescent="0.3">
      <c r="A84" s="1"/>
      <c r="B84" s="181" t="s">
        <v>3465</v>
      </c>
      <c r="C84" s="181" t="s">
        <v>118</v>
      </c>
      <c r="D84" s="181" t="s">
        <v>123</v>
      </c>
      <c r="E84" s="181" t="s">
        <v>3466</v>
      </c>
      <c r="F84" s="181" t="s">
        <v>3467</v>
      </c>
      <c r="G84" s="182" t="s">
        <v>2852</v>
      </c>
      <c r="H84" s="182" t="s">
        <v>2745</v>
      </c>
      <c r="I84" s="182" t="s">
        <v>2745</v>
      </c>
      <c r="J84" s="182" t="s">
        <v>2852</v>
      </c>
      <c r="K84" s="182" t="s">
        <v>2745</v>
      </c>
      <c r="L84" s="182" t="s">
        <v>2745</v>
      </c>
      <c r="M84" s="182" t="s">
        <v>2852</v>
      </c>
      <c r="N84" s="182" t="s">
        <v>2745</v>
      </c>
      <c r="O84" s="182" t="s">
        <v>2745</v>
      </c>
      <c r="P84" s="182" t="s">
        <v>2852</v>
      </c>
      <c r="Q84" s="182" t="s">
        <v>2745</v>
      </c>
      <c r="R84" s="182" t="s">
        <v>2745</v>
      </c>
      <c r="S84" s="182" t="s">
        <v>2852</v>
      </c>
      <c r="T84" s="182" t="s">
        <v>2745</v>
      </c>
      <c r="U84" s="182" t="s">
        <v>2745</v>
      </c>
      <c r="V84" s="182" t="s">
        <v>2852</v>
      </c>
      <c r="W84" s="182" t="s">
        <v>2745</v>
      </c>
      <c r="X84" s="182" t="s">
        <v>2745</v>
      </c>
      <c r="Y84" s="182" t="s">
        <v>2852</v>
      </c>
      <c r="Z84" s="182" t="s">
        <v>2745</v>
      </c>
      <c r="AA84" s="182" t="s">
        <v>2745</v>
      </c>
      <c r="AB84" s="182" t="s">
        <v>2852</v>
      </c>
      <c r="AC84" s="182" t="s">
        <v>2745</v>
      </c>
      <c r="AD84" s="182" t="s">
        <v>2745</v>
      </c>
      <c r="AE84" s="182" t="s">
        <v>2852</v>
      </c>
      <c r="AF84" s="182" t="s">
        <v>2745</v>
      </c>
      <c r="AG84" s="182" t="s">
        <v>2745</v>
      </c>
      <c r="AH84" s="182" t="s">
        <v>2852</v>
      </c>
      <c r="AI84" s="182" t="s">
        <v>2745</v>
      </c>
      <c r="AJ84" s="182" t="s">
        <v>2745</v>
      </c>
      <c r="AK84" s="182" t="s">
        <v>2852</v>
      </c>
      <c r="AL84" s="182" t="s">
        <v>2745</v>
      </c>
      <c r="AM84" s="182" t="s">
        <v>2745</v>
      </c>
      <c r="AN84" s="182" t="s">
        <v>2852</v>
      </c>
      <c r="AO84" s="182" t="s">
        <v>2745</v>
      </c>
      <c r="AP84" s="182" t="s">
        <v>2745</v>
      </c>
      <c r="AQ84" s="182" t="s">
        <v>2852</v>
      </c>
      <c r="AR84" s="182" t="s">
        <v>2745</v>
      </c>
      <c r="AS84" s="182" t="s">
        <v>2745</v>
      </c>
      <c r="AT84" s="182" t="s">
        <v>2852</v>
      </c>
      <c r="AU84" s="182" t="s">
        <v>2745</v>
      </c>
      <c r="AV84" s="182" t="s">
        <v>2745</v>
      </c>
      <c r="AW84" s="182" t="s">
        <v>2852</v>
      </c>
      <c r="AX84" s="182" t="s">
        <v>2745</v>
      </c>
      <c r="AY84" s="182" t="s">
        <v>2745</v>
      </c>
      <c r="AZ84" s="182" t="s">
        <v>2852</v>
      </c>
      <c r="BA84" s="182" t="s">
        <v>2745</v>
      </c>
      <c r="BB84" s="182" t="s">
        <v>2745</v>
      </c>
      <c r="BC84" s="182" t="s">
        <v>2852</v>
      </c>
      <c r="BD84" s="182" t="s">
        <v>2745</v>
      </c>
      <c r="BE84" s="182" t="s">
        <v>2745</v>
      </c>
      <c r="BF84" s="182" t="s">
        <v>2852</v>
      </c>
      <c r="BG84" s="182" t="s">
        <v>2745</v>
      </c>
      <c r="BH84" s="182" t="s">
        <v>2745</v>
      </c>
      <c r="BI84" s="182" t="s">
        <v>2852</v>
      </c>
      <c r="BJ84" s="182" t="s">
        <v>2745</v>
      </c>
      <c r="BK84" s="182" t="s">
        <v>2745</v>
      </c>
      <c r="BL84" s="182" t="s">
        <v>2852</v>
      </c>
      <c r="BM84" s="182" t="s">
        <v>2745</v>
      </c>
      <c r="BN84" s="182" t="s">
        <v>2745</v>
      </c>
      <c r="BO84" s="182" t="s">
        <v>2852</v>
      </c>
      <c r="BP84" s="182" t="s">
        <v>2745</v>
      </c>
      <c r="BQ84" s="182" t="s">
        <v>2745</v>
      </c>
      <c r="BR84" s="182" t="s">
        <v>2852</v>
      </c>
      <c r="BS84" s="182" t="s">
        <v>2745</v>
      </c>
      <c r="BT84" s="182" t="s">
        <v>2745</v>
      </c>
      <c r="BU84" s="182" t="s">
        <v>2852</v>
      </c>
      <c r="BV84" s="182" t="s">
        <v>2745</v>
      </c>
      <c r="BW84" s="182" t="s">
        <v>2745</v>
      </c>
      <c r="BX84" s="182" t="s">
        <v>2852</v>
      </c>
      <c r="BY84" s="182" t="s">
        <v>2745</v>
      </c>
      <c r="BZ84" s="182" t="s">
        <v>2745</v>
      </c>
      <c r="CA84" s="182" t="s">
        <v>2852</v>
      </c>
      <c r="CB84" s="182" t="s">
        <v>2745</v>
      </c>
      <c r="CC84" s="182" t="s">
        <v>2745</v>
      </c>
      <c r="CD84" s="182" t="s">
        <v>2852</v>
      </c>
      <c r="CE84" s="182" t="s">
        <v>2745</v>
      </c>
      <c r="CF84" s="182" t="s">
        <v>2745</v>
      </c>
      <c r="CG84" s="182" t="s">
        <v>2852</v>
      </c>
      <c r="CH84" s="182" t="s">
        <v>2745</v>
      </c>
      <c r="CI84" s="182" t="s">
        <v>2745</v>
      </c>
      <c r="CJ84" s="182" t="s">
        <v>2852</v>
      </c>
      <c r="CK84" s="182" t="s">
        <v>2745</v>
      </c>
      <c r="CL84" s="182" t="s">
        <v>2745</v>
      </c>
      <c r="CM84" s="182" t="s">
        <v>2852</v>
      </c>
      <c r="CN84" s="182" t="s">
        <v>2745</v>
      </c>
      <c r="CO84" s="182" t="s">
        <v>2745</v>
      </c>
      <c r="CP84" s="182" t="s">
        <v>2852</v>
      </c>
      <c r="CQ84" s="182" t="s">
        <v>2745</v>
      </c>
      <c r="CR84" s="182" t="s">
        <v>2745</v>
      </c>
      <c r="CS84" s="182" t="s">
        <v>2852</v>
      </c>
      <c r="CT84" s="182" t="s">
        <v>2745</v>
      </c>
      <c r="CU84" s="182" t="s">
        <v>2745</v>
      </c>
      <c r="CV84" s="182" t="s">
        <v>2852</v>
      </c>
      <c r="CW84" s="182" t="s">
        <v>2745</v>
      </c>
      <c r="CX84" s="182" t="s">
        <v>2745</v>
      </c>
      <c r="CY84" s="182" t="s">
        <v>2852</v>
      </c>
      <c r="CZ84" s="182" t="s">
        <v>2745</v>
      </c>
      <c r="DA84" s="182" t="s">
        <v>2745</v>
      </c>
      <c r="DB84" s="182" t="s">
        <v>2852</v>
      </c>
      <c r="DC84" s="182" t="s">
        <v>2745</v>
      </c>
      <c r="DD84" s="182" t="s">
        <v>2745</v>
      </c>
      <c r="DE84" s="182" t="s">
        <v>2852</v>
      </c>
      <c r="DF84" s="182" t="s">
        <v>2745</v>
      </c>
      <c r="DG84" s="182" t="s">
        <v>2745</v>
      </c>
      <c r="DH84" s="182" t="s">
        <v>2852</v>
      </c>
      <c r="DI84" s="182" t="s">
        <v>2745</v>
      </c>
      <c r="DJ84" s="182" t="s">
        <v>2745</v>
      </c>
      <c r="DK84" s="182" t="s">
        <v>2852</v>
      </c>
      <c r="DL84" s="182" t="s">
        <v>2745</v>
      </c>
      <c r="DM84" s="182" t="s">
        <v>2745</v>
      </c>
      <c r="DN84" s="182" t="s">
        <v>2852</v>
      </c>
      <c r="DO84" s="182" t="s">
        <v>2745</v>
      </c>
      <c r="DP84" s="182" t="s">
        <v>2745</v>
      </c>
      <c r="DQ84" s="182" t="s">
        <v>2852</v>
      </c>
      <c r="DR84" s="182" t="s">
        <v>2745</v>
      </c>
      <c r="DS84" s="182" t="s">
        <v>2745</v>
      </c>
      <c r="DT84" s="182" t="s">
        <v>2852</v>
      </c>
      <c r="DU84" s="182" t="s">
        <v>2745</v>
      </c>
      <c r="DV84" s="182" t="s">
        <v>2745</v>
      </c>
      <c r="DW84" s="182" t="s">
        <v>2852</v>
      </c>
      <c r="DX84" s="182" t="s">
        <v>2745</v>
      </c>
      <c r="DY84" s="182" t="s">
        <v>2745</v>
      </c>
      <c r="DZ84" s="182" t="s">
        <v>2852</v>
      </c>
      <c r="EA84" s="182" t="s">
        <v>2745</v>
      </c>
      <c r="EB84" s="182" t="s">
        <v>2745</v>
      </c>
      <c r="EC84" s="182" t="s">
        <v>2852</v>
      </c>
      <c r="ED84" s="182" t="s">
        <v>2745</v>
      </c>
      <c r="EE84" s="182" t="s">
        <v>2745</v>
      </c>
      <c r="EF84" s="182" t="s">
        <v>2852</v>
      </c>
      <c r="EG84" s="182" t="s">
        <v>2745</v>
      </c>
      <c r="EH84" s="182" t="s">
        <v>2745</v>
      </c>
      <c r="EI84" s="182" t="s">
        <v>2852</v>
      </c>
      <c r="EJ84" s="182" t="s">
        <v>2745</v>
      </c>
      <c r="EK84" s="182" t="s">
        <v>2745</v>
      </c>
      <c r="EL84" s="182" t="s">
        <v>2852</v>
      </c>
      <c r="EM84" s="182" t="s">
        <v>2745</v>
      </c>
      <c r="EN84" s="182" t="s">
        <v>2745</v>
      </c>
      <c r="EO84" s="182" t="s">
        <v>2852</v>
      </c>
      <c r="EP84" s="182" t="s">
        <v>2745</v>
      </c>
      <c r="EQ84" s="182" t="s">
        <v>2745</v>
      </c>
      <c r="ER84" s="182" t="s">
        <v>2852</v>
      </c>
      <c r="ES84" s="182" t="s">
        <v>2745</v>
      </c>
      <c r="ET84" s="182" t="s">
        <v>2745</v>
      </c>
    </row>
    <row r="85" spans="1:150" x14ac:dyDescent="0.3">
      <c r="A85" s="1"/>
      <c r="B85" s="239" t="s">
        <v>941</v>
      </c>
      <c r="C85" s="239" t="s">
        <v>945</v>
      </c>
      <c r="D85" s="239" t="s">
        <v>945</v>
      </c>
      <c r="E85" s="239" t="s">
        <v>945</v>
      </c>
      <c r="F85" s="239" t="s">
        <v>945</v>
      </c>
      <c r="G85" s="1" t="s">
        <v>945</v>
      </c>
      <c r="H85" s="183" t="s">
        <v>2745</v>
      </c>
      <c r="I85" s="183" t="s">
        <v>2745</v>
      </c>
      <c r="J85" s="1" t="s">
        <v>945</v>
      </c>
      <c r="K85" s="183" t="s">
        <v>2745</v>
      </c>
      <c r="L85" s="183" t="s">
        <v>2745</v>
      </c>
      <c r="M85" s="1" t="s">
        <v>945</v>
      </c>
      <c r="N85" s="183" t="s">
        <v>2745</v>
      </c>
      <c r="O85" s="183" t="s">
        <v>2745</v>
      </c>
      <c r="P85" s="1" t="s">
        <v>945</v>
      </c>
      <c r="Q85" s="183" t="s">
        <v>2745</v>
      </c>
      <c r="R85" s="183" t="s">
        <v>2745</v>
      </c>
      <c r="S85" s="1" t="s">
        <v>945</v>
      </c>
      <c r="T85" s="183" t="s">
        <v>2745</v>
      </c>
      <c r="U85" s="183" t="s">
        <v>2745</v>
      </c>
      <c r="V85" s="1" t="s">
        <v>945</v>
      </c>
      <c r="W85" s="183" t="s">
        <v>2745</v>
      </c>
      <c r="X85" s="183" t="s">
        <v>2745</v>
      </c>
      <c r="Y85" s="1" t="s">
        <v>945</v>
      </c>
      <c r="Z85" s="183" t="s">
        <v>2745</v>
      </c>
      <c r="AA85" s="183" t="s">
        <v>2745</v>
      </c>
      <c r="AB85" s="1" t="s">
        <v>945</v>
      </c>
      <c r="AC85" s="183" t="s">
        <v>2745</v>
      </c>
      <c r="AD85" s="183" t="s">
        <v>2745</v>
      </c>
      <c r="AE85" s="1" t="s">
        <v>945</v>
      </c>
      <c r="AF85" s="183" t="s">
        <v>2745</v>
      </c>
      <c r="AG85" s="183" t="s">
        <v>2745</v>
      </c>
      <c r="AH85" s="1" t="s">
        <v>945</v>
      </c>
      <c r="AI85" s="183" t="s">
        <v>2745</v>
      </c>
      <c r="AJ85" s="183" t="s">
        <v>2745</v>
      </c>
      <c r="AK85" s="1" t="s">
        <v>945</v>
      </c>
      <c r="AL85" s="183" t="s">
        <v>2745</v>
      </c>
      <c r="AM85" s="183" t="s">
        <v>2745</v>
      </c>
      <c r="AN85" s="1" t="s">
        <v>945</v>
      </c>
      <c r="AO85" s="183" t="s">
        <v>2745</v>
      </c>
      <c r="AP85" s="183" t="s">
        <v>2745</v>
      </c>
      <c r="AQ85" s="1" t="s">
        <v>945</v>
      </c>
      <c r="AR85" s="183" t="s">
        <v>2745</v>
      </c>
      <c r="AS85" s="183" t="s">
        <v>2745</v>
      </c>
      <c r="AT85" s="1" t="s">
        <v>945</v>
      </c>
      <c r="AU85" s="183" t="s">
        <v>2745</v>
      </c>
      <c r="AV85" s="183" t="s">
        <v>2745</v>
      </c>
      <c r="AW85" s="1" t="s">
        <v>945</v>
      </c>
      <c r="AX85" s="183" t="s">
        <v>2745</v>
      </c>
      <c r="AY85" s="183" t="s">
        <v>2745</v>
      </c>
      <c r="AZ85" s="1" t="s">
        <v>945</v>
      </c>
      <c r="BA85" s="183" t="s">
        <v>2745</v>
      </c>
      <c r="BB85" s="183" t="s">
        <v>2745</v>
      </c>
      <c r="BC85" s="1" t="s">
        <v>945</v>
      </c>
      <c r="BD85" s="183" t="s">
        <v>2745</v>
      </c>
      <c r="BE85" s="183" t="s">
        <v>2745</v>
      </c>
      <c r="BF85" s="1" t="s">
        <v>945</v>
      </c>
      <c r="BG85" s="183" t="s">
        <v>2745</v>
      </c>
      <c r="BH85" s="183" t="s">
        <v>2745</v>
      </c>
      <c r="BI85" s="1" t="s">
        <v>945</v>
      </c>
      <c r="BJ85" s="183" t="s">
        <v>2745</v>
      </c>
      <c r="BK85" s="183" t="s">
        <v>2745</v>
      </c>
      <c r="BL85" s="1" t="s">
        <v>945</v>
      </c>
      <c r="BM85" s="183" t="s">
        <v>2745</v>
      </c>
      <c r="BN85" s="183" t="s">
        <v>2745</v>
      </c>
      <c r="BO85" s="1" t="s">
        <v>945</v>
      </c>
      <c r="BP85" s="183" t="s">
        <v>2745</v>
      </c>
      <c r="BQ85" s="183" t="s">
        <v>2745</v>
      </c>
      <c r="BR85" s="1" t="s">
        <v>945</v>
      </c>
      <c r="BS85" s="183" t="s">
        <v>2745</v>
      </c>
      <c r="BT85" s="183" t="s">
        <v>2745</v>
      </c>
      <c r="BU85" s="1" t="s">
        <v>945</v>
      </c>
      <c r="BV85" s="183" t="s">
        <v>2745</v>
      </c>
      <c r="BW85" s="183" t="s">
        <v>2745</v>
      </c>
      <c r="BX85" s="1" t="s">
        <v>945</v>
      </c>
      <c r="BY85" s="183" t="s">
        <v>2745</v>
      </c>
      <c r="BZ85" s="183" t="s">
        <v>2745</v>
      </c>
      <c r="CA85" s="1" t="s">
        <v>945</v>
      </c>
      <c r="CB85" s="183" t="s">
        <v>2745</v>
      </c>
      <c r="CC85" s="183" t="s">
        <v>2745</v>
      </c>
      <c r="CD85" s="1" t="s">
        <v>945</v>
      </c>
      <c r="CE85" s="183" t="s">
        <v>2745</v>
      </c>
      <c r="CF85" s="183" t="s">
        <v>2745</v>
      </c>
      <c r="CG85" s="1" t="s">
        <v>945</v>
      </c>
      <c r="CH85" s="183" t="s">
        <v>2745</v>
      </c>
      <c r="CI85" s="183" t="s">
        <v>2745</v>
      </c>
      <c r="CJ85" s="1" t="s">
        <v>945</v>
      </c>
      <c r="CK85" s="183" t="s">
        <v>2745</v>
      </c>
      <c r="CL85" s="183" t="s">
        <v>2745</v>
      </c>
      <c r="CM85" s="1" t="s">
        <v>945</v>
      </c>
      <c r="CN85" s="183" t="s">
        <v>2745</v>
      </c>
      <c r="CO85" s="183" t="s">
        <v>2745</v>
      </c>
      <c r="CP85" s="1" t="s">
        <v>945</v>
      </c>
      <c r="CQ85" s="183" t="s">
        <v>2745</v>
      </c>
      <c r="CR85" s="183" t="s">
        <v>2745</v>
      </c>
      <c r="CS85" s="1" t="s">
        <v>945</v>
      </c>
      <c r="CT85" s="183" t="s">
        <v>2745</v>
      </c>
      <c r="CU85" s="183" t="s">
        <v>2745</v>
      </c>
      <c r="CV85" s="1" t="s">
        <v>945</v>
      </c>
      <c r="CW85" s="183" t="s">
        <v>2745</v>
      </c>
      <c r="CX85" s="183" t="s">
        <v>2745</v>
      </c>
      <c r="CY85" s="1" t="s">
        <v>945</v>
      </c>
      <c r="CZ85" s="183" t="s">
        <v>2745</v>
      </c>
      <c r="DA85" s="183" t="s">
        <v>2745</v>
      </c>
      <c r="DB85" s="1" t="s">
        <v>945</v>
      </c>
      <c r="DC85" s="183" t="s">
        <v>2745</v>
      </c>
      <c r="DD85" s="183" t="s">
        <v>2745</v>
      </c>
      <c r="DE85" s="1" t="s">
        <v>945</v>
      </c>
      <c r="DF85" s="183" t="s">
        <v>2745</v>
      </c>
      <c r="DG85" s="183" t="s">
        <v>2745</v>
      </c>
      <c r="DH85" s="1" t="s">
        <v>945</v>
      </c>
      <c r="DI85" s="183" t="s">
        <v>2745</v>
      </c>
      <c r="DJ85" s="183" t="s">
        <v>2745</v>
      </c>
      <c r="DK85" s="1" t="s">
        <v>945</v>
      </c>
      <c r="DL85" s="183" t="s">
        <v>2745</v>
      </c>
      <c r="DM85" s="183" t="s">
        <v>2745</v>
      </c>
      <c r="DN85" s="1" t="s">
        <v>945</v>
      </c>
      <c r="DO85" s="183" t="s">
        <v>2745</v>
      </c>
      <c r="DP85" s="183" t="s">
        <v>2745</v>
      </c>
      <c r="DQ85" s="1" t="s">
        <v>945</v>
      </c>
      <c r="DR85" s="183" t="s">
        <v>2745</v>
      </c>
      <c r="DS85" s="183" t="s">
        <v>2745</v>
      </c>
      <c r="DT85" s="1" t="s">
        <v>945</v>
      </c>
      <c r="DU85" s="183" t="s">
        <v>2745</v>
      </c>
      <c r="DV85" s="183" t="s">
        <v>2745</v>
      </c>
      <c r="DW85" s="1" t="s">
        <v>945</v>
      </c>
      <c r="DX85" s="183" t="s">
        <v>2745</v>
      </c>
      <c r="DY85" s="183" t="s">
        <v>2745</v>
      </c>
      <c r="DZ85" s="1" t="s">
        <v>945</v>
      </c>
      <c r="EA85" s="183" t="s">
        <v>2745</v>
      </c>
      <c r="EB85" s="183" t="s">
        <v>2745</v>
      </c>
      <c r="EC85" s="1" t="s">
        <v>945</v>
      </c>
      <c r="ED85" s="183" t="s">
        <v>2745</v>
      </c>
      <c r="EE85" s="183" t="s">
        <v>2745</v>
      </c>
      <c r="EF85" s="1" t="s">
        <v>945</v>
      </c>
      <c r="EG85" s="183" t="s">
        <v>2745</v>
      </c>
      <c r="EH85" s="183" t="s">
        <v>2745</v>
      </c>
      <c r="EI85" s="1" t="s">
        <v>945</v>
      </c>
      <c r="EJ85" s="183" t="s">
        <v>2745</v>
      </c>
      <c r="EK85" s="183" t="s">
        <v>2745</v>
      </c>
      <c r="EL85" s="1" t="s">
        <v>945</v>
      </c>
      <c r="EM85" s="183" t="s">
        <v>2745</v>
      </c>
      <c r="EN85" s="183" t="s">
        <v>2745</v>
      </c>
      <c r="EO85" s="1" t="s">
        <v>945</v>
      </c>
      <c r="EP85" s="183" t="s">
        <v>2745</v>
      </c>
      <c r="EQ85" s="183" t="s">
        <v>2745</v>
      </c>
      <c r="ER85" s="1" t="s">
        <v>945</v>
      </c>
      <c r="ES85" s="183" t="s">
        <v>2745</v>
      </c>
      <c r="ET85" s="183" t="s">
        <v>2745</v>
      </c>
    </row>
    <row r="86" spans="1:150" ht="66" x14ac:dyDescent="0.3">
      <c r="A86" s="1"/>
      <c r="B86" s="240" t="s">
        <v>3468</v>
      </c>
      <c r="C86" s="240" t="s">
        <v>945</v>
      </c>
      <c r="D86" s="240" t="s">
        <v>945</v>
      </c>
      <c r="E86" s="240" t="s">
        <v>945</v>
      </c>
      <c r="F86" s="240" t="s">
        <v>945</v>
      </c>
      <c r="G86" s="184"/>
      <c r="H86" s="184" t="s">
        <v>945</v>
      </c>
      <c r="I86" s="184" t="s">
        <v>945</v>
      </c>
      <c r="J86" s="184"/>
      <c r="K86" s="184" t="s">
        <v>945</v>
      </c>
      <c r="L86" s="184" t="s">
        <v>945</v>
      </c>
      <c r="M86" s="184"/>
      <c r="N86" s="184" t="s">
        <v>945</v>
      </c>
      <c r="O86" s="184" t="s">
        <v>945</v>
      </c>
      <c r="P86" s="184"/>
      <c r="Q86" s="184" t="s">
        <v>945</v>
      </c>
      <c r="R86" s="184" t="s">
        <v>945</v>
      </c>
      <c r="S86" s="184"/>
      <c r="T86" s="184" t="s">
        <v>945</v>
      </c>
      <c r="U86" s="184" t="s">
        <v>945</v>
      </c>
      <c r="V86" s="184"/>
      <c r="W86" s="184" t="s">
        <v>945</v>
      </c>
      <c r="X86" s="184" t="s">
        <v>945</v>
      </c>
      <c r="Y86" s="184" t="s">
        <v>3469</v>
      </c>
      <c r="Z86" s="184" t="s">
        <v>945</v>
      </c>
      <c r="AA86" s="184" t="s">
        <v>945</v>
      </c>
      <c r="AB86" s="184" t="s">
        <v>3469</v>
      </c>
      <c r="AC86" s="184" t="s">
        <v>945</v>
      </c>
      <c r="AD86" s="184" t="s">
        <v>945</v>
      </c>
      <c r="AE86" s="184" t="s">
        <v>3469</v>
      </c>
      <c r="AF86" s="184" t="s">
        <v>945</v>
      </c>
      <c r="AG86" s="184" t="s">
        <v>945</v>
      </c>
      <c r="AH86" s="184"/>
      <c r="AI86" s="184" t="s">
        <v>945</v>
      </c>
      <c r="AJ86" s="184" t="s">
        <v>945</v>
      </c>
      <c r="AK86" s="184"/>
      <c r="AL86" s="184" t="s">
        <v>945</v>
      </c>
      <c r="AM86" s="184" t="s">
        <v>945</v>
      </c>
      <c r="AN86" s="184"/>
      <c r="AO86" s="184" t="s">
        <v>945</v>
      </c>
      <c r="AP86" s="184" t="s">
        <v>945</v>
      </c>
      <c r="AQ86" s="184"/>
      <c r="AR86" s="184" t="s">
        <v>945</v>
      </c>
      <c r="AS86" s="184" t="s">
        <v>945</v>
      </c>
      <c r="AT86" s="184"/>
      <c r="AU86" s="184" t="s">
        <v>945</v>
      </c>
      <c r="AV86" s="184" t="s">
        <v>945</v>
      </c>
      <c r="AW86" s="184"/>
      <c r="AX86" s="184" t="s">
        <v>945</v>
      </c>
      <c r="AY86" s="184" t="s">
        <v>945</v>
      </c>
      <c r="AZ86" s="184"/>
      <c r="BA86" s="184" t="s">
        <v>945</v>
      </c>
      <c r="BB86" s="184" t="s">
        <v>945</v>
      </c>
      <c r="BC86" s="184"/>
      <c r="BD86" s="184" t="s">
        <v>945</v>
      </c>
      <c r="BE86" s="184" t="s">
        <v>945</v>
      </c>
      <c r="BF86" s="184"/>
      <c r="BG86" s="184" t="s">
        <v>945</v>
      </c>
      <c r="BH86" s="184" t="s">
        <v>945</v>
      </c>
      <c r="BI86" s="184"/>
      <c r="BJ86" s="184" t="s">
        <v>945</v>
      </c>
      <c r="BK86" s="184" t="s">
        <v>945</v>
      </c>
      <c r="BL86" s="184"/>
      <c r="BM86" s="184" t="s">
        <v>945</v>
      </c>
      <c r="BN86" s="184" t="s">
        <v>945</v>
      </c>
      <c r="BO86" s="184"/>
      <c r="BP86" s="184" t="s">
        <v>945</v>
      </c>
      <c r="BQ86" s="184" t="s">
        <v>945</v>
      </c>
      <c r="BR86" s="184"/>
      <c r="BS86" s="184" t="s">
        <v>945</v>
      </c>
      <c r="BT86" s="184" t="s">
        <v>945</v>
      </c>
      <c r="BU86" s="184"/>
      <c r="BV86" s="184" t="s">
        <v>945</v>
      </c>
      <c r="BW86" s="184" t="s">
        <v>945</v>
      </c>
      <c r="BX86" s="184" t="s">
        <v>3470</v>
      </c>
      <c r="BY86" s="184" t="s">
        <v>945</v>
      </c>
      <c r="BZ86" s="184" t="s">
        <v>945</v>
      </c>
      <c r="CA86" s="184" t="s">
        <v>3470</v>
      </c>
      <c r="CB86" s="184" t="s">
        <v>945</v>
      </c>
      <c r="CC86" s="184" t="s">
        <v>945</v>
      </c>
      <c r="CD86" s="184" t="s">
        <v>3470</v>
      </c>
      <c r="CE86" s="184" t="s">
        <v>945</v>
      </c>
      <c r="CF86" s="184" t="s">
        <v>945</v>
      </c>
      <c r="CG86" s="184"/>
      <c r="CH86" s="184" t="s">
        <v>945</v>
      </c>
      <c r="CI86" s="184" t="s">
        <v>945</v>
      </c>
      <c r="CJ86" s="184"/>
      <c r="CK86" s="184" t="s">
        <v>945</v>
      </c>
      <c r="CL86" s="184" t="s">
        <v>945</v>
      </c>
      <c r="CM86" s="184"/>
      <c r="CN86" s="184" t="s">
        <v>945</v>
      </c>
      <c r="CO86" s="184" t="s">
        <v>945</v>
      </c>
      <c r="CP86" s="184"/>
      <c r="CQ86" s="184" t="s">
        <v>945</v>
      </c>
      <c r="CR86" s="184" t="s">
        <v>945</v>
      </c>
      <c r="CS86" s="184"/>
      <c r="CT86" s="184" t="s">
        <v>945</v>
      </c>
      <c r="CU86" s="184" t="s">
        <v>945</v>
      </c>
      <c r="CV86" s="184"/>
      <c r="CW86" s="184" t="s">
        <v>945</v>
      </c>
      <c r="CX86" s="184" t="s">
        <v>945</v>
      </c>
      <c r="CY86" s="184"/>
      <c r="CZ86" s="184" t="s">
        <v>945</v>
      </c>
      <c r="DA86" s="184" t="s">
        <v>945</v>
      </c>
      <c r="DB86" s="184"/>
      <c r="DC86" s="184" t="s">
        <v>945</v>
      </c>
      <c r="DD86" s="184" t="s">
        <v>945</v>
      </c>
      <c r="DE86" s="184"/>
      <c r="DF86" s="184" t="s">
        <v>945</v>
      </c>
      <c r="DG86" s="184" t="s">
        <v>945</v>
      </c>
      <c r="DH86" s="184"/>
      <c r="DI86" s="184" t="s">
        <v>945</v>
      </c>
      <c r="DJ86" s="184" t="s">
        <v>945</v>
      </c>
      <c r="DK86" s="184"/>
      <c r="DL86" s="184" t="s">
        <v>945</v>
      </c>
      <c r="DM86" s="184" t="s">
        <v>945</v>
      </c>
      <c r="DN86" s="184"/>
      <c r="DO86" s="184" t="s">
        <v>945</v>
      </c>
      <c r="DP86" s="184" t="s">
        <v>945</v>
      </c>
      <c r="DQ86" s="184"/>
      <c r="DR86" s="184" t="s">
        <v>945</v>
      </c>
      <c r="DS86" s="184" t="s">
        <v>945</v>
      </c>
      <c r="DT86" s="184"/>
      <c r="DU86" s="184" t="s">
        <v>945</v>
      </c>
      <c r="DV86" s="184" t="s">
        <v>945</v>
      </c>
      <c r="DW86" s="184"/>
      <c r="DX86" s="184" t="s">
        <v>945</v>
      </c>
      <c r="DY86" s="184" t="s">
        <v>945</v>
      </c>
      <c r="DZ86" s="184"/>
      <c r="EA86" s="184" t="s">
        <v>945</v>
      </c>
      <c r="EB86" s="184" t="s">
        <v>945</v>
      </c>
      <c r="EC86" s="184"/>
      <c r="ED86" s="184" t="s">
        <v>945</v>
      </c>
      <c r="EE86" s="184" t="s">
        <v>945</v>
      </c>
      <c r="EF86" s="184"/>
      <c r="EG86" s="184" t="s">
        <v>945</v>
      </c>
      <c r="EH86" s="184" t="s">
        <v>945</v>
      </c>
      <c r="EI86" s="184"/>
      <c r="EJ86" s="184" t="s">
        <v>945</v>
      </c>
      <c r="EK86" s="184" t="s">
        <v>945</v>
      </c>
      <c r="EL86" s="184"/>
      <c r="EM86" s="184" t="s">
        <v>945</v>
      </c>
      <c r="EN86" s="184" t="s">
        <v>945</v>
      </c>
      <c r="EO86" s="184"/>
      <c r="EP86" s="184" t="s">
        <v>945</v>
      </c>
      <c r="EQ86" s="184" t="s">
        <v>945</v>
      </c>
      <c r="ER86" s="184"/>
      <c r="ES86" s="184" t="s">
        <v>945</v>
      </c>
      <c r="ET86" s="184" t="s">
        <v>945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3471</v>
      </c>
      <c r="C5" s="1"/>
      <c r="D5" s="1"/>
      <c r="E5" s="1"/>
    </row>
    <row r="6" spans="1:7" x14ac:dyDescent="0.3">
      <c r="A6" s="1"/>
      <c r="B6" s="241" t="s">
        <v>26</v>
      </c>
      <c r="C6" s="241"/>
      <c r="D6" s="241" t="s">
        <v>2003</v>
      </c>
      <c r="E6" s="241"/>
    </row>
    <row r="7" spans="1:7" ht="36" customHeight="1" x14ac:dyDescent="0.3">
      <c r="A7" s="1"/>
      <c r="B7" s="186" t="s">
        <v>56</v>
      </c>
      <c r="C7" s="186" t="s">
        <v>571</v>
      </c>
      <c r="D7" s="185" t="s">
        <v>3472</v>
      </c>
      <c r="E7" s="185" t="s">
        <v>3473</v>
      </c>
    </row>
    <row r="8" spans="1:7" x14ac:dyDescent="0.3">
      <c r="A8" s="1"/>
      <c r="B8" s="187" t="s">
        <v>60</v>
      </c>
      <c r="C8" s="187" t="s">
        <v>790</v>
      </c>
      <c r="D8" s="188">
        <v>0</v>
      </c>
      <c r="E8" s="189">
        <v>0</v>
      </c>
    </row>
    <row r="9" spans="1:7" x14ac:dyDescent="0.3">
      <c r="A9" s="1"/>
      <c r="B9" s="187" t="s">
        <v>60</v>
      </c>
      <c r="C9" s="187" t="s">
        <v>791</v>
      </c>
      <c r="D9" s="188">
        <v>0</v>
      </c>
      <c r="E9" s="189">
        <v>0</v>
      </c>
    </row>
    <row r="10" spans="1:7" x14ac:dyDescent="0.3">
      <c r="A10" s="1"/>
      <c r="B10" s="187" t="s">
        <v>60</v>
      </c>
      <c r="C10" s="187" t="s">
        <v>792</v>
      </c>
      <c r="D10" s="188">
        <v>0</v>
      </c>
      <c r="E10" s="189">
        <v>0</v>
      </c>
    </row>
    <row r="11" spans="1:7" x14ac:dyDescent="0.3">
      <c r="A11" s="1"/>
      <c r="B11" s="187" t="s">
        <v>60</v>
      </c>
      <c r="C11" s="187" t="s">
        <v>793</v>
      </c>
      <c r="D11" s="188">
        <v>0</v>
      </c>
      <c r="E11" s="189">
        <v>0</v>
      </c>
    </row>
    <row r="12" spans="1:7" x14ac:dyDescent="0.3">
      <c r="A12" s="1"/>
      <c r="B12" s="187" t="s">
        <v>60</v>
      </c>
      <c r="C12" s="187" t="s">
        <v>794</v>
      </c>
      <c r="D12" s="188">
        <v>0</v>
      </c>
      <c r="E12" s="189">
        <v>0</v>
      </c>
    </row>
    <row r="13" spans="1:7" x14ac:dyDescent="0.3">
      <c r="A13" s="1"/>
      <c r="B13" s="187" t="s">
        <v>60</v>
      </c>
      <c r="C13" s="187" t="s">
        <v>795</v>
      </c>
      <c r="D13" s="188">
        <v>0</v>
      </c>
      <c r="E13" s="189">
        <v>0</v>
      </c>
    </row>
    <row r="14" spans="1:7" x14ac:dyDescent="0.3">
      <c r="A14" s="1"/>
      <c r="B14" s="187" t="s">
        <v>60</v>
      </c>
      <c r="C14" s="187" t="s">
        <v>796</v>
      </c>
      <c r="D14" s="188">
        <v>0</v>
      </c>
      <c r="E14" s="189">
        <v>0</v>
      </c>
    </row>
    <row r="15" spans="1:7" x14ac:dyDescent="0.3">
      <c r="A15" s="1"/>
      <c r="B15" s="187" t="s">
        <v>60</v>
      </c>
      <c r="C15" s="187" t="s">
        <v>797</v>
      </c>
      <c r="D15" s="188">
        <v>0</v>
      </c>
      <c r="E15" s="189">
        <v>0</v>
      </c>
    </row>
    <row r="16" spans="1:7" x14ac:dyDescent="0.3">
      <c r="A16" s="1"/>
      <c r="B16" s="187" t="s">
        <v>60</v>
      </c>
      <c r="C16" s="187" t="s">
        <v>798</v>
      </c>
      <c r="D16" s="188">
        <v>0</v>
      </c>
      <c r="E16" s="189">
        <v>0</v>
      </c>
    </row>
    <row r="17" spans="1:5" x14ac:dyDescent="0.3">
      <c r="A17" s="1"/>
      <c r="B17" s="187" t="s">
        <v>60</v>
      </c>
      <c r="C17" s="187" t="s">
        <v>799</v>
      </c>
      <c r="D17" s="188">
        <v>0</v>
      </c>
      <c r="E17" s="189">
        <v>0</v>
      </c>
    </row>
    <row r="18" spans="1:5" x14ac:dyDescent="0.3">
      <c r="A18" s="1"/>
      <c r="B18" s="187" t="s">
        <v>60</v>
      </c>
      <c r="C18" s="187" t="s">
        <v>800</v>
      </c>
      <c r="D18" s="188">
        <v>0</v>
      </c>
      <c r="E18" s="189">
        <v>0</v>
      </c>
    </row>
    <row r="19" spans="1:5" x14ac:dyDescent="0.3">
      <c r="A19" s="1"/>
      <c r="B19" s="187" t="s">
        <v>60</v>
      </c>
      <c r="C19" s="187" t="s">
        <v>801</v>
      </c>
      <c r="D19" s="188">
        <v>0</v>
      </c>
      <c r="E19" s="189">
        <v>0</v>
      </c>
    </row>
    <row r="20" spans="1:5" x14ac:dyDescent="0.3">
      <c r="A20" s="1"/>
      <c r="B20" s="187" t="s">
        <v>60</v>
      </c>
      <c r="C20" s="187" t="s">
        <v>802</v>
      </c>
      <c r="D20" s="188">
        <v>0</v>
      </c>
      <c r="E20" s="189">
        <v>0</v>
      </c>
    </row>
    <row r="21" spans="1:5" x14ac:dyDescent="0.3">
      <c r="A21" s="1"/>
      <c r="B21" s="187" t="s">
        <v>60</v>
      </c>
      <c r="C21" s="187" t="s">
        <v>803</v>
      </c>
      <c r="D21" s="188">
        <v>0</v>
      </c>
      <c r="E21" s="189">
        <v>0</v>
      </c>
    </row>
    <row r="22" spans="1:5" x14ac:dyDescent="0.3">
      <c r="A22" s="1"/>
      <c r="B22" s="187" t="s">
        <v>60</v>
      </c>
      <c r="C22" s="187" t="s">
        <v>804</v>
      </c>
      <c r="D22" s="188">
        <v>0</v>
      </c>
      <c r="E22" s="189">
        <v>0</v>
      </c>
    </row>
    <row r="23" spans="1:5" x14ac:dyDescent="0.3">
      <c r="A23" s="1"/>
      <c r="B23" s="187" t="s">
        <v>60</v>
      </c>
      <c r="C23" s="187" t="s">
        <v>805</v>
      </c>
      <c r="D23" s="188">
        <v>0</v>
      </c>
      <c r="E23" s="189">
        <v>0</v>
      </c>
    </row>
    <row r="24" spans="1:5" x14ac:dyDescent="0.3">
      <c r="A24" s="1"/>
      <c r="B24" s="187" t="s">
        <v>60</v>
      </c>
      <c r="C24" s="187" t="s">
        <v>806</v>
      </c>
      <c r="D24" s="188">
        <v>0</v>
      </c>
      <c r="E24" s="189">
        <v>0</v>
      </c>
    </row>
    <row r="25" spans="1:5" x14ac:dyDescent="0.3">
      <c r="A25" s="1"/>
      <c r="B25" s="187" t="s">
        <v>60</v>
      </c>
      <c r="C25" s="187" t="s">
        <v>807</v>
      </c>
      <c r="D25" s="188">
        <v>0</v>
      </c>
      <c r="E25" s="189">
        <v>0</v>
      </c>
    </row>
    <row r="26" spans="1:5" x14ac:dyDescent="0.3">
      <c r="A26" s="1"/>
      <c r="B26" s="187" t="s">
        <v>60</v>
      </c>
      <c r="C26" s="187" t="s">
        <v>808</v>
      </c>
      <c r="D26" s="188">
        <v>0</v>
      </c>
      <c r="E26" s="189">
        <v>0</v>
      </c>
    </row>
    <row r="27" spans="1:5" x14ac:dyDescent="0.3">
      <c r="A27" s="1"/>
      <c r="B27" s="187" t="s">
        <v>60</v>
      </c>
      <c r="C27" s="187" t="s">
        <v>809</v>
      </c>
      <c r="D27" s="188">
        <v>0</v>
      </c>
      <c r="E27" s="189">
        <v>0</v>
      </c>
    </row>
    <row r="28" spans="1:5" x14ac:dyDescent="0.3">
      <c r="A28" s="1"/>
      <c r="B28" s="187" t="s">
        <v>60</v>
      </c>
      <c r="C28" s="187" t="s">
        <v>810</v>
      </c>
      <c r="D28" s="188">
        <v>0</v>
      </c>
      <c r="E28" s="189">
        <v>0</v>
      </c>
    </row>
    <row r="29" spans="1:5" x14ac:dyDescent="0.3">
      <c r="A29" s="1"/>
      <c r="B29" s="187" t="s">
        <v>60</v>
      </c>
      <c r="C29" s="187" t="s">
        <v>811</v>
      </c>
      <c r="D29" s="188">
        <v>0</v>
      </c>
      <c r="E29" s="189">
        <v>0</v>
      </c>
    </row>
    <row r="30" spans="1:5" x14ac:dyDescent="0.3">
      <c r="A30" s="1"/>
      <c r="B30" s="187" t="s">
        <v>60</v>
      </c>
      <c r="C30" s="187" t="s">
        <v>812</v>
      </c>
      <c r="D30" s="188">
        <v>0</v>
      </c>
      <c r="E30" s="189">
        <v>0</v>
      </c>
    </row>
    <row r="31" spans="1:5" x14ac:dyDescent="0.3">
      <c r="A31" s="1"/>
      <c r="B31" s="187" t="s">
        <v>60</v>
      </c>
      <c r="C31" s="187" t="s">
        <v>813</v>
      </c>
      <c r="D31" s="188">
        <v>0</v>
      </c>
      <c r="E31" s="189">
        <v>0</v>
      </c>
    </row>
    <row r="32" spans="1:5" x14ac:dyDescent="0.3">
      <c r="A32" s="1"/>
      <c r="B32" s="187" t="s">
        <v>60</v>
      </c>
      <c r="C32" s="187" t="s">
        <v>814</v>
      </c>
      <c r="D32" s="188">
        <v>0</v>
      </c>
      <c r="E32" s="189">
        <v>0</v>
      </c>
    </row>
    <row r="33" spans="1:5" x14ac:dyDescent="0.3">
      <c r="A33" s="1"/>
      <c r="B33" s="187" t="s">
        <v>60</v>
      </c>
      <c r="C33" s="187" t="s">
        <v>815</v>
      </c>
      <c r="D33" s="188">
        <v>0</v>
      </c>
      <c r="E33" s="189">
        <v>0</v>
      </c>
    </row>
    <row r="34" spans="1:5" x14ac:dyDescent="0.3">
      <c r="A34" s="1"/>
      <c r="B34" s="187" t="s">
        <v>60</v>
      </c>
      <c r="C34" s="187" t="s">
        <v>816</v>
      </c>
      <c r="D34" s="188">
        <v>0</v>
      </c>
      <c r="E34" s="189">
        <v>0</v>
      </c>
    </row>
    <row r="35" spans="1:5" x14ac:dyDescent="0.3">
      <c r="A35" s="1"/>
      <c r="B35" s="187" t="s">
        <v>60</v>
      </c>
      <c r="C35" s="187" t="s">
        <v>817</v>
      </c>
      <c r="D35" s="188">
        <v>0</v>
      </c>
      <c r="E35" s="189">
        <v>0</v>
      </c>
    </row>
    <row r="36" spans="1:5" x14ac:dyDescent="0.3">
      <c r="A36" s="1"/>
      <c r="B36" s="187" t="s">
        <v>60</v>
      </c>
      <c r="C36" s="187" t="s">
        <v>818</v>
      </c>
      <c r="D36" s="188">
        <v>0</v>
      </c>
      <c r="E36" s="189">
        <v>0</v>
      </c>
    </row>
    <row r="37" spans="1:5" x14ac:dyDescent="0.3">
      <c r="A37" s="1"/>
      <c r="B37" s="187" t="s">
        <v>60</v>
      </c>
      <c r="C37" s="187" t="s">
        <v>819</v>
      </c>
      <c r="D37" s="188">
        <v>0</v>
      </c>
      <c r="E37" s="189">
        <v>0</v>
      </c>
    </row>
    <row r="38" spans="1:5" x14ac:dyDescent="0.3">
      <c r="A38" s="1"/>
      <c r="B38" s="187" t="s">
        <v>60</v>
      </c>
      <c r="C38" s="187" t="s">
        <v>820</v>
      </c>
      <c r="D38" s="188">
        <v>0</v>
      </c>
      <c r="E38" s="189">
        <v>0</v>
      </c>
    </row>
    <row r="39" spans="1:5" x14ac:dyDescent="0.3">
      <c r="A39" s="1"/>
      <c r="B39" s="187" t="s">
        <v>60</v>
      </c>
      <c r="C39" s="187" t="s">
        <v>821</v>
      </c>
      <c r="D39" s="188">
        <v>0</v>
      </c>
      <c r="E39" s="189">
        <v>0</v>
      </c>
    </row>
    <row r="40" spans="1:5" x14ac:dyDescent="0.3">
      <c r="A40" s="1"/>
      <c r="B40" s="187" t="s">
        <v>60</v>
      </c>
      <c r="C40" s="187" t="s">
        <v>822</v>
      </c>
      <c r="D40" s="188">
        <v>0</v>
      </c>
      <c r="E40" s="189">
        <v>0</v>
      </c>
    </row>
    <row r="41" spans="1:5" x14ac:dyDescent="0.3">
      <c r="A41" s="1"/>
      <c r="B41" s="187" t="s">
        <v>60</v>
      </c>
      <c r="C41" s="187" t="s">
        <v>823</v>
      </c>
      <c r="D41" s="188">
        <v>0</v>
      </c>
      <c r="E41" s="189">
        <v>0</v>
      </c>
    </row>
    <row r="42" spans="1:5" x14ac:dyDescent="0.3">
      <c r="A42" s="1"/>
      <c r="B42" s="187" t="s">
        <v>60</v>
      </c>
      <c r="C42" s="187" t="s">
        <v>824</v>
      </c>
      <c r="D42" s="188">
        <v>0</v>
      </c>
      <c r="E42" s="189">
        <v>0</v>
      </c>
    </row>
    <row r="43" spans="1:5" x14ac:dyDescent="0.3">
      <c r="A43" s="1"/>
      <c r="B43" s="187" t="s">
        <v>60</v>
      </c>
      <c r="C43" s="187" t="s">
        <v>825</v>
      </c>
      <c r="D43" s="188">
        <v>0</v>
      </c>
      <c r="E43" s="189">
        <v>0</v>
      </c>
    </row>
    <row r="44" spans="1:5" x14ac:dyDescent="0.3">
      <c r="A44" s="1"/>
      <c r="B44" s="187" t="s">
        <v>60</v>
      </c>
      <c r="C44" s="187" t="s">
        <v>826</v>
      </c>
      <c r="D44" s="188">
        <v>0</v>
      </c>
      <c r="E44" s="189">
        <v>0</v>
      </c>
    </row>
    <row r="45" spans="1:5" x14ac:dyDescent="0.3">
      <c r="A45" s="1"/>
      <c r="B45" s="187" t="s">
        <v>60</v>
      </c>
      <c r="C45" s="187" t="s">
        <v>827</v>
      </c>
      <c r="D45" s="188">
        <v>0</v>
      </c>
      <c r="E45" s="189">
        <v>0</v>
      </c>
    </row>
    <row r="46" spans="1:5" x14ac:dyDescent="0.3">
      <c r="A46" s="1"/>
      <c r="B46" s="187" t="s">
        <v>60</v>
      </c>
      <c r="C46" s="187" t="s">
        <v>828</v>
      </c>
      <c r="D46" s="188">
        <v>0</v>
      </c>
      <c r="E46" s="189">
        <v>0</v>
      </c>
    </row>
    <row r="47" spans="1:5" x14ac:dyDescent="0.3">
      <c r="A47" s="1"/>
      <c r="B47" s="187" t="s">
        <v>60</v>
      </c>
      <c r="C47" s="187" t="s">
        <v>829</v>
      </c>
      <c r="D47" s="188">
        <v>0</v>
      </c>
      <c r="E47" s="189">
        <v>0</v>
      </c>
    </row>
    <row r="48" spans="1:5" x14ac:dyDescent="0.3">
      <c r="A48" s="1"/>
      <c r="B48" s="187" t="s">
        <v>60</v>
      </c>
      <c r="C48" s="187" t="s">
        <v>830</v>
      </c>
      <c r="D48" s="188">
        <v>0</v>
      </c>
      <c r="E48" s="189">
        <v>0</v>
      </c>
    </row>
    <row r="49" spans="1:5" x14ac:dyDescent="0.3">
      <c r="A49" s="1"/>
      <c r="B49" s="187" t="s">
        <v>60</v>
      </c>
      <c r="C49" s="187" t="s">
        <v>831</v>
      </c>
      <c r="D49" s="188">
        <v>0</v>
      </c>
      <c r="E49" s="189">
        <v>0</v>
      </c>
    </row>
    <row r="50" spans="1:5" x14ac:dyDescent="0.3">
      <c r="A50" s="1"/>
      <c r="B50" s="187" t="s">
        <v>60</v>
      </c>
      <c r="C50" s="187" t="s">
        <v>832</v>
      </c>
      <c r="D50" s="188">
        <v>0</v>
      </c>
      <c r="E50" s="189">
        <v>0</v>
      </c>
    </row>
    <row r="51" spans="1:5" x14ac:dyDescent="0.3">
      <c r="A51" s="1"/>
      <c r="B51" s="187" t="s">
        <v>60</v>
      </c>
      <c r="C51" s="187" t="s">
        <v>833</v>
      </c>
      <c r="D51" s="188">
        <v>0</v>
      </c>
      <c r="E51" s="189">
        <v>0</v>
      </c>
    </row>
    <row r="52" spans="1:5" x14ac:dyDescent="0.3">
      <c r="A52" s="1"/>
      <c r="B52" s="187" t="s">
        <v>60</v>
      </c>
      <c r="C52" s="187" t="s">
        <v>834</v>
      </c>
      <c r="D52" s="188">
        <v>0</v>
      </c>
      <c r="E52" s="189">
        <v>0</v>
      </c>
    </row>
    <row r="53" spans="1:5" x14ac:dyDescent="0.3">
      <c r="A53" s="1"/>
      <c r="B53" s="187" t="s">
        <v>60</v>
      </c>
      <c r="C53" s="187" t="s">
        <v>835</v>
      </c>
      <c r="D53" s="188">
        <v>0</v>
      </c>
      <c r="E53" s="189">
        <v>0</v>
      </c>
    </row>
    <row r="54" spans="1:5" x14ac:dyDescent="0.3">
      <c r="A54" s="1"/>
      <c r="B54" s="187" t="s">
        <v>60</v>
      </c>
      <c r="C54" s="187" t="s">
        <v>836</v>
      </c>
      <c r="D54" s="188">
        <v>0</v>
      </c>
      <c r="E54" s="189">
        <v>0</v>
      </c>
    </row>
    <row r="55" spans="1:5" x14ac:dyDescent="0.3">
      <c r="A55" s="1"/>
      <c r="B55" s="187" t="s">
        <v>60</v>
      </c>
      <c r="C55" s="187" t="s">
        <v>61</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H11" sqref="H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945</v>
      </c>
      <c r="C5" s="1"/>
    </row>
    <row r="6" spans="1:7" ht="34.950000000000003" customHeight="1" x14ac:dyDescent="0.3">
      <c r="A6" s="1"/>
      <c r="B6" s="3" t="s">
        <v>3474</v>
      </c>
      <c r="C6" s="3" t="s">
        <v>3475</v>
      </c>
    </row>
    <row r="7" spans="1:7" ht="26.4" x14ac:dyDescent="0.3">
      <c r="B7" s="196">
        <v>1</v>
      </c>
      <c r="C7" s="197" t="s">
        <v>3482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945</v>
      </c>
      <c r="C5" s="1"/>
    </row>
    <row r="6" spans="1:7" ht="34.950000000000003" customHeight="1" x14ac:dyDescent="0.3">
      <c r="A6" s="1"/>
      <c r="B6" s="3" t="s">
        <v>3474</v>
      </c>
      <c r="C6" s="3" t="s">
        <v>3476</v>
      </c>
    </row>
    <row r="7" spans="1:7" ht="45" customHeight="1" x14ac:dyDescent="0.3">
      <c r="A7" s="1"/>
      <c r="B7" s="196">
        <v>1</v>
      </c>
      <c r="C7" s="197" t="s">
        <v>3483</v>
      </c>
    </row>
    <row r="8" spans="1:7" x14ac:dyDescent="0.3">
      <c r="B8" s="196">
        <v>2</v>
      </c>
      <c r="C8" s="197" t="s">
        <v>3477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2025-09-21T14:34:29Z</dcterms:created>
  <dcterms:modified xsi:type="dcterms:W3CDTF">2025-09-21T15:39:52Z</dcterms:modified>
</cp:coreProperties>
</file>